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Dropbox\github\IMChallenge\Data\"/>
    </mc:Choice>
  </mc:AlternateContent>
  <bookViews>
    <workbookView xWindow="0" yWindow="0" windowWidth="25125" windowHeight="12945"/>
  </bookViews>
  <sheets>
    <sheet name="Data" sheetId="1" r:id="rId1"/>
    <sheet name="Times" sheetId="2" r:id="rId2"/>
    <sheet name="time" sheetId="6" r:id="rId3"/>
    <sheet name="Calc" sheetId="3" r:id="rId4"/>
    <sheet name="L" sheetId="4" r:id="rId5"/>
    <sheet name="T" sheetId="5" r:id="rId6"/>
  </sheets>
  <definedNames>
    <definedName name="a_i">Data!$D$21:$D$24</definedName>
    <definedName name="a_max">Data!$B$1</definedName>
    <definedName name="a_min">Data!$B$2</definedName>
    <definedName name="ai">Data!$D$21:$D$24</definedName>
    <definedName name="amax">Data!$B$1</definedName>
    <definedName name="amin">Data!$B$2</definedName>
    <definedName name="b_i">Data!$C$21:$C$24</definedName>
    <definedName name="bi">Data!$C$21:$C$24</definedName>
    <definedName name="c_">Data!$B$3</definedName>
    <definedName name="c_PF">Data!$B$4</definedName>
    <definedName name="cc">Data!$B$3</definedName>
    <definedName name="cp">Data!$B$5</definedName>
    <definedName name="cPF">Data!$B$4</definedName>
    <definedName name="J">Data!$E$2:$F$9</definedName>
    <definedName name="L">Data!$H$2:$O$9</definedName>
    <definedName name="M_F">Data!$B$6</definedName>
    <definedName name="m_t">Data!$B$7</definedName>
    <definedName name="m_v">Data!$B$8</definedName>
    <definedName name="MF">Data!$B$6</definedName>
    <definedName name="mt">Data!$B$7</definedName>
    <definedName name="mv">Data!$B$8</definedName>
    <definedName name="P">Data!$B$9</definedName>
    <definedName name="p_i">Data!$B$21:$B$24</definedName>
    <definedName name="pi">Data!$B$21:$B$24</definedName>
    <definedName name="S_j">Data!$R$2:$R$9</definedName>
    <definedName name="Sj">Data!$R$2:$R$9</definedName>
    <definedName name="T">Data!$H$21:$O$28</definedName>
    <definedName name="t_1" localSheetId="1">Times!$A$1:$AW$9</definedName>
    <definedName name="V">Data!$B$10</definedName>
    <definedName name="xWerte">Calc!$F$1:$AU$1</definedName>
    <definedName name="yWerte">Calc!$F$2:$AU$2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 a="1"/>
  <c r="K43" i="1" s="1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B35" i="2"/>
  <c r="B36" i="2"/>
  <c r="B37" i="2"/>
  <c r="B38" i="2"/>
  <c r="B39" i="2"/>
  <c r="B40" i="2"/>
  <c r="B41" i="2"/>
  <c r="B34" i="2"/>
  <c r="A1" i="6" a="1"/>
  <c r="AN6" i="6"/>
  <c r="AF7" i="6"/>
  <c r="AN7" i="6"/>
  <c r="AV7" i="6"/>
  <c r="H8" i="6"/>
  <c r="P8" i="6"/>
  <c r="X8" i="6"/>
  <c r="AF8" i="6"/>
  <c r="AN8" i="6"/>
  <c r="AV8" i="6"/>
  <c r="A1" i="5" a="1"/>
  <c r="A1" i="5" s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B1" i="4"/>
  <c r="C1" i="4"/>
  <c r="D1" i="4"/>
  <c r="E1" i="4"/>
  <c r="F1" i="4"/>
  <c r="G1" i="4"/>
  <c r="H1" i="4"/>
  <c r="A1" i="4"/>
  <c r="G41" i="1" a="1"/>
  <c r="I41" i="1" s="1"/>
  <c r="A41" i="1" a="1"/>
  <c r="B41" i="1" s="1"/>
  <c r="M43" i="1" l="1"/>
  <c r="I43" i="1"/>
  <c r="H43" i="1"/>
  <c r="O43" i="1"/>
  <c r="G43" i="1"/>
  <c r="N43" i="1"/>
  <c r="L43" i="1"/>
  <c r="J43" i="1"/>
  <c r="A1" i="6"/>
  <c r="X7" i="6"/>
  <c r="X6" i="6"/>
  <c r="X5" i="6"/>
  <c r="H4" i="6"/>
  <c r="AV1" i="6"/>
  <c r="AE3" i="6"/>
  <c r="AV6" i="6"/>
  <c r="AN5" i="6"/>
  <c r="P4" i="6"/>
  <c r="H3" i="6"/>
  <c r="AF1" i="6"/>
  <c r="AE8" i="6"/>
  <c r="AE7" i="6"/>
  <c r="AE6" i="6"/>
  <c r="AM5" i="6"/>
  <c r="AU4" i="6"/>
  <c r="O4" i="6"/>
  <c r="O3" i="6"/>
  <c r="W2" i="6"/>
  <c r="G1" i="6"/>
  <c r="AD8" i="6"/>
  <c r="F8" i="6"/>
  <c r="AL7" i="6"/>
  <c r="V7" i="6"/>
  <c r="F7" i="6"/>
  <c r="AT6" i="6"/>
  <c r="V6" i="6"/>
  <c r="F6" i="6"/>
  <c r="AD5" i="6"/>
  <c r="F5" i="6"/>
  <c r="AL4" i="6"/>
  <c r="F4" i="6"/>
  <c r="AD3" i="6"/>
  <c r="F3" i="6"/>
  <c r="AL2" i="6"/>
  <c r="N2" i="6"/>
  <c r="F2" i="6"/>
  <c r="AL1" i="6"/>
  <c r="AD1" i="6"/>
  <c r="N1" i="6"/>
  <c r="AS8" i="6"/>
  <c r="AK8" i="6"/>
  <c r="AC8" i="6"/>
  <c r="U8" i="6"/>
  <c r="M8" i="6"/>
  <c r="E8" i="6"/>
  <c r="AS7" i="6"/>
  <c r="AK7" i="6"/>
  <c r="AC7" i="6"/>
  <c r="U7" i="6"/>
  <c r="M7" i="6"/>
  <c r="E7" i="6"/>
  <c r="AS6" i="6"/>
  <c r="AK6" i="6"/>
  <c r="AC6" i="6"/>
  <c r="U6" i="6"/>
  <c r="M6" i="6"/>
  <c r="E6" i="6"/>
  <c r="AS5" i="6"/>
  <c r="AK5" i="6"/>
  <c r="AC5" i="6"/>
  <c r="U5" i="6"/>
  <c r="M5" i="6"/>
  <c r="E5" i="6"/>
  <c r="AS4" i="6"/>
  <c r="AK4" i="6"/>
  <c r="AC4" i="6"/>
  <c r="U4" i="6"/>
  <c r="M4" i="6"/>
  <c r="E4" i="6"/>
  <c r="AS3" i="6"/>
  <c r="AK3" i="6"/>
  <c r="AC3" i="6"/>
  <c r="U3" i="6"/>
  <c r="M3" i="6"/>
  <c r="E3" i="6"/>
  <c r="AS2" i="6"/>
  <c r="AK2" i="6"/>
  <c r="AC2" i="6"/>
  <c r="U2" i="6"/>
  <c r="M2" i="6"/>
  <c r="E2" i="6"/>
  <c r="AS1" i="6"/>
  <c r="AK1" i="6"/>
  <c r="AC1" i="6"/>
  <c r="U1" i="6"/>
  <c r="M1" i="6"/>
  <c r="E1" i="6"/>
  <c r="H6" i="6"/>
  <c r="H5" i="6"/>
  <c r="X4" i="6"/>
  <c r="AF3" i="6"/>
  <c r="AV2" i="6"/>
  <c r="X2" i="6"/>
  <c r="X1" i="6"/>
  <c r="G8" i="6"/>
  <c r="W7" i="6"/>
  <c r="AM6" i="6"/>
  <c r="O6" i="6"/>
  <c r="W5" i="6"/>
  <c r="AE4" i="6"/>
  <c r="AU3" i="6"/>
  <c r="G3" i="6"/>
  <c r="AM2" i="6"/>
  <c r="O2" i="6"/>
  <c r="G2" i="6"/>
  <c r="AU1" i="6"/>
  <c r="W1" i="6"/>
  <c r="AT8" i="6"/>
  <c r="V8" i="6"/>
  <c r="AT7" i="6"/>
  <c r="N7" i="6"/>
  <c r="AD6" i="6"/>
  <c r="N6" i="6"/>
  <c r="AL5" i="6"/>
  <c r="V5" i="6"/>
  <c r="AT4" i="6"/>
  <c r="V4" i="6"/>
  <c r="N4" i="6"/>
  <c r="AL3" i="6"/>
  <c r="N3" i="6"/>
  <c r="AT2" i="6"/>
  <c r="V2" i="6"/>
  <c r="AT1" i="6"/>
  <c r="F1" i="6"/>
  <c r="AR8" i="6"/>
  <c r="AJ8" i="6"/>
  <c r="AB8" i="6"/>
  <c r="T8" i="6"/>
  <c r="L8" i="6"/>
  <c r="D8" i="6"/>
  <c r="AR7" i="6"/>
  <c r="AJ7" i="6"/>
  <c r="AB7" i="6"/>
  <c r="T7" i="6"/>
  <c r="L7" i="6"/>
  <c r="D7" i="6"/>
  <c r="AR6" i="6"/>
  <c r="AJ6" i="6"/>
  <c r="AB6" i="6"/>
  <c r="T6" i="6"/>
  <c r="L6" i="6"/>
  <c r="D6" i="6"/>
  <c r="AR5" i="6"/>
  <c r="AJ5" i="6"/>
  <c r="AB5" i="6"/>
  <c r="T5" i="6"/>
  <c r="L5" i="6"/>
  <c r="D5" i="6"/>
  <c r="AR4" i="6"/>
  <c r="AJ4" i="6"/>
  <c r="AB4" i="6"/>
  <c r="T4" i="6"/>
  <c r="L4" i="6"/>
  <c r="D4" i="6"/>
  <c r="AR3" i="6"/>
  <c r="AJ3" i="6"/>
  <c r="AB3" i="6"/>
  <c r="T3" i="6"/>
  <c r="L3" i="6"/>
  <c r="D3" i="6"/>
  <c r="AR2" i="6"/>
  <c r="AJ2" i="6"/>
  <c r="AB2" i="6"/>
  <c r="T2" i="6"/>
  <c r="L2" i="6"/>
  <c r="D2" i="6"/>
  <c r="AR1" i="6"/>
  <c r="AJ1" i="6"/>
  <c r="AB1" i="6"/>
  <c r="T1" i="6"/>
  <c r="L1" i="6"/>
  <c r="D1" i="6"/>
  <c r="H7" i="6"/>
  <c r="AV5" i="6"/>
  <c r="AV4" i="6"/>
  <c r="AN3" i="6"/>
  <c r="AN1" i="6"/>
  <c r="AU8" i="6"/>
  <c r="AU7" i="6"/>
  <c r="G7" i="6"/>
  <c r="G6" i="6"/>
  <c r="O5" i="6"/>
  <c r="W4" i="6"/>
  <c r="W3" i="6"/>
  <c r="AE2" i="6"/>
  <c r="O1" i="6"/>
  <c r="AL8" i="6"/>
  <c r="N8" i="6"/>
  <c r="AD7" i="6"/>
  <c r="AL6" i="6"/>
  <c r="AT5" i="6"/>
  <c r="N5" i="6"/>
  <c r="AD4" i="6"/>
  <c r="AT3" i="6"/>
  <c r="V3" i="6"/>
  <c r="AD2" i="6"/>
  <c r="V1" i="6"/>
  <c r="AQ8" i="6"/>
  <c r="AI8" i="6"/>
  <c r="AA8" i="6"/>
  <c r="S8" i="6"/>
  <c r="K8" i="6"/>
  <c r="C8" i="6"/>
  <c r="AQ7" i="6"/>
  <c r="AI7" i="6"/>
  <c r="AA7" i="6"/>
  <c r="S7" i="6"/>
  <c r="K7" i="6"/>
  <c r="C7" i="6"/>
  <c r="AQ6" i="6"/>
  <c r="AI6" i="6"/>
  <c r="AA6" i="6"/>
  <c r="S6" i="6"/>
  <c r="K6" i="6"/>
  <c r="C6" i="6"/>
  <c r="AQ5" i="6"/>
  <c r="AI5" i="6"/>
  <c r="AA5" i="6"/>
  <c r="S5" i="6"/>
  <c r="K5" i="6"/>
  <c r="C5" i="6"/>
  <c r="AQ4" i="6"/>
  <c r="AI4" i="6"/>
  <c r="AA4" i="6"/>
  <c r="S4" i="6"/>
  <c r="K4" i="6"/>
  <c r="C4" i="6"/>
  <c r="AQ3" i="6"/>
  <c r="AI3" i="6"/>
  <c r="AA3" i="6"/>
  <c r="S3" i="6"/>
  <c r="K3" i="6"/>
  <c r="C3" i="6"/>
  <c r="AQ2" i="6"/>
  <c r="AI2" i="6"/>
  <c r="AA2" i="6"/>
  <c r="S2" i="6"/>
  <c r="K2" i="6"/>
  <c r="C2" i="6"/>
  <c r="AQ1" i="6"/>
  <c r="AI1" i="6"/>
  <c r="AA1" i="6"/>
  <c r="S1" i="6"/>
  <c r="K1" i="6"/>
  <c r="C1" i="6"/>
  <c r="AF6" i="6"/>
  <c r="AF5" i="6"/>
  <c r="AN4" i="6"/>
  <c r="X3" i="6"/>
  <c r="AF2" i="6"/>
  <c r="H2" i="6"/>
  <c r="P1" i="6"/>
  <c r="AM8" i="6"/>
  <c r="O8" i="6"/>
  <c r="AM7" i="6"/>
  <c r="AU6" i="6"/>
  <c r="W6" i="6"/>
  <c r="AE5" i="6"/>
  <c r="AM4" i="6"/>
  <c r="G4" i="6"/>
  <c r="AU2" i="6"/>
  <c r="AM1" i="6"/>
  <c r="AP8" i="6"/>
  <c r="AH8" i="6"/>
  <c r="Z8" i="6"/>
  <c r="R8" i="6"/>
  <c r="J8" i="6"/>
  <c r="B8" i="6"/>
  <c r="AP7" i="6"/>
  <c r="AH7" i="6"/>
  <c r="Z7" i="6"/>
  <c r="R7" i="6"/>
  <c r="J7" i="6"/>
  <c r="B7" i="6"/>
  <c r="AP6" i="6"/>
  <c r="AH6" i="6"/>
  <c r="Z6" i="6"/>
  <c r="R6" i="6"/>
  <c r="J6" i="6"/>
  <c r="B6" i="6"/>
  <c r="AP5" i="6"/>
  <c r="AH5" i="6"/>
  <c r="Z5" i="6"/>
  <c r="R5" i="6"/>
  <c r="J5" i="6"/>
  <c r="B5" i="6"/>
  <c r="AP4" i="6"/>
  <c r="AH4" i="6"/>
  <c r="Z4" i="6"/>
  <c r="R4" i="6"/>
  <c r="J4" i="6"/>
  <c r="B4" i="6"/>
  <c r="AP3" i="6"/>
  <c r="AH3" i="6"/>
  <c r="Z3" i="6"/>
  <c r="R3" i="6"/>
  <c r="J3" i="6"/>
  <c r="B3" i="6"/>
  <c r="AP2" i="6"/>
  <c r="AH2" i="6"/>
  <c r="Z2" i="6"/>
  <c r="R2" i="6"/>
  <c r="J2" i="6"/>
  <c r="B2" i="6"/>
  <c r="AP1" i="6"/>
  <c r="AH1" i="6"/>
  <c r="Z1" i="6"/>
  <c r="R1" i="6"/>
  <c r="J1" i="6"/>
  <c r="B1" i="6"/>
  <c r="P7" i="6"/>
  <c r="P6" i="6"/>
  <c r="P5" i="6"/>
  <c r="AF4" i="6"/>
  <c r="AV3" i="6"/>
  <c r="P3" i="6"/>
  <c r="AN2" i="6"/>
  <c r="P2" i="6"/>
  <c r="H1" i="6"/>
  <c r="W8" i="6"/>
  <c r="O7" i="6"/>
  <c r="AU5" i="6"/>
  <c r="G5" i="6"/>
  <c r="AM3" i="6"/>
  <c r="AE1" i="6"/>
  <c r="AO8" i="6"/>
  <c r="AG8" i="6"/>
  <c r="Y8" i="6"/>
  <c r="Q8" i="6"/>
  <c r="I8" i="6"/>
  <c r="A8" i="6"/>
  <c r="AO7" i="6"/>
  <c r="AG7" i="6"/>
  <c r="Y7" i="6"/>
  <c r="Q7" i="6"/>
  <c r="I7" i="6"/>
  <c r="A7" i="6"/>
  <c r="AO6" i="6"/>
  <c r="AG6" i="6"/>
  <c r="Y6" i="6"/>
  <c r="Q6" i="6"/>
  <c r="I6" i="6"/>
  <c r="A6" i="6"/>
  <c r="AO5" i="6"/>
  <c r="AG5" i="6"/>
  <c r="Y5" i="6"/>
  <c r="Q5" i="6"/>
  <c r="I5" i="6"/>
  <c r="A5" i="6"/>
  <c r="AO4" i="6"/>
  <c r="AG4" i="6"/>
  <c r="Y4" i="6"/>
  <c r="Q4" i="6"/>
  <c r="I4" i="6"/>
  <c r="A4" i="6"/>
  <c r="AO3" i="6"/>
  <c r="AG3" i="6"/>
  <c r="Y3" i="6"/>
  <c r="Q3" i="6"/>
  <c r="I3" i="6"/>
  <c r="A3" i="6"/>
  <c r="AO2" i="6"/>
  <c r="AG2" i="6"/>
  <c r="Y2" i="6"/>
  <c r="Q2" i="6"/>
  <c r="I2" i="6"/>
  <c r="A2" i="6"/>
  <c r="AO1" i="6"/>
  <c r="AG1" i="6"/>
  <c r="Y1" i="6"/>
  <c r="Q1" i="6"/>
  <c r="I1" i="6"/>
  <c r="H3" i="5"/>
  <c r="G6" i="5"/>
  <c r="F4" i="5"/>
  <c r="F1" i="5"/>
  <c r="H8" i="5"/>
  <c r="H4" i="5"/>
  <c r="G5" i="5"/>
  <c r="F8" i="5"/>
  <c r="F2" i="5"/>
  <c r="E8" i="5"/>
  <c r="E7" i="5"/>
  <c r="E6" i="5"/>
  <c r="E5" i="5"/>
  <c r="E4" i="5"/>
  <c r="E3" i="5"/>
  <c r="E2" i="5"/>
  <c r="E1" i="5"/>
  <c r="H7" i="5"/>
  <c r="H1" i="5"/>
  <c r="G7" i="5"/>
  <c r="G2" i="5"/>
  <c r="F7" i="5"/>
  <c r="D8" i="5"/>
  <c r="D7" i="5"/>
  <c r="D6" i="5"/>
  <c r="D5" i="5"/>
  <c r="D4" i="5"/>
  <c r="D3" i="5"/>
  <c r="D2" i="5"/>
  <c r="D1" i="5"/>
  <c r="H6" i="5"/>
  <c r="G8" i="5"/>
  <c r="G1" i="5"/>
  <c r="F3" i="5"/>
  <c r="C8" i="5"/>
  <c r="C7" i="5"/>
  <c r="C6" i="5"/>
  <c r="C5" i="5"/>
  <c r="C4" i="5"/>
  <c r="C3" i="5"/>
  <c r="C2" i="5"/>
  <c r="C1" i="5"/>
  <c r="H5" i="5"/>
  <c r="G3" i="5"/>
  <c r="F6" i="5"/>
  <c r="B8" i="5"/>
  <c r="B7" i="5"/>
  <c r="B6" i="5"/>
  <c r="B5" i="5"/>
  <c r="B4" i="5"/>
  <c r="B3" i="5"/>
  <c r="B2" i="5"/>
  <c r="B1" i="5"/>
  <c r="H2" i="5"/>
  <c r="G4" i="5"/>
  <c r="F5" i="5"/>
  <c r="A8" i="5"/>
  <c r="A7" i="5"/>
  <c r="A6" i="5"/>
  <c r="A5" i="5"/>
  <c r="A4" i="5"/>
  <c r="A3" i="5"/>
  <c r="A2" i="5"/>
  <c r="G42" i="1"/>
  <c r="M41" i="1"/>
  <c r="L41" i="1"/>
  <c r="N41" i="1"/>
  <c r="O42" i="1"/>
  <c r="H41" i="1"/>
  <c r="N42" i="1"/>
  <c r="O41" i="1"/>
  <c r="G41" i="1"/>
  <c r="M42" i="1"/>
  <c r="L42" i="1"/>
  <c r="K42" i="1"/>
  <c r="J42" i="1"/>
  <c r="K41" i="1"/>
  <c r="I42" i="1"/>
  <c r="J41" i="1"/>
  <c r="H42" i="1"/>
  <c r="D42" i="1"/>
  <c r="C42" i="1"/>
  <c r="D43" i="1"/>
  <c r="D41" i="1"/>
  <c r="B44" i="1"/>
  <c r="B42" i="1"/>
  <c r="C41" i="1"/>
  <c r="A41" i="1"/>
  <c r="A44" i="1"/>
  <c r="E43" i="1"/>
  <c r="A42" i="1"/>
  <c r="C43" i="1"/>
  <c r="E41" i="1"/>
  <c r="E44" i="1"/>
  <c r="B43" i="1"/>
  <c r="D44" i="1"/>
  <c r="A43" i="1"/>
  <c r="C44" i="1"/>
  <c r="E42" i="1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U63" i="2"/>
  <c r="AV63" i="2"/>
  <c r="AW63" i="2"/>
  <c r="AM64" i="2"/>
  <c r="AN64" i="2"/>
  <c r="AO64" i="2"/>
  <c r="AP64" i="2"/>
  <c r="AQ64" i="2"/>
  <c r="AR64" i="2"/>
  <c r="AS64" i="2"/>
  <c r="AT64" i="2"/>
  <c r="AU64" i="2"/>
  <c r="AV64" i="2"/>
  <c r="AW64" i="2"/>
  <c r="AU65" i="2"/>
  <c r="AV65" i="2"/>
  <c r="AW65" i="2"/>
  <c r="AW67" i="2"/>
  <c r="AP68" i="2"/>
  <c r="AQ68" i="2"/>
  <c r="AR68" i="2"/>
  <c r="AS68" i="2"/>
  <c r="AT68" i="2"/>
  <c r="AU68" i="2"/>
  <c r="AV68" i="2"/>
  <c r="AW68" i="2"/>
  <c r="G16" i="3"/>
  <c r="G17" i="3"/>
  <c r="G18" i="3"/>
  <c r="G15" i="3"/>
  <c r="D9" i="3" l="1"/>
  <c r="C15" i="3" a="1"/>
  <c r="C15" i="3" s="1"/>
  <c r="E15" i="3" s="1"/>
  <c r="D15" i="3" a="1"/>
  <c r="D16" i="3" s="1"/>
  <c r="F16" i="3" s="1"/>
  <c r="B15" i="3" a="1"/>
  <c r="B16" i="3" s="1"/>
  <c r="C16" i="3" l="1"/>
  <c r="E16" i="3" s="1"/>
  <c r="C18" i="3"/>
  <c r="E18" i="3" s="1"/>
  <c r="C17" i="3"/>
  <c r="E17" i="3" s="1"/>
  <c r="D17" i="3"/>
  <c r="F17" i="3" s="1"/>
  <c r="D15" i="3"/>
  <c r="F15" i="3" s="1"/>
  <c r="D18" i="3"/>
  <c r="F18" i="3" s="1"/>
  <c r="B15" i="3"/>
  <c r="B18" i="3"/>
  <c r="B17" i="3"/>
  <c r="BX2" i="3"/>
  <c r="BX8" i="3" s="1"/>
  <c r="F3" i="3"/>
  <c r="F4" i="3"/>
  <c r="F5" i="3"/>
  <c r="F2" i="3"/>
  <c r="A1" i="3" a="1"/>
  <c r="A1" i="3" s="1"/>
  <c r="A3" i="3" a="1"/>
  <c r="A3" i="3"/>
  <c r="A4" i="3" a="1"/>
  <c r="A4" i="3"/>
  <c r="A5" i="3" a="1"/>
  <c r="A5" i="3" s="1"/>
  <c r="A2" i="3" a="1"/>
  <c r="A2" i="3"/>
  <c r="C1" i="3" a="1"/>
  <c r="C1" i="3"/>
  <c r="D1" i="3" a="1"/>
  <c r="D1" i="3"/>
  <c r="C2" i="3" a="1"/>
  <c r="C2" i="3" s="1"/>
  <c r="D2" i="3" a="1"/>
  <c r="D2" i="3"/>
  <c r="B1" i="3" a="1"/>
  <c r="B1" i="3"/>
  <c r="B5" i="3" a="1"/>
  <c r="B5" i="3"/>
  <c r="C5" i="3" a="1"/>
  <c r="C5" i="3" s="1"/>
  <c r="D5" i="3" a="1"/>
  <c r="D5" i="3"/>
  <c r="B3" i="3" a="1"/>
  <c r="B3" i="3"/>
  <c r="C3" i="3" a="1"/>
  <c r="C3" i="3" s="1"/>
  <c r="D3" i="3" a="1"/>
  <c r="D3" i="3"/>
  <c r="B4" i="3" a="1"/>
  <c r="B4" i="3"/>
  <c r="C4" i="3" a="1"/>
  <c r="C4" i="3"/>
  <c r="D4" i="3" a="1"/>
  <c r="D4" i="3" s="1"/>
  <c r="B2" i="3" a="1"/>
  <c r="B2" i="3" s="1"/>
  <c r="C52" i="2"/>
  <c r="K52" i="2"/>
  <c r="S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E54" i="2"/>
  <c r="M54" i="2"/>
  <c r="U54" i="2"/>
  <c r="AC54" i="2"/>
  <c r="AK54" i="2"/>
  <c r="AS54" i="2"/>
  <c r="AU54" i="2"/>
  <c r="AV54" i="2"/>
  <c r="AW54" i="2"/>
  <c r="F55" i="2"/>
  <c r="N55" i="2"/>
  <c r="V55" i="2"/>
  <c r="AD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G56" i="2"/>
  <c r="O56" i="2"/>
  <c r="W56" i="2"/>
  <c r="AE56" i="2"/>
  <c r="AM56" i="2"/>
  <c r="AU56" i="2"/>
  <c r="AV56" i="2"/>
  <c r="AW56" i="2"/>
  <c r="H57" i="2"/>
  <c r="P57" i="2"/>
  <c r="X57" i="2"/>
  <c r="AF57" i="2"/>
  <c r="AN57" i="2"/>
  <c r="AV57" i="2"/>
  <c r="I58" i="2"/>
  <c r="Q58" i="2"/>
  <c r="Y58" i="2"/>
  <c r="AG58" i="2"/>
  <c r="AO58" i="2"/>
  <c r="AW58" i="2"/>
  <c r="J59" i="2"/>
  <c r="R59" i="2"/>
  <c r="Z59" i="2"/>
  <c r="AH59" i="2"/>
  <c r="AP59" i="2"/>
  <c r="AQ59" i="2"/>
  <c r="AR59" i="2"/>
  <c r="AS59" i="2"/>
  <c r="AT59" i="2"/>
  <c r="AU59" i="2"/>
  <c r="AV59" i="2"/>
  <c r="AW59" i="2"/>
  <c r="B59" i="2"/>
  <c r="B53" i="2"/>
  <c r="D43" i="2"/>
  <c r="D61" i="2" s="1"/>
  <c r="E43" i="2"/>
  <c r="E61" i="2" s="1"/>
  <c r="F43" i="2"/>
  <c r="F61" i="2" s="1"/>
  <c r="G43" i="2"/>
  <c r="G61" i="2" s="1"/>
  <c r="H43" i="2"/>
  <c r="H61" i="2" s="1"/>
  <c r="I43" i="2"/>
  <c r="I61" i="2" s="1"/>
  <c r="J43" i="2"/>
  <c r="J61" i="2" s="1"/>
  <c r="K43" i="2"/>
  <c r="K61" i="2" s="1"/>
  <c r="L43" i="2"/>
  <c r="L61" i="2" s="1"/>
  <c r="M43" i="2"/>
  <c r="M61" i="2" s="1"/>
  <c r="N43" i="2"/>
  <c r="N61" i="2" s="1"/>
  <c r="O43" i="2"/>
  <c r="O61" i="2" s="1"/>
  <c r="P43" i="2"/>
  <c r="P61" i="2" s="1"/>
  <c r="Q43" i="2"/>
  <c r="Q61" i="2" s="1"/>
  <c r="R43" i="2"/>
  <c r="R61" i="2" s="1"/>
  <c r="S43" i="2"/>
  <c r="S61" i="2" s="1"/>
  <c r="T43" i="2"/>
  <c r="T61" i="2" s="1"/>
  <c r="U43" i="2"/>
  <c r="U61" i="2" s="1"/>
  <c r="V43" i="2"/>
  <c r="V61" i="2" s="1"/>
  <c r="W43" i="2"/>
  <c r="W61" i="2" s="1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D44" i="2"/>
  <c r="D62" i="2" s="1"/>
  <c r="E44" i="2"/>
  <c r="E62" i="2" s="1"/>
  <c r="F44" i="2"/>
  <c r="F62" i="2" s="1"/>
  <c r="G44" i="2"/>
  <c r="G62" i="2" s="1"/>
  <c r="H44" i="2"/>
  <c r="H62" i="2" s="1"/>
  <c r="I44" i="2"/>
  <c r="I62" i="2" s="1"/>
  <c r="J44" i="2"/>
  <c r="J62" i="2" s="1"/>
  <c r="K44" i="2"/>
  <c r="K62" i="2" s="1"/>
  <c r="L44" i="2"/>
  <c r="L62" i="2" s="1"/>
  <c r="M44" i="2"/>
  <c r="M62" i="2" s="1"/>
  <c r="N44" i="2"/>
  <c r="N62" i="2" s="1"/>
  <c r="O44" i="2"/>
  <c r="O62" i="2" s="1"/>
  <c r="P44" i="2"/>
  <c r="P62" i="2" s="1"/>
  <c r="Q44" i="2"/>
  <c r="Q62" i="2" s="1"/>
  <c r="R44" i="2"/>
  <c r="R62" i="2" s="1"/>
  <c r="S44" i="2"/>
  <c r="S62" i="2" s="1"/>
  <c r="T44" i="2"/>
  <c r="T62" i="2" s="1"/>
  <c r="U44" i="2"/>
  <c r="U62" i="2" s="1"/>
  <c r="V44" i="2"/>
  <c r="V62" i="2" s="1"/>
  <c r="W44" i="2"/>
  <c r="W62" i="2" s="1"/>
  <c r="X44" i="2"/>
  <c r="X62" i="2" s="1"/>
  <c r="Y44" i="2"/>
  <c r="Y62" i="2" s="1"/>
  <c r="Z44" i="2"/>
  <c r="Z62" i="2" s="1"/>
  <c r="AA44" i="2"/>
  <c r="AA62" i="2" s="1"/>
  <c r="AB44" i="2"/>
  <c r="AB62" i="2" s="1"/>
  <c r="AC44" i="2"/>
  <c r="AC62" i="2" s="1"/>
  <c r="AD44" i="2"/>
  <c r="AD62" i="2" s="1"/>
  <c r="AE44" i="2"/>
  <c r="AE62" i="2" s="1"/>
  <c r="AF44" i="2"/>
  <c r="AF62" i="2" s="1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D45" i="2"/>
  <c r="D63" i="2" s="1"/>
  <c r="E45" i="2"/>
  <c r="E63" i="2" s="1"/>
  <c r="F45" i="2"/>
  <c r="F63" i="2" s="1"/>
  <c r="G45" i="2"/>
  <c r="G63" i="2" s="1"/>
  <c r="H45" i="2"/>
  <c r="H63" i="2" s="1"/>
  <c r="I45" i="2"/>
  <c r="I63" i="2" s="1"/>
  <c r="J45" i="2"/>
  <c r="J63" i="2" s="1"/>
  <c r="K45" i="2"/>
  <c r="K63" i="2" s="1"/>
  <c r="L45" i="2"/>
  <c r="L63" i="2" s="1"/>
  <c r="M45" i="2"/>
  <c r="M63" i="2" s="1"/>
  <c r="N45" i="2"/>
  <c r="N63" i="2" s="1"/>
  <c r="O45" i="2"/>
  <c r="O63" i="2" s="1"/>
  <c r="P45" i="2"/>
  <c r="P63" i="2" s="1"/>
  <c r="Q45" i="2"/>
  <c r="Q63" i="2" s="1"/>
  <c r="R45" i="2"/>
  <c r="R63" i="2" s="1"/>
  <c r="S45" i="2"/>
  <c r="S63" i="2" s="1"/>
  <c r="T45" i="2"/>
  <c r="T63" i="2" s="1"/>
  <c r="U45" i="2"/>
  <c r="U63" i="2" s="1"/>
  <c r="V45" i="2"/>
  <c r="V63" i="2" s="1"/>
  <c r="W45" i="2"/>
  <c r="W63" i="2" s="1"/>
  <c r="X45" i="2"/>
  <c r="X63" i="2" s="1"/>
  <c r="Y45" i="2"/>
  <c r="Y63" i="2" s="1"/>
  <c r="Z45" i="2"/>
  <c r="Z63" i="2" s="1"/>
  <c r="AA45" i="2"/>
  <c r="AA63" i="2" s="1"/>
  <c r="AB45" i="2"/>
  <c r="AB63" i="2" s="1"/>
  <c r="AC45" i="2"/>
  <c r="AC63" i="2" s="1"/>
  <c r="AD45" i="2"/>
  <c r="AD63" i="2" s="1"/>
  <c r="AE45" i="2"/>
  <c r="AE63" i="2" s="1"/>
  <c r="AF45" i="2"/>
  <c r="AF63" i="2" s="1"/>
  <c r="AG45" i="2"/>
  <c r="AG63" i="2" s="1"/>
  <c r="AH45" i="2"/>
  <c r="AH63" i="2" s="1"/>
  <c r="AI45" i="2"/>
  <c r="AI63" i="2" s="1"/>
  <c r="AJ45" i="2"/>
  <c r="AJ63" i="2" s="1"/>
  <c r="AK45" i="2"/>
  <c r="AK63" i="2" s="1"/>
  <c r="AL45" i="2"/>
  <c r="AL63" i="2" s="1"/>
  <c r="AM45" i="2"/>
  <c r="AM63" i="2" s="1"/>
  <c r="AN45" i="2"/>
  <c r="AN63" i="2" s="1"/>
  <c r="AO45" i="2"/>
  <c r="AO63" i="2" s="1"/>
  <c r="AP45" i="2"/>
  <c r="AP63" i="2" s="1"/>
  <c r="AQ45" i="2"/>
  <c r="AQ63" i="2" s="1"/>
  <c r="AR45" i="2"/>
  <c r="AR63" i="2" s="1"/>
  <c r="AS45" i="2"/>
  <c r="AS63" i="2" s="1"/>
  <c r="AT45" i="2"/>
  <c r="AT63" i="2" s="1"/>
  <c r="AU45" i="2"/>
  <c r="AV45" i="2"/>
  <c r="AW45" i="2"/>
  <c r="D46" i="2"/>
  <c r="D64" i="2" s="1"/>
  <c r="E46" i="2"/>
  <c r="E64" i="2" s="1"/>
  <c r="F46" i="2"/>
  <c r="F64" i="2" s="1"/>
  <c r="G46" i="2"/>
  <c r="G64" i="2" s="1"/>
  <c r="H46" i="2"/>
  <c r="H64" i="2" s="1"/>
  <c r="I46" i="2"/>
  <c r="I64" i="2" s="1"/>
  <c r="J46" i="2"/>
  <c r="J64" i="2" s="1"/>
  <c r="K46" i="2"/>
  <c r="K64" i="2" s="1"/>
  <c r="L46" i="2"/>
  <c r="L64" i="2" s="1"/>
  <c r="M46" i="2"/>
  <c r="M64" i="2" s="1"/>
  <c r="N46" i="2"/>
  <c r="N64" i="2" s="1"/>
  <c r="O46" i="2"/>
  <c r="O64" i="2" s="1"/>
  <c r="P46" i="2"/>
  <c r="P64" i="2" s="1"/>
  <c r="Q46" i="2"/>
  <c r="Q64" i="2" s="1"/>
  <c r="R46" i="2"/>
  <c r="R64" i="2" s="1"/>
  <c r="S46" i="2"/>
  <c r="S64" i="2" s="1"/>
  <c r="T46" i="2"/>
  <c r="T64" i="2" s="1"/>
  <c r="U46" i="2"/>
  <c r="U64" i="2" s="1"/>
  <c r="V46" i="2"/>
  <c r="V64" i="2" s="1"/>
  <c r="W46" i="2"/>
  <c r="W64" i="2" s="1"/>
  <c r="X46" i="2"/>
  <c r="X64" i="2" s="1"/>
  <c r="Y46" i="2"/>
  <c r="Y64" i="2" s="1"/>
  <c r="Z46" i="2"/>
  <c r="Z64" i="2" s="1"/>
  <c r="AA46" i="2"/>
  <c r="AA64" i="2" s="1"/>
  <c r="AB46" i="2"/>
  <c r="AB64" i="2" s="1"/>
  <c r="AC46" i="2"/>
  <c r="AC64" i="2" s="1"/>
  <c r="AD46" i="2"/>
  <c r="AD64" i="2" s="1"/>
  <c r="AE46" i="2"/>
  <c r="AE64" i="2" s="1"/>
  <c r="AF46" i="2"/>
  <c r="AF64" i="2" s="1"/>
  <c r="AG46" i="2"/>
  <c r="AG64" i="2" s="1"/>
  <c r="AH46" i="2"/>
  <c r="AH64" i="2" s="1"/>
  <c r="AI46" i="2"/>
  <c r="AI64" i="2" s="1"/>
  <c r="AJ46" i="2"/>
  <c r="AJ64" i="2" s="1"/>
  <c r="AK46" i="2"/>
  <c r="AK64" i="2" s="1"/>
  <c r="AL46" i="2"/>
  <c r="AL64" i="2" s="1"/>
  <c r="AM46" i="2"/>
  <c r="AN46" i="2"/>
  <c r="AO46" i="2"/>
  <c r="AP46" i="2"/>
  <c r="AQ46" i="2"/>
  <c r="AR46" i="2"/>
  <c r="AS46" i="2"/>
  <c r="AT46" i="2"/>
  <c r="AU46" i="2"/>
  <c r="AV46" i="2"/>
  <c r="AW46" i="2"/>
  <c r="D47" i="2"/>
  <c r="D65" i="2" s="1"/>
  <c r="E47" i="2"/>
  <c r="E65" i="2" s="1"/>
  <c r="F47" i="2"/>
  <c r="F65" i="2" s="1"/>
  <c r="G47" i="2"/>
  <c r="G65" i="2" s="1"/>
  <c r="H47" i="2"/>
  <c r="H65" i="2" s="1"/>
  <c r="I47" i="2"/>
  <c r="I65" i="2" s="1"/>
  <c r="J47" i="2"/>
  <c r="J65" i="2" s="1"/>
  <c r="K47" i="2"/>
  <c r="K65" i="2" s="1"/>
  <c r="L47" i="2"/>
  <c r="L65" i="2" s="1"/>
  <c r="M47" i="2"/>
  <c r="M65" i="2" s="1"/>
  <c r="N47" i="2"/>
  <c r="N65" i="2" s="1"/>
  <c r="O47" i="2"/>
  <c r="O65" i="2" s="1"/>
  <c r="P47" i="2"/>
  <c r="P65" i="2" s="1"/>
  <c r="Q47" i="2"/>
  <c r="Q65" i="2" s="1"/>
  <c r="R47" i="2"/>
  <c r="R65" i="2" s="1"/>
  <c r="S47" i="2"/>
  <c r="S65" i="2" s="1"/>
  <c r="T47" i="2"/>
  <c r="T65" i="2" s="1"/>
  <c r="U47" i="2"/>
  <c r="U65" i="2" s="1"/>
  <c r="V47" i="2"/>
  <c r="V65" i="2" s="1"/>
  <c r="W47" i="2"/>
  <c r="W65" i="2" s="1"/>
  <c r="X47" i="2"/>
  <c r="X65" i="2" s="1"/>
  <c r="Y47" i="2"/>
  <c r="Y65" i="2" s="1"/>
  <c r="Z47" i="2"/>
  <c r="Z65" i="2" s="1"/>
  <c r="AA47" i="2"/>
  <c r="AA65" i="2" s="1"/>
  <c r="AB47" i="2"/>
  <c r="AB65" i="2" s="1"/>
  <c r="AC47" i="2"/>
  <c r="AC65" i="2" s="1"/>
  <c r="AD47" i="2"/>
  <c r="AD65" i="2" s="1"/>
  <c r="AE47" i="2"/>
  <c r="AE65" i="2" s="1"/>
  <c r="AF47" i="2"/>
  <c r="AF65" i="2" s="1"/>
  <c r="AG47" i="2"/>
  <c r="AG65" i="2" s="1"/>
  <c r="AH47" i="2"/>
  <c r="AH65" i="2" s="1"/>
  <c r="AI47" i="2"/>
  <c r="AI65" i="2" s="1"/>
  <c r="AJ47" i="2"/>
  <c r="AJ65" i="2" s="1"/>
  <c r="AK47" i="2"/>
  <c r="AK65" i="2" s="1"/>
  <c r="AL47" i="2"/>
  <c r="AL65" i="2" s="1"/>
  <c r="AM47" i="2"/>
  <c r="AM65" i="2" s="1"/>
  <c r="AN47" i="2"/>
  <c r="AN65" i="2" s="1"/>
  <c r="AO47" i="2"/>
  <c r="AO65" i="2" s="1"/>
  <c r="AP47" i="2"/>
  <c r="AP65" i="2" s="1"/>
  <c r="AQ47" i="2"/>
  <c r="AQ65" i="2" s="1"/>
  <c r="AR47" i="2"/>
  <c r="AR65" i="2" s="1"/>
  <c r="AS47" i="2"/>
  <c r="AS65" i="2" s="1"/>
  <c r="AT47" i="2"/>
  <c r="AT65" i="2" s="1"/>
  <c r="AU47" i="2"/>
  <c r="AV47" i="2"/>
  <c r="AW47" i="2"/>
  <c r="D48" i="2"/>
  <c r="D66" i="2" s="1"/>
  <c r="E48" i="2"/>
  <c r="E66" i="2" s="1"/>
  <c r="F48" i="2"/>
  <c r="F66" i="2" s="1"/>
  <c r="G48" i="2"/>
  <c r="G66" i="2" s="1"/>
  <c r="H48" i="2"/>
  <c r="H66" i="2" s="1"/>
  <c r="I48" i="2"/>
  <c r="I66" i="2" s="1"/>
  <c r="J48" i="2"/>
  <c r="J66" i="2" s="1"/>
  <c r="K48" i="2"/>
  <c r="K66" i="2" s="1"/>
  <c r="L48" i="2"/>
  <c r="L66" i="2" s="1"/>
  <c r="M48" i="2"/>
  <c r="M66" i="2" s="1"/>
  <c r="N48" i="2"/>
  <c r="N66" i="2" s="1"/>
  <c r="O48" i="2"/>
  <c r="O66" i="2" s="1"/>
  <c r="P48" i="2"/>
  <c r="P66" i="2" s="1"/>
  <c r="Q48" i="2"/>
  <c r="Q66" i="2" s="1"/>
  <c r="R48" i="2"/>
  <c r="R66" i="2" s="1"/>
  <c r="S48" i="2"/>
  <c r="S66" i="2" s="1"/>
  <c r="T48" i="2"/>
  <c r="T66" i="2" s="1"/>
  <c r="U48" i="2"/>
  <c r="U66" i="2" s="1"/>
  <c r="V48" i="2"/>
  <c r="V66" i="2" s="1"/>
  <c r="W48" i="2"/>
  <c r="W66" i="2" s="1"/>
  <c r="X48" i="2"/>
  <c r="X66" i="2" s="1"/>
  <c r="Y48" i="2"/>
  <c r="Y66" i="2" s="1"/>
  <c r="Z48" i="2"/>
  <c r="Z66" i="2" s="1"/>
  <c r="AA48" i="2"/>
  <c r="AA66" i="2" s="1"/>
  <c r="AB48" i="2"/>
  <c r="AB66" i="2" s="1"/>
  <c r="AC48" i="2"/>
  <c r="AC66" i="2" s="1"/>
  <c r="AD48" i="2"/>
  <c r="AD66" i="2" s="1"/>
  <c r="AE48" i="2"/>
  <c r="AE66" i="2" s="1"/>
  <c r="AF48" i="2"/>
  <c r="AF66" i="2" s="1"/>
  <c r="AG48" i="2"/>
  <c r="AG66" i="2" s="1"/>
  <c r="AH48" i="2"/>
  <c r="AH66" i="2" s="1"/>
  <c r="AI48" i="2"/>
  <c r="AI66" i="2" s="1"/>
  <c r="AJ48" i="2"/>
  <c r="AJ66" i="2" s="1"/>
  <c r="AK48" i="2"/>
  <c r="AK66" i="2" s="1"/>
  <c r="AL48" i="2"/>
  <c r="AL66" i="2" s="1"/>
  <c r="AM48" i="2"/>
  <c r="AM66" i="2" s="1"/>
  <c r="AN48" i="2"/>
  <c r="AN66" i="2" s="1"/>
  <c r="AO48" i="2"/>
  <c r="AO66" i="2" s="1"/>
  <c r="AP48" i="2"/>
  <c r="AP66" i="2" s="1"/>
  <c r="AQ48" i="2"/>
  <c r="AQ66" i="2" s="1"/>
  <c r="AR48" i="2"/>
  <c r="AR66" i="2" s="1"/>
  <c r="AS48" i="2"/>
  <c r="AS66" i="2" s="1"/>
  <c r="AT48" i="2"/>
  <c r="AT66" i="2" s="1"/>
  <c r="AU48" i="2"/>
  <c r="AU66" i="2" s="1"/>
  <c r="AV48" i="2"/>
  <c r="AV66" i="2" s="1"/>
  <c r="AW48" i="2"/>
  <c r="AW66" i="2" s="1"/>
  <c r="D49" i="2"/>
  <c r="D67" i="2" s="1"/>
  <c r="E49" i="2"/>
  <c r="E67" i="2" s="1"/>
  <c r="F49" i="2"/>
  <c r="F67" i="2" s="1"/>
  <c r="G49" i="2"/>
  <c r="G67" i="2" s="1"/>
  <c r="H49" i="2"/>
  <c r="H67" i="2" s="1"/>
  <c r="I49" i="2"/>
  <c r="I67" i="2" s="1"/>
  <c r="J49" i="2"/>
  <c r="J67" i="2" s="1"/>
  <c r="K49" i="2"/>
  <c r="K67" i="2" s="1"/>
  <c r="L49" i="2"/>
  <c r="L67" i="2" s="1"/>
  <c r="M49" i="2"/>
  <c r="M67" i="2" s="1"/>
  <c r="N49" i="2"/>
  <c r="N67" i="2" s="1"/>
  <c r="O49" i="2"/>
  <c r="O67" i="2" s="1"/>
  <c r="P49" i="2"/>
  <c r="P67" i="2" s="1"/>
  <c r="Q49" i="2"/>
  <c r="Q67" i="2" s="1"/>
  <c r="R49" i="2"/>
  <c r="R67" i="2" s="1"/>
  <c r="S49" i="2"/>
  <c r="S67" i="2" s="1"/>
  <c r="T49" i="2"/>
  <c r="T67" i="2" s="1"/>
  <c r="U49" i="2"/>
  <c r="U67" i="2" s="1"/>
  <c r="V49" i="2"/>
  <c r="V67" i="2" s="1"/>
  <c r="W49" i="2"/>
  <c r="W67" i="2" s="1"/>
  <c r="X49" i="2"/>
  <c r="X67" i="2" s="1"/>
  <c r="Y49" i="2"/>
  <c r="Y67" i="2" s="1"/>
  <c r="Z49" i="2"/>
  <c r="Z67" i="2" s="1"/>
  <c r="AA49" i="2"/>
  <c r="AA67" i="2" s="1"/>
  <c r="AB49" i="2"/>
  <c r="AB67" i="2" s="1"/>
  <c r="AC49" i="2"/>
  <c r="AC67" i="2" s="1"/>
  <c r="AD49" i="2"/>
  <c r="AD67" i="2" s="1"/>
  <c r="AE49" i="2"/>
  <c r="AE67" i="2" s="1"/>
  <c r="AF49" i="2"/>
  <c r="AF67" i="2" s="1"/>
  <c r="AG49" i="2"/>
  <c r="AG67" i="2" s="1"/>
  <c r="AH49" i="2"/>
  <c r="AH67" i="2" s="1"/>
  <c r="AI49" i="2"/>
  <c r="AI67" i="2" s="1"/>
  <c r="AJ49" i="2"/>
  <c r="AJ67" i="2" s="1"/>
  <c r="AK49" i="2"/>
  <c r="AK67" i="2" s="1"/>
  <c r="AL49" i="2"/>
  <c r="AL67" i="2" s="1"/>
  <c r="AM49" i="2"/>
  <c r="AM67" i="2" s="1"/>
  <c r="AN49" i="2"/>
  <c r="AN67" i="2" s="1"/>
  <c r="AO49" i="2"/>
  <c r="AO67" i="2" s="1"/>
  <c r="AP49" i="2"/>
  <c r="AP67" i="2" s="1"/>
  <c r="AQ49" i="2"/>
  <c r="AQ67" i="2" s="1"/>
  <c r="AR49" i="2"/>
  <c r="AR67" i="2" s="1"/>
  <c r="AS49" i="2"/>
  <c r="AS67" i="2" s="1"/>
  <c r="AT49" i="2"/>
  <c r="AT67" i="2" s="1"/>
  <c r="AU49" i="2"/>
  <c r="AU67" i="2" s="1"/>
  <c r="AV49" i="2"/>
  <c r="AV67" i="2" s="1"/>
  <c r="AW49" i="2"/>
  <c r="D50" i="2"/>
  <c r="D68" i="2" s="1"/>
  <c r="E50" i="2"/>
  <c r="E68" i="2" s="1"/>
  <c r="F50" i="2"/>
  <c r="F68" i="2" s="1"/>
  <c r="G50" i="2"/>
  <c r="G68" i="2" s="1"/>
  <c r="H50" i="2"/>
  <c r="H68" i="2" s="1"/>
  <c r="I50" i="2"/>
  <c r="I68" i="2" s="1"/>
  <c r="J50" i="2"/>
  <c r="J68" i="2" s="1"/>
  <c r="K50" i="2"/>
  <c r="K68" i="2" s="1"/>
  <c r="L50" i="2"/>
  <c r="L68" i="2" s="1"/>
  <c r="M50" i="2"/>
  <c r="M68" i="2" s="1"/>
  <c r="N50" i="2"/>
  <c r="N68" i="2" s="1"/>
  <c r="O50" i="2"/>
  <c r="O68" i="2" s="1"/>
  <c r="P50" i="2"/>
  <c r="P68" i="2" s="1"/>
  <c r="Q50" i="2"/>
  <c r="Q68" i="2" s="1"/>
  <c r="R50" i="2"/>
  <c r="R68" i="2" s="1"/>
  <c r="S50" i="2"/>
  <c r="S68" i="2" s="1"/>
  <c r="T50" i="2"/>
  <c r="T68" i="2" s="1"/>
  <c r="U50" i="2"/>
  <c r="U68" i="2" s="1"/>
  <c r="V50" i="2"/>
  <c r="V68" i="2" s="1"/>
  <c r="W50" i="2"/>
  <c r="W68" i="2" s="1"/>
  <c r="X50" i="2"/>
  <c r="X68" i="2" s="1"/>
  <c r="Y50" i="2"/>
  <c r="Y68" i="2" s="1"/>
  <c r="Z50" i="2"/>
  <c r="Z68" i="2" s="1"/>
  <c r="AA50" i="2"/>
  <c r="AA68" i="2" s="1"/>
  <c r="AB50" i="2"/>
  <c r="AB68" i="2" s="1"/>
  <c r="AC50" i="2"/>
  <c r="AC68" i="2" s="1"/>
  <c r="AD50" i="2"/>
  <c r="AD68" i="2" s="1"/>
  <c r="AE50" i="2"/>
  <c r="AE68" i="2" s="1"/>
  <c r="AF50" i="2"/>
  <c r="AF68" i="2" s="1"/>
  <c r="AG50" i="2"/>
  <c r="AG68" i="2" s="1"/>
  <c r="AH50" i="2"/>
  <c r="AH68" i="2" s="1"/>
  <c r="AI50" i="2"/>
  <c r="AI68" i="2" s="1"/>
  <c r="AJ50" i="2"/>
  <c r="AJ68" i="2" s="1"/>
  <c r="AK50" i="2"/>
  <c r="AK68" i="2" s="1"/>
  <c r="AL50" i="2"/>
  <c r="AL68" i="2" s="1"/>
  <c r="AM50" i="2"/>
  <c r="AM68" i="2" s="1"/>
  <c r="AN50" i="2"/>
  <c r="AN68" i="2" s="1"/>
  <c r="AO50" i="2"/>
  <c r="AO68" i="2" s="1"/>
  <c r="AP50" i="2"/>
  <c r="AQ50" i="2"/>
  <c r="AR50" i="2"/>
  <c r="AS50" i="2"/>
  <c r="AT50" i="2"/>
  <c r="AU50" i="2"/>
  <c r="AV50" i="2"/>
  <c r="AW50" i="2"/>
  <c r="C43" i="2"/>
  <c r="C61" i="2" s="1"/>
  <c r="C44" i="2"/>
  <c r="C62" i="2" s="1"/>
  <c r="C45" i="2"/>
  <c r="C63" i="2" s="1"/>
  <c r="C46" i="2"/>
  <c r="C64" i="2" s="1"/>
  <c r="C47" i="2"/>
  <c r="C65" i="2" s="1"/>
  <c r="C48" i="2"/>
  <c r="C66" i="2" s="1"/>
  <c r="C49" i="2"/>
  <c r="C67" i="2" s="1"/>
  <c r="C50" i="2"/>
  <c r="C68" i="2" s="1"/>
  <c r="B44" i="2"/>
  <c r="B62" i="2" s="1"/>
  <c r="B45" i="2"/>
  <c r="B63" i="2" s="1"/>
  <c r="B46" i="2"/>
  <c r="B64" i="2" s="1"/>
  <c r="B47" i="2"/>
  <c r="B65" i="2" s="1"/>
  <c r="B48" i="2"/>
  <c r="B66" i="2" s="1"/>
  <c r="B49" i="2"/>
  <c r="B67" i="2" s="1"/>
  <c r="B50" i="2"/>
  <c r="B68" i="2" s="1"/>
  <c r="B43" i="2"/>
  <c r="B61" i="2" s="1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B24" i="2"/>
  <c r="B25" i="2"/>
  <c r="B26" i="2"/>
  <c r="B27" i="2"/>
  <c r="B28" i="2"/>
  <c r="B29" i="2"/>
  <c r="B30" i="2"/>
  <c r="B23" i="2"/>
  <c r="D32" i="2" s="1"/>
  <c r="H3" i="1" a="1"/>
  <c r="M8" i="1" a="1"/>
  <c r="K6" i="1" a="1"/>
  <c r="J5" i="1" a="1"/>
  <c r="L7" i="1" a="1"/>
  <c r="I4" i="1" a="1"/>
  <c r="M27" i="1" a="1"/>
  <c r="L26" i="1" a="1"/>
  <c r="K25" i="1" a="1"/>
  <c r="J24" i="1" a="1"/>
  <c r="I23" i="1" a="1"/>
  <c r="H22" i="1" a="1"/>
  <c r="H11" i="1" a="1"/>
  <c r="I17" i="1"/>
  <c r="I8" i="1"/>
  <c r="H18" i="1"/>
  <c r="H9" i="1"/>
  <c r="L17" i="1"/>
  <c r="L8" i="1"/>
  <c r="H12" i="1"/>
  <c r="H3" i="1"/>
  <c r="H16" i="1"/>
  <c r="H7" i="1"/>
  <c r="J17" i="1"/>
  <c r="J8" i="1"/>
  <c r="I16" i="1"/>
  <c r="I7" i="1"/>
  <c r="I14" i="1"/>
  <c r="I5" i="1"/>
  <c r="H13" i="1"/>
  <c r="H4" i="1"/>
  <c r="K15" i="1"/>
  <c r="K6" i="1"/>
  <c r="K17" i="1"/>
  <c r="K8" i="1"/>
  <c r="H14" i="1"/>
  <c r="H5" i="1"/>
  <c r="J15" i="1"/>
  <c r="J6" i="1"/>
  <c r="H17" i="1"/>
  <c r="H8" i="1"/>
  <c r="K16" i="1"/>
  <c r="K7" i="1"/>
  <c r="K18" i="1"/>
  <c r="K9" i="1"/>
  <c r="H15" i="1"/>
  <c r="H6" i="1"/>
  <c r="J16" i="1"/>
  <c r="J7" i="1"/>
  <c r="M17" i="1"/>
  <c r="M8" i="1"/>
  <c r="I15" i="1"/>
  <c r="I6" i="1"/>
  <c r="L18" i="1"/>
  <c r="L9" i="1"/>
  <c r="I13" i="1"/>
  <c r="I4" i="1"/>
  <c r="L16" i="1"/>
  <c r="L7" i="1"/>
  <c r="M18" i="1"/>
  <c r="M9" i="1"/>
  <c r="J18" i="1"/>
  <c r="J9" i="1"/>
  <c r="J14" i="1"/>
  <c r="J5" i="1"/>
  <c r="I18" i="1"/>
  <c r="I9" i="1"/>
  <c r="N15" i="1"/>
  <c r="I11" i="1"/>
  <c r="N18" i="1"/>
  <c r="N13" i="1"/>
  <c r="M12" i="1"/>
  <c r="K12" i="1"/>
  <c r="J11" i="1"/>
  <c r="L14" i="1"/>
  <c r="K14" i="1"/>
  <c r="N14" i="1"/>
  <c r="I12" i="1"/>
  <c r="L13" i="1"/>
  <c r="J12" i="1"/>
  <c r="N11" i="1"/>
  <c r="M15" i="1"/>
  <c r="M14" i="1"/>
  <c r="O16" i="1"/>
  <c r="M16" i="1"/>
  <c r="N17" i="1"/>
  <c r="M11" i="1"/>
  <c r="H11" i="1"/>
  <c r="O13" i="1"/>
  <c r="O14" i="1"/>
  <c r="K13" i="1"/>
  <c r="L11" i="1"/>
  <c r="O12" i="1"/>
  <c r="M13" i="1"/>
  <c r="N16" i="1"/>
  <c r="O18" i="1"/>
  <c r="L15" i="1"/>
  <c r="L12" i="1"/>
  <c r="N12" i="1"/>
  <c r="O15" i="1"/>
  <c r="O11" i="1"/>
  <c r="K11" i="1"/>
  <c r="J13" i="1"/>
  <c r="N9" i="1"/>
  <c r="O17" i="1"/>
  <c r="H30" i="1" a="1"/>
  <c r="L35" i="1"/>
  <c r="L26" i="1"/>
  <c r="L37" i="1"/>
  <c r="L28" i="1"/>
  <c r="H35" i="1"/>
  <c r="H26" i="1"/>
  <c r="K34" i="1"/>
  <c r="K25" i="1"/>
  <c r="M36" i="1"/>
  <c r="M27" i="1"/>
  <c r="H31" i="1"/>
  <c r="H22" i="1"/>
  <c r="I34" i="1"/>
  <c r="I25" i="1"/>
  <c r="H34" i="1"/>
  <c r="H25" i="1"/>
  <c r="J36" i="1"/>
  <c r="J27" i="1"/>
  <c r="I36" i="1"/>
  <c r="I27" i="1"/>
  <c r="J35" i="1"/>
  <c r="J26" i="1"/>
  <c r="J34" i="1"/>
  <c r="J25" i="1"/>
  <c r="L36" i="1"/>
  <c r="L27" i="1"/>
  <c r="M37" i="1"/>
  <c r="M28" i="1"/>
  <c r="H37" i="1"/>
  <c r="H28" i="1"/>
  <c r="H33" i="1"/>
  <c r="H24" i="1"/>
  <c r="J37" i="1"/>
  <c r="J28" i="1"/>
  <c r="I33" i="1"/>
  <c r="I24" i="1"/>
  <c r="K35" i="1"/>
  <c r="K26" i="1"/>
  <c r="J33" i="1"/>
  <c r="J24" i="1"/>
  <c r="I35" i="1"/>
  <c r="I26" i="1"/>
  <c r="O34" i="1"/>
  <c r="H32" i="1"/>
  <c r="H23" i="1"/>
  <c r="J30" i="1"/>
  <c r="O35" i="1"/>
  <c r="M30" i="1"/>
  <c r="N37" i="1"/>
  <c r="N28" i="1"/>
  <c r="O36" i="1"/>
  <c r="I32" i="1"/>
  <c r="I23" i="1"/>
  <c r="J31" i="1"/>
  <c r="L32" i="1"/>
  <c r="L33" i="1"/>
  <c r="I37" i="1"/>
  <c r="K36" i="1"/>
  <c r="H36" i="1"/>
  <c r="O37" i="1"/>
  <c r="N32" i="1"/>
  <c r="K31" i="1"/>
  <c r="K37" i="1"/>
  <c r="K28" i="1"/>
  <c r="O33" i="1"/>
  <c r="J32" i="1"/>
  <c r="O32" i="1"/>
  <c r="L34" i="1"/>
  <c r="I28" i="1"/>
  <c r="O31" i="1"/>
  <c r="M34" i="1"/>
  <c r="I30" i="1"/>
  <c r="M32" i="1"/>
  <c r="K30" i="1"/>
  <c r="N35" i="1"/>
  <c r="H30" i="1"/>
  <c r="K27" i="1"/>
  <c r="N33" i="1"/>
  <c r="H27" i="1"/>
  <c r="N30" i="1"/>
  <c r="N36" i="1"/>
  <c r="K32" i="1"/>
  <c r="M33" i="1"/>
  <c r="K33" i="1"/>
  <c r="M31" i="1"/>
  <c r="I31" i="1"/>
  <c r="O30" i="1"/>
  <c r="M35" i="1"/>
  <c r="N34" i="1"/>
  <c r="L30" i="1"/>
  <c r="L31" i="1"/>
  <c r="N31" i="1"/>
  <c r="AB53" i="2" l="1"/>
  <c r="L53" i="2"/>
  <c r="D53" i="2"/>
  <c r="AO59" i="2"/>
  <c r="AG59" i="2"/>
  <c r="Y59" i="2"/>
  <c r="Q59" i="2"/>
  <c r="I59" i="2"/>
  <c r="AV58" i="2"/>
  <c r="AN58" i="2"/>
  <c r="AF58" i="2"/>
  <c r="X58" i="2"/>
  <c r="P58" i="2"/>
  <c r="H58" i="2"/>
  <c r="AU57" i="2"/>
  <c r="AM57" i="2"/>
  <c r="AE57" i="2"/>
  <c r="W57" i="2"/>
  <c r="O57" i="2"/>
  <c r="G57" i="2"/>
  <c r="AT56" i="2"/>
  <c r="AL56" i="2"/>
  <c r="AD56" i="2"/>
  <c r="V56" i="2"/>
  <c r="N56" i="2"/>
  <c r="F56" i="2"/>
  <c r="AK55" i="2"/>
  <c r="AC55" i="2"/>
  <c r="U55" i="2"/>
  <c r="M55" i="2"/>
  <c r="E55" i="2"/>
  <c r="AR54" i="2"/>
  <c r="AJ54" i="2"/>
  <c r="AB54" i="2"/>
  <c r="T54" i="2"/>
  <c r="L54" i="2"/>
  <c r="D54" i="2"/>
  <c r="AA53" i="2"/>
  <c r="S53" i="2"/>
  <c r="K53" i="2"/>
  <c r="C53" i="2"/>
  <c r="R52" i="2"/>
  <c r="J52" i="2"/>
  <c r="AN59" i="2"/>
  <c r="AF59" i="2"/>
  <c r="X59" i="2"/>
  <c r="P59" i="2"/>
  <c r="H59" i="2"/>
  <c r="AU58" i="2"/>
  <c r="AM58" i="2"/>
  <c r="AE58" i="2"/>
  <c r="W58" i="2"/>
  <c r="O58" i="2"/>
  <c r="G58" i="2"/>
  <c r="AT57" i="2"/>
  <c r="AL57" i="2"/>
  <c r="AD57" i="2"/>
  <c r="V57" i="2"/>
  <c r="N57" i="2"/>
  <c r="F57" i="2"/>
  <c r="AS56" i="2"/>
  <c r="AK56" i="2"/>
  <c r="AC56" i="2"/>
  <c r="U56" i="2"/>
  <c r="M56" i="2"/>
  <c r="E56" i="2"/>
  <c r="AJ55" i="2"/>
  <c r="AB55" i="2"/>
  <c r="T55" i="2"/>
  <c r="L55" i="2"/>
  <c r="D55" i="2"/>
  <c r="AQ54" i="2"/>
  <c r="AI54" i="2"/>
  <c r="AA54" i="2"/>
  <c r="S54" i="2"/>
  <c r="K54" i="2"/>
  <c r="C54" i="2"/>
  <c r="Z53" i="2"/>
  <c r="R53" i="2"/>
  <c r="J53" i="2"/>
  <c r="Q52" i="2"/>
  <c r="I52" i="2"/>
  <c r="T53" i="2"/>
  <c r="AM59" i="2"/>
  <c r="AE59" i="2"/>
  <c r="W59" i="2"/>
  <c r="O59" i="2"/>
  <c r="G59" i="2"/>
  <c r="AT58" i="2"/>
  <c r="AL58" i="2"/>
  <c r="AD58" i="2"/>
  <c r="V58" i="2"/>
  <c r="N58" i="2"/>
  <c r="F58" i="2"/>
  <c r="AS57" i="2"/>
  <c r="AK57" i="2"/>
  <c r="AC57" i="2"/>
  <c r="U57" i="2"/>
  <c r="M57" i="2"/>
  <c r="E57" i="2"/>
  <c r="AR56" i="2"/>
  <c r="AJ56" i="2"/>
  <c r="AB56" i="2"/>
  <c r="T56" i="2"/>
  <c r="L56" i="2"/>
  <c r="D56" i="2"/>
  <c r="AI55" i="2"/>
  <c r="AA55" i="2"/>
  <c r="S55" i="2"/>
  <c r="K55" i="2"/>
  <c r="C55" i="2"/>
  <c r="AP54" i="2"/>
  <c r="AH54" i="2"/>
  <c r="Z54" i="2"/>
  <c r="R54" i="2"/>
  <c r="J54" i="2"/>
  <c r="Y53" i="2"/>
  <c r="Q53" i="2"/>
  <c r="I53" i="2"/>
  <c r="P52" i="2"/>
  <c r="H52" i="2"/>
  <c r="AL59" i="2"/>
  <c r="AD59" i="2"/>
  <c r="V59" i="2"/>
  <c r="N59" i="2"/>
  <c r="F59" i="2"/>
  <c r="AS58" i="2"/>
  <c r="AK58" i="2"/>
  <c r="AC58" i="2"/>
  <c r="U58" i="2"/>
  <c r="M58" i="2"/>
  <c r="E58" i="2"/>
  <c r="AR57" i="2"/>
  <c r="AJ57" i="2"/>
  <c r="AB57" i="2"/>
  <c r="T57" i="2"/>
  <c r="L57" i="2"/>
  <c r="D57" i="2"/>
  <c r="AQ56" i="2"/>
  <c r="AI56" i="2"/>
  <c r="AA56" i="2"/>
  <c r="S56" i="2"/>
  <c r="K56" i="2"/>
  <c r="C56" i="2"/>
  <c r="AH55" i="2"/>
  <c r="Z55" i="2"/>
  <c r="R55" i="2"/>
  <c r="J55" i="2"/>
  <c r="AO54" i="2"/>
  <c r="AG54" i="2"/>
  <c r="Y54" i="2"/>
  <c r="Q54" i="2"/>
  <c r="I54" i="2"/>
  <c r="AF53" i="2"/>
  <c r="X53" i="2"/>
  <c r="P53" i="2"/>
  <c r="H53" i="2"/>
  <c r="W52" i="2"/>
  <c r="O52" i="2"/>
  <c r="G52" i="2"/>
  <c r="AK59" i="2"/>
  <c r="AC59" i="2"/>
  <c r="U59" i="2"/>
  <c r="M59" i="2"/>
  <c r="E59" i="2"/>
  <c r="AR58" i="2"/>
  <c r="AJ58" i="2"/>
  <c r="AB58" i="2"/>
  <c r="T58" i="2"/>
  <c r="L58" i="2"/>
  <c r="D58" i="2"/>
  <c r="AQ57" i="2"/>
  <c r="AI57" i="2"/>
  <c r="AA57" i="2"/>
  <c r="S57" i="2"/>
  <c r="K57" i="2"/>
  <c r="C57" i="2"/>
  <c r="AP56" i="2"/>
  <c r="AH56" i="2"/>
  <c r="Z56" i="2"/>
  <c r="R56" i="2"/>
  <c r="J56" i="2"/>
  <c r="AG55" i="2"/>
  <c r="Y55" i="2"/>
  <c r="Q55" i="2"/>
  <c r="I55" i="2"/>
  <c r="AN54" i="2"/>
  <c r="AF54" i="2"/>
  <c r="X54" i="2"/>
  <c r="P54" i="2"/>
  <c r="H54" i="2"/>
  <c r="AE53" i="2"/>
  <c r="W53" i="2"/>
  <c r="O53" i="2"/>
  <c r="G53" i="2"/>
  <c r="V52" i="2"/>
  <c r="N52" i="2"/>
  <c r="F52" i="2"/>
  <c r="AJ59" i="2"/>
  <c r="AB59" i="2"/>
  <c r="T59" i="2"/>
  <c r="L59" i="2"/>
  <c r="D59" i="2"/>
  <c r="AQ58" i="2"/>
  <c r="AI58" i="2"/>
  <c r="AA58" i="2"/>
  <c r="S58" i="2"/>
  <c r="K58" i="2"/>
  <c r="C58" i="2"/>
  <c r="AP57" i="2"/>
  <c r="AH57" i="2"/>
  <c r="Z57" i="2"/>
  <c r="R57" i="2"/>
  <c r="J57" i="2"/>
  <c r="AO56" i="2"/>
  <c r="AG56" i="2"/>
  <c r="Y56" i="2"/>
  <c r="Q56" i="2"/>
  <c r="I56" i="2"/>
  <c r="AF55" i="2"/>
  <c r="X55" i="2"/>
  <c r="P55" i="2"/>
  <c r="H55" i="2"/>
  <c r="AM54" i="2"/>
  <c r="AE54" i="2"/>
  <c r="W54" i="2"/>
  <c r="O54" i="2"/>
  <c r="G54" i="2"/>
  <c r="AD53" i="2"/>
  <c r="V53" i="2"/>
  <c r="N53" i="2"/>
  <c r="F53" i="2"/>
  <c r="U52" i="2"/>
  <c r="M52" i="2"/>
  <c r="E52" i="2"/>
  <c r="AI59" i="2"/>
  <c r="AA59" i="2"/>
  <c r="S59" i="2"/>
  <c r="K59" i="2"/>
  <c r="C59" i="2"/>
  <c r="AP58" i="2"/>
  <c r="AH58" i="2"/>
  <c r="Z58" i="2"/>
  <c r="R58" i="2"/>
  <c r="J58" i="2"/>
  <c r="AW57" i="2"/>
  <c r="AO57" i="2"/>
  <c r="AG57" i="2"/>
  <c r="Y57" i="2"/>
  <c r="Q57" i="2"/>
  <c r="I57" i="2"/>
  <c r="AN56" i="2"/>
  <c r="AF56" i="2"/>
  <c r="X56" i="2"/>
  <c r="P56" i="2"/>
  <c r="H56" i="2"/>
  <c r="AE55" i="2"/>
  <c r="W55" i="2"/>
  <c r="O55" i="2"/>
  <c r="G55" i="2"/>
  <c r="AT54" i="2"/>
  <c r="AL54" i="2"/>
  <c r="AD54" i="2"/>
  <c r="V54" i="2"/>
  <c r="N54" i="2"/>
  <c r="F54" i="2"/>
  <c r="AC53" i="2"/>
  <c r="U53" i="2"/>
  <c r="M53" i="2"/>
  <c r="E53" i="2"/>
  <c r="T52" i="2"/>
  <c r="L52" i="2"/>
  <c r="D52" i="2"/>
  <c r="B58" i="2"/>
  <c r="B57" i="2"/>
  <c r="B56" i="2"/>
  <c r="B55" i="2"/>
  <c r="B54" i="2"/>
  <c r="B52" i="2"/>
  <c r="HM6" i="3"/>
  <c r="HM12" i="3" s="1"/>
  <c r="FA6" i="3"/>
  <c r="FA12" i="3" s="1"/>
  <c r="DA6" i="3"/>
  <c r="DA12" i="3" s="1"/>
  <c r="U6" i="3"/>
  <c r="U12" i="3" s="1"/>
  <c r="DX5" i="3"/>
  <c r="DX11" i="3" s="1"/>
  <c r="HL4" i="3"/>
  <c r="HL10" i="3" s="1"/>
  <c r="DG3" i="3"/>
  <c r="DG9" i="3" s="1"/>
  <c r="IT6" i="3"/>
  <c r="IT12" i="3" s="1"/>
  <c r="IL6" i="3"/>
  <c r="IL12" i="3" s="1"/>
  <c r="ID6" i="3"/>
  <c r="ID12" i="3" s="1"/>
  <c r="HV6" i="3"/>
  <c r="HV12" i="3" s="1"/>
  <c r="HN6" i="3"/>
  <c r="HN12" i="3" s="1"/>
  <c r="HF6" i="3"/>
  <c r="HF12" i="3" s="1"/>
  <c r="GX6" i="3"/>
  <c r="GX12" i="3" s="1"/>
  <c r="GP6" i="3"/>
  <c r="GP12" i="3" s="1"/>
  <c r="GH6" i="3"/>
  <c r="GH12" i="3" s="1"/>
  <c r="FZ6" i="3"/>
  <c r="FZ12" i="3" s="1"/>
  <c r="FR6" i="3"/>
  <c r="FR12" i="3" s="1"/>
  <c r="FJ6" i="3"/>
  <c r="FJ12" i="3" s="1"/>
  <c r="FB6" i="3"/>
  <c r="FB12" i="3" s="1"/>
  <c r="ET6" i="3"/>
  <c r="ET12" i="3" s="1"/>
  <c r="EL6" i="3"/>
  <c r="EL12" i="3" s="1"/>
  <c r="EC6" i="3"/>
  <c r="EC12" i="3" s="1"/>
  <c r="DT6" i="3"/>
  <c r="DT12" i="3" s="1"/>
  <c r="DK6" i="3"/>
  <c r="DK12" i="3" s="1"/>
  <c r="DB6" i="3"/>
  <c r="DB12" i="3" s="1"/>
  <c r="CQ6" i="3"/>
  <c r="CQ12" i="3" s="1"/>
  <c r="CG6" i="3"/>
  <c r="CG12" i="3" s="1"/>
  <c r="BV6" i="3"/>
  <c r="BV12" i="3" s="1"/>
  <c r="BK6" i="3"/>
  <c r="BK12" i="3" s="1"/>
  <c r="BA6" i="3"/>
  <c r="BA12" i="3" s="1"/>
  <c r="AL6" i="3"/>
  <c r="AL12" i="3" s="1"/>
  <c r="V6" i="3"/>
  <c r="V12" i="3" s="1"/>
  <c r="IO5" i="3"/>
  <c r="IO11" i="3" s="1"/>
  <c r="HY5" i="3"/>
  <c r="HY11" i="3" s="1"/>
  <c r="HH5" i="3"/>
  <c r="HH11" i="3" s="1"/>
  <c r="GK5" i="3"/>
  <c r="GK11" i="3" s="1"/>
  <c r="FP5" i="3"/>
  <c r="FP11" i="3" s="1"/>
  <c r="EV5" i="3"/>
  <c r="EV11" i="3" s="1"/>
  <c r="DY5" i="3"/>
  <c r="DY11" i="3" s="1"/>
  <c r="DD5" i="3"/>
  <c r="DD11" i="3" s="1"/>
  <c r="CJ5" i="3"/>
  <c r="CJ11" i="3" s="1"/>
  <c r="BM5" i="3"/>
  <c r="BM11" i="3" s="1"/>
  <c r="AR5" i="3"/>
  <c r="AR11" i="3" s="1"/>
  <c r="X5" i="3"/>
  <c r="X11" i="3" s="1"/>
  <c r="IJ4" i="3"/>
  <c r="IJ10" i="3" s="1"/>
  <c r="HO4" i="3"/>
  <c r="HO10" i="3" s="1"/>
  <c r="GP4" i="3"/>
  <c r="GP10" i="3" s="1"/>
  <c r="FB4" i="3"/>
  <c r="FB10" i="3" s="1"/>
  <c r="CX4" i="3"/>
  <c r="CX10" i="3" s="1"/>
  <c r="AU4" i="3"/>
  <c r="AU10" i="3" s="1"/>
  <c r="HW3" i="3"/>
  <c r="HW9" i="3" s="1"/>
  <c r="FS3" i="3"/>
  <c r="FS9" i="3" s="1"/>
  <c r="DQ3" i="3"/>
  <c r="DQ9" i="3" s="1"/>
  <c r="BA3" i="3"/>
  <c r="BA9" i="3" s="1"/>
  <c r="HT2" i="3"/>
  <c r="HT8" i="3" s="1"/>
  <c r="EC2" i="3"/>
  <c r="EC8" i="3" s="1"/>
  <c r="IC6" i="3"/>
  <c r="IC12" i="3" s="1"/>
  <c r="GG6" i="3"/>
  <c r="GG12" i="3" s="1"/>
  <c r="EK6" i="3"/>
  <c r="EK12" i="3" s="1"/>
  <c r="CP6" i="3"/>
  <c r="CP12" i="3" s="1"/>
  <c r="AZ6" i="3"/>
  <c r="AZ12" i="3" s="1"/>
  <c r="HD5" i="3"/>
  <c r="HD11" i="3" s="1"/>
  <c r="BL5" i="3"/>
  <c r="BL11" i="3" s="1"/>
  <c r="GI4" i="3"/>
  <c r="GI10" i="3" s="1"/>
  <c r="FK3" i="3"/>
  <c r="FK9" i="3" s="1"/>
  <c r="G4" i="3"/>
  <c r="G10" i="3" s="1"/>
  <c r="IR6" i="3"/>
  <c r="IR12" i="3" s="1"/>
  <c r="IJ6" i="3"/>
  <c r="IJ12" i="3" s="1"/>
  <c r="IB6" i="3"/>
  <c r="IB12" i="3" s="1"/>
  <c r="HT6" i="3"/>
  <c r="HT12" i="3" s="1"/>
  <c r="HL6" i="3"/>
  <c r="HL12" i="3" s="1"/>
  <c r="HD6" i="3"/>
  <c r="HD12" i="3" s="1"/>
  <c r="GV6" i="3"/>
  <c r="GV12" i="3" s="1"/>
  <c r="GN6" i="3"/>
  <c r="GN12" i="3" s="1"/>
  <c r="GF6" i="3"/>
  <c r="GF12" i="3" s="1"/>
  <c r="FX6" i="3"/>
  <c r="FX12" i="3" s="1"/>
  <c r="FP6" i="3"/>
  <c r="FP12" i="3" s="1"/>
  <c r="FH6" i="3"/>
  <c r="FH12" i="3" s="1"/>
  <c r="EZ6" i="3"/>
  <c r="EZ12" i="3" s="1"/>
  <c r="ER6" i="3"/>
  <c r="ER12" i="3" s="1"/>
  <c r="EJ6" i="3"/>
  <c r="EJ12" i="3" s="1"/>
  <c r="EA6" i="3"/>
  <c r="EA12" i="3" s="1"/>
  <c r="DR6" i="3"/>
  <c r="DR12" i="3" s="1"/>
  <c r="DI6" i="3"/>
  <c r="DI12" i="3" s="1"/>
  <c r="CY6" i="3"/>
  <c r="CY12" i="3" s="1"/>
  <c r="CO6" i="3"/>
  <c r="CO12" i="3" s="1"/>
  <c r="CD6" i="3"/>
  <c r="CD12" i="3" s="1"/>
  <c r="BS6" i="3"/>
  <c r="BS12" i="3" s="1"/>
  <c r="BI6" i="3"/>
  <c r="BI12" i="3" s="1"/>
  <c r="AX6" i="3"/>
  <c r="AX12" i="3" s="1"/>
  <c r="AH6" i="3"/>
  <c r="AH12" i="3" s="1"/>
  <c r="R6" i="3"/>
  <c r="R12" i="3" s="1"/>
  <c r="IK5" i="3"/>
  <c r="IK11" i="3" s="1"/>
  <c r="HU5" i="3"/>
  <c r="HU11" i="3" s="1"/>
  <c r="HA5" i="3"/>
  <c r="HA11" i="3" s="1"/>
  <c r="GF5" i="3"/>
  <c r="GF11" i="3" s="1"/>
  <c r="FL5" i="3"/>
  <c r="FL11" i="3" s="1"/>
  <c r="EO5" i="3"/>
  <c r="EO11" i="3" s="1"/>
  <c r="DT5" i="3"/>
  <c r="DT11" i="3" s="1"/>
  <c r="CZ5" i="3"/>
  <c r="CZ11" i="3" s="1"/>
  <c r="CC5" i="3"/>
  <c r="CC11" i="3" s="1"/>
  <c r="BH5" i="3"/>
  <c r="BH11" i="3" s="1"/>
  <c r="AN5" i="3"/>
  <c r="AN11" i="3" s="1"/>
  <c r="Q5" i="3"/>
  <c r="Q11" i="3" s="1"/>
  <c r="IE4" i="3"/>
  <c r="IE10" i="3" s="1"/>
  <c r="HK4" i="3"/>
  <c r="HK10" i="3" s="1"/>
  <c r="GC4" i="3"/>
  <c r="GC10" i="3" s="1"/>
  <c r="EM4" i="3"/>
  <c r="EM10" i="3" s="1"/>
  <c r="CN4" i="3"/>
  <c r="CN10" i="3" s="1"/>
  <c r="AD4" i="3"/>
  <c r="AD10" i="3" s="1"/>
  <c r="HI3" i="3"/>
  <c r="HI9" i="3" s="1"/>
  <c r="FF3" i="3"/>
  <c r="FF9" i="3" s="1"/>
  <c r="CY3" i="3"/>
  <c r="CY9" i="3" s="1"/>
  <c r="AO3" i="3"/>
  <c r="AO9" i="3" s="1"/>
  <c r="HG2" i="3"/>
  <c r="HG8" i="3" s="1"/>
  <c r="BY2" i="3"/>
  <c r="BY8" i="3" s="1"/>
  <c r="GO6" i="3"/>
  <c r="GO12" i="3" s="1"/>
  <c r="M5" i="3"/>
  <c r="M11" i="3" s="1"/>
  <c r="IQ6" i="3"/>
  <c r="IQ12" i="3" s="1"/>
  <c r="II6" i="3"/>
  <c r="II12" i="3" s="1"/>
  <c r="IA6" i="3"/>
  <c r="IA12" i="3" s="1"/>
  <c r="HS6" i="3"/>
  <c r="HS12" i="3" s="1"/>
  <c r="HK6" i="3"/>
  <c r="HK12" i="3" s="1"/>
  <c r="HC6" i="3"/>
  <c r="HC12" i="3" s="1"/>
  <c r="GU6" i="3"/>
  <c r="GU12" i="3" s="1"/>
  <c r="GM6" i="3"/>
  <c r="GM12" i="3" s="1"/>
  <c r="GE6" i="3"/>
  <c r="GE12" i="3" s="1"/>
  <c r="FW6" i="3"/>
  <c r="FW12" i="3" s="1"/>
  <c r="FO6" i="3"/>
  <c r="FO12" i="3" s="1"/>
  <c r="FG6" i="3"/>
  <c r="FG12" i="3" s="1"/>
  <c r="EY6" i="3"/>
  <c r="EY12" i="3" s="1"/>
  <c r="EQ6" i="3"/>
  <c r="EQ12" i="3" s="1"/>
  <c r="EI6" i="3"/>
  <c r="EI12" i="3" s="1"/>
  <c r="DZ6" i="3"/>
  <c r="DZ12" i="3" s="1"/>
  <c r="DQ6" i="3"/>
  <c r="DQ12" i="3" s="1"/>
  <c r="DG6" i="3"/>
  <c r="DG12" i="3" s="1"/>
  <c r="CX6" i="3"/>
  <c r="CX12" i="3" s="1"/>
  <c r="CN6" i="3"/>
  <c r="CN12" i="3" s="1"/>
  <c r="CC6" i="3"/>
  <c r="CC12" i="3" s="1"/>
  <c r="BR6" i="3"/>
  <c r="BR12" i="3" s="1"/>
  <c r="BH6" i="3"/>
  <c r="BH12" i="3" s="1"/>
  <c r="AW6" i="3"/>
  <c r="AW12" i="3" s="1"/>
  <c r="AG6" i="3"/>
  <c r="AG12" i="3" s="1"/>
  <c r="Q6" i="3"/>
  <c r="Q12" i="3" s="1"/>
  <c r="IJ5" i="3"/>
  <c r="IJ11" i="3" s="1"/>
  <c r="HT5" i="3"/>
  <c r="HT11" i="3" s="1"/>
  <c r="GZ5" i="3"/>
  <c r="GZ11" i="3" s="1"/>
  <c r="GC5" i="3"/>
  <c r="GC11" i="3" s="1"/>
  <c r="FH5" i="3"/>
  <c r="FH11" i="3" s="1"/>
  <c r="EN5" i="3"/>
  <c r="EN11" i="3" s="1"/>
  <c r="DQ5" i="3"/>
  <c r="DQ11" i="3" s="1"/>
  <c r="CV5" i="3"/>
  <c r="CV11" i="3" s="1"/>
  <c r="CB5" i="3"/>
  <c r="CB11" i="3" s="1"/>
  <c r="BE5" i="3"/>
  <c r="BE11" i="3" s="1"/>
  <c r="AJ5" i="3"/>
  <c r="AJ11" i="3" s="1"/>
  <c r="P5" i="3"/>
  <c r="P11" i="3" s="1"/>
  <c r="IB4" i="3"/>
  <c r="IB10" i="3" s="1"/>
  <c r="HG4" i="3"/>
  <c r="HG10" i="3" s="1"/>
  <c r="GB4" i="3"/>
  <c r="GB10" i="3" s="1"/>
  <c r="EE4" i="3"/>
  <c r="EE10" i="3" s="1"/>
  <c r="CA4" i="3"/>
  <c r="CA10" i="3" s="1"/>
  <c r="AB4" i="3"/>
  <c r="AB10" i="3" s="1"/>
  <c r="HA3" i="3"/>
  <c r="HA9" i="3" s="1"/>
  <c r="EW3" i="3"/>
  <c r="EW9" i="3" s="1"/>
  <c r="CT3" i="3"/>
  <c r="CT9" i="3" s="1"/>
  <c r="AF3" i="3"/>
  <c r="AF9" i="3" s="1"/>
  <c r="GU2" i="3"/>
  <c r="GU8" i="3" s="1"/>
  <c r="H2" i="3"/>
  <c r="H8" i="3" s="1"/>
  <c r="G2" i="3"/>
  <c r="G8" i="3" s="1"/>
  <c r="N2" i="3"/>
  <c r="N8" i="3" s="1"/>
  <c r="V2" i="3"/>
  <c r="V8" i="3" s="1"/>
  <c r="AD2" i="3"/>
  <c r="AD8" i="3" s="1"/>
  <c r="AL2" i="3"/>
  <c r="AL8" i="3" s="1"/>
  <c r="AT2" i="3"/>
  <c r="AT8" i="3" s="1"/>
  <c r="BB2" i="3"/>
  <c r="BB8" i="3" s="1"/>
  <c r="BJ2" i="3"/>
  <c r="BJ8" i="3" s="1"/>
  <c r="BR2" i="3"/>
  <c r="BR8" i="3" s="1"/>
  <c r="BZ2" i="3"/>
  <c r="BZ8" i="3" s="1"/>
  <c r="CH2" i="3"/>
  <c r="CH8" i="3" s="1"/>
  <c r="CP2" i="3"/>
  <c r="CP8" i="3" s="1"/>
  <c r="CX2" i="3"/>
  <c r="CX8" i="3" s="1"/>
  <c r="DF2" i="3"/>
  <c r="DF8" i="3" s="1"/>
  <c r="DN2" i="3"/>
  <c r="DN8" i="3" s="1"/>
  <c r="DV2" i="3"/>
  <c r="DV8" i="3" s="1"/>
  <c r="ED2" i="3"/>
  <c r="ED8" i="3" s="1"/>
  <c r="EL2" i="3"/>
  <c r="EL8" i="3" s="1"/>
  <c r="ET2" i="3"/>
  <c r="ET8" i="3" s="1"/>
  <c r="FB2" i="3"/>
  <c r="FB8" i="3" s="1"/>
  <c r="FJ2" i="3"/>
  <c r="FJ8" i="3" s="1"/>
  <c r="FR2" i="3"/>
  <c r="FR8" i="3" s="1"/>
  <c r="FZ2" i="3"/>
  <c r="FZ8" i="3" s="1"/>
  <c r="GH2" i="3"/>
  <c r="GH8" i="3" s="1"/>
  <c r="O2" i="3"/>
  <c r="O8" i="3" s="1"/>
  <c r="W2" i="3"/>
  <c r="W8" i="3" s="1"/>
  <c r="AE2" i="3"/>
  <c r="AE8" i="3" s="1"/>
  <c r="AM2" i="3"/>
  <c r="AM8" i="3" s="1"/>
  <c r="AU2" i="3"/>
  <c r="AU8" i="3" s="1"/>
  <c r="BC2" i="3"/>
  <c r="BC8" i="3" s="1"/>
  <c r="BK2" i="3"/>
  <c r="BK8" i="3" s="1"/>
  <c r="BS2" i="3"/>
  <c r="BS8" i="3" s="1"/>
  <c r="CA2" i="3"/>
  <c r="CA8" i="3" s="1"/>
  <c r="CI2" i="3"/>
  <c r="CI8" i="3" s="1"/>
  <c r="CQ2" i="3"/>
  <c r="CQ8" i="3" s="1"/>
  <c r="CY2" i="3"/>
  <c r="CY8" i="3" s="1"/>
  <c r="DG2" i="3"/>
  <c r="DG8" i="3" s="1"/>
  <c r="DO2" i="3"/>
  <c r="DO8" i="3" s="1"/>
  <c r="DW2" i="3"/>
  <c r="DW8" i="3" s="1"/>
  <c r="EE2" i="3"/>
  <c r="EE8" i="3" s="1"/>
  <c r="EM2" i="3"/>
  <c r="EM8" i="3" s="1"/>
  <c r="EU2" i="3"/>
  <c r="EU8" i="3" s="1"/>
  <c r="FC2" i="3"/>
  <c r="FC8" i="3" s="1"/>
  <c r="FK2" i="3"/>
  <c r="FK8" i="3" s="1"/>
  <c r="FS2" i="3"/>
  <c r="FS8" i="3" s="1"/>
  <c r="GA2" i="3"/>
  <c r="GA8" i="3" s="1"/>
  <c r="P2" i="3"/>
  <c r="P8" i="3" s="1"/>
  <c r="X2" i="3"/>
  <c r="X8" i="3" s="1"/>
  <c r="AF2" i="3"/>
  <c r="AF8" i="3" s="1"/>
  <c r="AN2" i="3"/>
  <c r="AN8" i="3" s="1"/>
  <c r="AV2" i="3"/>
  <c r="AV8" i="3" s="1"/>
  <c r="BD2" i="3"/>
  <c r="BD8" i="3" s="1"/>
  <c r="BL2" i="3"/>
  <c r="BL8" i="3" s="1"/>
  <c r="BT2" i="3"/>
  <c r="BT8" i="3" s="1"/>
  <c r="CB2" i="3"/>
  <c r="CB8" i="3" s="1"/>
  <c r="CJ2" i="3"/>
  <c r="CJ8" i="3" s="1"/>
  <c r="CR2" i="3"/>
  <c r="CR8" i="3" s="1"/>
  <c r="CZ2" i="3"/>
  <c r="CZ8" i="3" s="1"/>
  <c r="DH2" i="3"/>
  <c r="DH8" i="3" s="1"/>
  <c r="DP2" i="3"/>
  <c r="DP8" i="3" s="1"/>
  <c r="DX2" i="3"/>
  <c r="DX8" i="3" s="1"/>
  <c r="EF2" i="3"/>
  <c r="EF8" i="3" s="1"/>
  <c r="EN2" i="3"/>
  <c r="EN8" i="3" s="1"/>
  <c r="EV2" i="3"/>
  <c r="EV8" i="3" s="1"/>
  <c r="FD2" i="3"/>
  <c r="FD8" i="3" s="1"/>
  <c r="FL2" i="3"/>
  <c r="FL8" i="3" s="1"/>
  <c r="FT2" i="3"/>
  <c r="FT8" i="3" s="1"/>
  <c r="GB2" i="3"/>
  <c r="GB8" i="3" s="1"/>
  <c r="GJ2" i="3"/>
  <c r="GJ8" i="3" s="1"/>
  <c r="GR2" i="3"/>
  <c r="GR8" i="3" s="1"/>
  <c r="GZ2" i="3"/>
  <c r="GZ8" i="3" s="1"/>
  <c r="HH2" i="3"/>
  <c r="HH8" i="3" s="1"/>
  <c r="HP2" i="3"/>
  <c r="HP8" i="3" s="1"/>
  <c r="HX2" i="3"/>
  <c r="HX8" i="3" s="1"/>
  <c r="IF2" i="3"/>
  <c r="IF8" i="3" s="1"/>
  <c r="IN2" i="3"/>
  <c r="IN8" i="3" s="1"/>
  <c r="IV2" i="3"/>
  <c r="IV8" i="3" s="1"/>
  <c r="Q2" i="3"/>
  <c r="Q8" i="3" s="1"/>
  <c r="Y2" i="3"/>
  <c r="Y8" i="3" s="1"/>
  <c r="AG2" i="3"/>
  <c r="AG8" i="3" s="1"/>
  <c r="AO2" i="3"/>
  <c r="AO8" i="3" s="1"/>
  <c r="AW2" i="3"/>
  <c r="AW8" i="3" s="1"/>
  <c r="BE2" i="3"/>
  <c r="BE8" i="3" s="1"/>
  <c r="BM2" i="3"/>
  <c r="BM8" i="3" s="1"/>
  <c r="BU2" i="3"/>
  <c r="BU8" i="3" s="1"/>
  <c r="CC2" i="3"/>
  <c r="CC8" i="3" s="1"/>
  <c r="CK2" i="3"/>
  <c r="CK8" i="3" s="1"/>
  <c r="CS2" i="3"/>
  <c r="CS8" i="3" s="1"/>
  <c r="DA2" i="3"/>
  <c r="DA8" i="3" s="1"/>
  <c r="DI2" i="3"/>
  <c r="DI8" i="3" s="1"/>
  <c r="DQ2" i="3"/>
  <c r="DQ8" i="3" s="1"/>
  <c r="DY2" i="3"/>
  <c r="DY8" i="3" s="1"/>
  <c r="EG2" i="3"/>
  <c r="EG8" i="3" s="1"/>
  <c r="EO2" i="3"/>
  <c r="EO8" i="3" s="1"/>
  <c r="EW2" i="3"/>
  <c r="EW8" i="3" s="1"/>
  <c r="FE2" i="3"/>
  <c r="FE8" i="3" s="1"/>
  <c r="FM2" i="3"/>
  <c r="FM8" i="3" s="1"/>
  <c r="FU2" i="3"/>
  <c r="FU8" i="3" s="1"/>
  <c r="GC2" i="3"/>
  <c r="GC8" i="3" s="1"/>
  <c r="GK2" i="3"/>
  <c r="GK8" i="3" s="1"/>
  <c r="GS2" i="3"/>
  <c r="GS8" i="3" s="1"/>
  <c r="HA2" i="3"/>
  <c r="HA8" i="3" s="1"/>
  <c r="HI2" i="3"/>
  <c r="HI8" i="3" s="1"/>
  <c r="HQ2" i="3"/>
  <c r="HQ8" i="3" s="1"/>
  <c r="HY2" i="3"/>
  <c r="HY8" i="3" s="1"/>
  <c r="IG2" i="3"/>
  <c r="IG8" i="3" s="1"/>
  <c r="IO2" i="3"/>
  <c r="IO8" i="3" s="1"/>
  <c r="N3" i="3"/>
  <c r="N9" i="3" s="1"/>
  <c r="V3" i="3"/>
  <c r="V9" i="3" s="1"/>
  <c r="AD3" i="3"/>
  <c r="AD9" i="3" s="1"/>
  <c r="AL3" i="3"/>
  <c r="AL9" i="3" s="1"/>
  <c r="AT3" i="3"/>
  <c r="AT9" i="3" s="1"/>
  <c r="BB3" i="3"/>
  <c r="BB9" i="3" s="1"/>
  <c r="BJ3" i="3"/>
  <c r="BJ9" i="3" s="1"/>
  <c r="BR3" i="3"/>
  <c r="BR9" i="3" s="1"/>
  <c r="BZ3" i="3"/>
  <c r="BZ9" i="3" s="1"/>
  <c r="CH3" i="3"/>
  <c r="CH9" i="3" s="1"/>
  <c r="R2" i="3"/>
  <c r="R8" i="3" s="1"/>
  <c r="Z2" i="3"/>
  <c r="Z8" i="3" s="1"/>
  <c r="AH2" i="3"/>
  <c r="AH8" i="3" s="1"/>
  <c r="AP2" i="3"/>
  <c r="AP8" i="3" s="1"/>
  <c r="AX2" i="3"/>
  <c r="AX8" i="3" s="1"/>
  <c r="BF2" i="3"/>
  <c r="BF8" i="3" s="1"/>
  <c r="BN2" i="3"/>
  <c r="BN8" i="3" s="1"/>
  <c r="BV2" i="3"/>
  <c r="BV8" i="3" s="1"/>
  <c r="CD2" i="3"/>
  <c r="CD8" i="3" s="1"/>
  <c r="CL2" i="3"/>
  <c r="CL8" i="3" s="1"/>
  <c r="CT2" i="3"/>
  <c r="CT8" i="3" s="1"/>
  <c r="DB2" i="3"/>
  <c r="DB8" i="3" s="1"/>
  <c r="DJ2" i="3"/>
  <c r="DJ8" i="3" s="1"/>
  <c r="DR2" i="3"/>
  <c r="DR8" i="3" s="1"/>
  <c r="DZ2" i="3"/>
  <c r="DZ8" i="3" s="1"/>
  <c r="EH2" i="3"/>
  <c r="EH8" i="3" s="1"/>
  <c r="EP2" i="3"/>
  <c r="EP8" i="3" s="1"/>
  <c r="EX2" i="3"/>
  <c r="EX8" i="3" s="1"/>
  <c r="FF2" i="3"/>
  <c r="FF8" i="3" s="1"/>
  <c r="FN2" i="3"/>
  <c r="FN8" i="3" s="1"/>
  <c r="S2" i="3"/>
  <c r="S8" i="3" s="1"/>
  <c r="AK2" i="3"/>
  <c r="AK8" i="3" s="1"/>
  <c r="BH2" i="3"/>
  <c r="BH8" i="3" s="1"/>
  <c r="CE2" i="3"/>
  <c r="CE8" i="3" s="1"/>
  <c r="CW2" i="3"/>
  <c r="CW8" i="3" s="1"/>
  <c r="DT2" i="3"/>
  <c r="DT8" i="3" s="1"/>
  <c r="EQ2" i="3"/>
  <c r="EQ8" i="3" s="1"/>
  <c r="FI2" i="3"/>
  <c r="FI8" i="3" s="1"/>
  <c r="GD2" i="3"/>
  <c r="GD8" i="3" s="1"/>
  <c r="GO2" i="3"/>
  <c r="GO8" i="3" s="1"/>
  <c r="GY2" i="3"/>
  <c r="GY8" i="3" s="1"/>
  <c r="HK2" i="3"/>
  <c r="HK8" i="3" s="1"/>
  <c r="HU2" i="3"/>
  <c r="HU8" i="3" s="1"/>
  <c r="IE2" i="3"/>
  <c r="IE8" i="3" s="1"/>
  <c r="IQ2" i="3"/>
  <c r="IQ8" i="3" s="1"/>
  <c r="R3" i="3"/>
  <c r="R9" i="3" s="1"/>
  <c r="AA3" i="3"/>
  <c r="AA9" i="3" s="1"/>
  <c r="AJ3" i="3"/>
  <c r="AJ9" i="3" s="1"/>
  <c r="AS3" i="3"/>
  <c r="AS9" i="3" s="1"/>
  <c r="BC3" i="3"/>
  <c r="BC9" i="3" s="1"/>
  <c r="BL3" i="3"/>
  <c r="BL9" i="3" s="1"/>
  <c r="BU3" i="3"/>
  <c r="BU9" i="3" s="1"/>
  <c r="CD3" i="3"/>
  <c r="CD9" i="3" s="1"/>
  <c r="CM3" i="3"/>
  <c r="CM9" i="3" s="1"/>
  <c r="CU3" i="3"/>
  <c r="CU9" i="3" s="1"/>
  <c r="DC3" i="3"/>
  <c r="DC9" i="3" s="1"/>
  <c r="DK3" i="3"/>
  <c r="DK9" i="3" s="1"/>
  <c r="DS3" i="3"/>
  <c r="DS9" i="3" s="1"/>
  <c r="EA3" i="3"/>
  <c r="EA9" i="3" s="1"/>
  <c r="EI3" i="3"/>
  <c r="EI9" i="3" s="1"/>
  <c r="EQ3" i="3"/>
  <c r="EQ9" i="3" s="1"/>
  <c r="EY3" i="3"/>
  <c r="EY9" i="3" s="1"/>
  <c r="FG3" i="3"/>
  <c r="FG9" i="3" s="1"/>
  <c r="FO3" i="3"/>
  <c r="FO9" i="3" s="1"/>
  <c r="FW3" i="3"/>
  <c r="FW9" i="3" s="1"/>
  <c r="GE3" i="3"/>
  <c r="GE9" i="3" s="1"/>
  <c r="GM3" i="3"/>
  <c r="GM9" i="3" s="1"/>
  <c r="GU3" i="3"/>
  <c r="GU9" i="3" s="1"/>
  <c r="HC3" i="3"/>
  <c r="HC9" i="3" s="1"/>
  <c r="HK3" i="3"/>
  <c r="HK9" i="3" s="1"/>
  <c r="HS3" i="3"/>
  <c r="HS9" i="3" s="1"/>
  <c r="IA3" i="3"/>
  <c r="IA9" i="3" s="1"/>
  <c r="II3" i="3"/>
  <c r="II9" i="3" s="1"/>
  <c r="IQ3" i="3"/>
  <c r="IQ9" i="3" s="1"/>
  <c r="P4" i="3"/>
  <c r="P10" i="3" s="1"/>
  <c r="X4" i="3"/>
  <c r="X10" i="3" s="1"/>
  <c r="AF4" i="3"/>
  <c r="AF10" i="3" s="1"/>
  <c r="AN4" i="3"/>
  <c r="AN10" i="3" s="1"/>
  <c r="AV4" i="3"/>
  <c r="AV10" i="3" s="1"/>
  <c r="BD4" i="3"/>
  <c r="BD10" i="3" s="1"/>
  <c r="BL4" i="3"/>
  <c r="BL10" i="3" s="1"/>
  <c r="BT4" i="3"/>
  <c r="BT10" i="3" s="1"/>
  <c r="CB4" i="3"/>
  <c r="CB10" i="3" s="1"/>
  <c r="CJ4" i="3"/>
  <c r="CJ10" i="3" s="1"/>
  <c r="CR4" i="3"/>
  <c r="CR10" i="3" s="1"/>
  <c r="CZ4" i="3"/>
  <c r="CZ10" i="3" s="1"/>
  <c r="DH4" i="3"/>
  <c r="DH10" i="3" s="1"/>
  <c r="DP4" i="3"/>
  <c r="DP10" i="3" s="1"/>
  <c r="DX4" i="3"/>
  <c r="DX10" i="3" s="1"/>
  <c r="EF4" i="3"/>
  <c r="EF10" i="3" s="1"/>
  <c r="EN4" i="3"/>
  <c r="EN10" i="3" s="1"/>
  <c r="EV4" i="3"/>
  <c r="EV10" i="3" s="1"/>
  <c r="T2" i="3"/>
  <c r="T8" i="3" s="1"/>
  <c r="AQ2" i="3"/>
  <c r="AQ8" i="3" s="1"/>
  <c r="BI2" i="3"/>
  <c r="BI8" i="3" s="1"/>
  <c r="CF2" i="3"/>
  <c r="CF8" i="3" s="1"/>
  <c r="DC2" i="3"/>
  <c r="DC8" i="3" s="1"/>
  <c r="DU2" i="3"/>
  <c r="DU8" i="3" s="1"/>
  <c r="ER2" i="3"/>
  <c r="ER8" i="3" s="1"/>
  <c r="FO2" i="3"/>
  <c r="FO8" i="3" s="1"/>
  <c r="GE2" i="3"/>
  <c r="GE8" i="3" s="1"/>
  <c r="GP2" i="3"/>
  <c r="GP8" i="3" s="1"/>
  <c r="HB2" i="3"/>
  <c r="HB8" i="3" s="1"/>
  <c r="HL2" i="3"/>
  <c r="HL8" i="3" s="1"/>
  <c r="HV2" i="3"/>
  <c r="HV8" i="3" s="1"/>
  <c r="IH2" i="3"/>
  <c r="IH8" i="3" s="1"/>
  <c r="IR2" i="3"/>
  <c r="IR8" i="3" s="1"/>
  <c r="S3" i="3"/>
  <c r="S9" i="3" s="1"/>
  <c r="AB3" i="3"/>
  <c r="AB9" i="3" s="1"/>
  <c r="AK3" i="3"/>
  <c r="AK9" i="3" s="1"/>
  <c r="AU3" i="3"/>
  <c r="AU9" i="3" s="1"/>
  <c r="BD3" i="3"/>
  <c r="BD9" i="3" s="1"/>
  <c r="BM3" i="3"/>
  <c r="BM9" i="3" s="1"/>
  <c r="BV3" i="3"/>
  <c r="BV9" i="3" s="1"/>
  <c r="CE3" i="3"/>
  <c r="CE9" i="3" s="1"/>
  <c r="CN3" i="3"/>
  <c r="CN9" i="3" s="1"/>
  <c r="CV3" i="3"/>
  <c r="CV9" i="3" s="1"/>
  <c r="DD3" i="3"/>
  <c r="DD9" i="3" s="1"/>
  <c r="DL3" i="3"/>
  <c r="DL9" i="3" s="1"/>
  <c r="DT3" i="3"/>
  <c r="DT9" i="3" s="1"/>
  <c r="EB3" i="3"/>
  <c r="EB9" i="3" s="1"/>
  <c r="EJ3" i="3"/>
  <c r="EJ9" i="3" s="1"/>
  <c r="ER3" i="3"/>
  <c r="ER9" i="3" s="1"/>
  <c r="EZ3" i="3"/>
  <c r="EZ9" i="3" s="1"/>
  <c r="FH3" i="3"/>
  <c r="FH9" i="3" s="1"/>
  <c r="FP3" i="3"/>
  <c r="FP9" i="3" s="1"/>
  <c r="FX3" i="3"/>
  <c r="FX9" i="3" s="1"/>
  <c r="GF3" i="3"/>
  <c r="GF9" i="3" s="1"/>
  <c r="GN3" i="3"/>
  <c r="GN9" i="3" s="1"/>
  <c r="GV3" i="3"/>
  <c r="GV9" i="3" s="1"/>
  <c r="HD3" i="3"/>
  <c r="HD9" i="3" s="1"/>
  <c r="HL3" i="3"/>
  <c r="HL9" i="3" s="1"/>
  <c r="HT3" i="3"/>
  <c r="HT9" i="3" s="1"/>
  <c r="IB3" i="3"/>
  <c r="IB9" i="3" s="1"/>
  <c r="IJ3" i="3"/>
  <c r="IJ9" i="3" s="1"/>
  <c r="IR3" i="3"/>
  <c r="IR9" i="3" s="1"/>
  <c r="Q4" i="3"/>
  <c r="Q10" i="3" s="1"/>
  <c r="Y4" i="3"/>
  <c r="Y10" i="3" s="1"/>
  <c r="AG4" i="3"/>
  <c r="AG10" i="3" s="1"/>
  <c r="AO4" i="3"/>
  <c r="AO10" i="3" s="1"/>
  <c r="AW4" i="3"/>
  <c r="AW10" i="3" s="1"/>
  <c r="BE4" i="3"/>
  <c r="BE10" i="3" s="1"/>
  <c r="BM4" i="3"/>
  <c r="BM10" i="3" s="1"/>
  <c r="BU4" i="3"/>
  <c r="BU10" i="3" s="1"/>
  <c r="CC4" i="3"/>
  <c r="CC10" i="3" s="1"/>
  <c r="CK4" i="3"/>
  <c r="CK10" i="3" s="1"/>
  <c r="CS4" i="3"/>
  <c r="CS10" i="3" s="1"/>
  <c r="DA4" i="3"/>
  <c r="DA10" i="3" s="1"/>
  <c r="DI4" i="3"/>
  <c r="DI10" i="3" s="1"/>
  <c r="DQ4" i="3"/>
  <c r="DQ10" i="3" s="1"/>
  <c r="DY4" i="3"/>
  <c r="DY10" i="3" s="1"/>
  <c r="EG4" i="3"/>
  <c r="EG10" i="3" s="1"/>
  <c r="EO4" i="3"/>
  <c r="EO10" i="3" s="1"/>
  <c r="EW4" i="3"/>
  <c r="EW10" i="3" s="1"/>
  <c r="FE4" i="3"/>
  <c r="FE10" i="3" s="1"/>
  <c r="FM4" i="3"/>
  <c r="FM10" i="3" s="1"/>
  <c r="U2" i="3"/>
  <c r="U8" i="3" s="1"/>
  <c r="AR2" i="3"/>
  <c r="AR8" i="3" s="1"/>
  <c r="BO2" i="3"/>
  <c r="BO8" i="3" s="1"/>
  <c r="CG2" i="3"/>
  <c r="CG8" i="3" s="1"/>
  <c r="DD2" i="3"/>
  <c r="DD8" i="3" s="1"/>
  <c r="EA2" i="3"/>
  <c r="EA8" i="3" s="1"/>
  <c r="ES2" i="3"/>
  <c r="ES8" i="3" s="1"/>
  <c r="FP2" i="3"/>
  <c r="FP8" i="3" s="1"/>
  <c r="GF2" i="3"/>
  <c r="GF8" i="3" s="1"/>
  <c r="GQ2" i="3"/>
  <c r="GQ8" i="3" s="1"/>
  <c r="HC2" i="3"/>
  <c r="HC8" i="3" s="1"/>
  <c r="HM2" i="3"/>
  <c r="HM8" i="3" s="1"/>
  <c r="HW2" i="3"/>
  <c r="HW8" i="3" s="1"/>
  <c r="II2" i="3"/>
  <c r="II8" i="3" s="1"/>
  <c r="IS2" i="3"/>
  <c r="IS8" i="3" s="1"/>
  <c r="T3" i="3"/>
  <c r="T9" i="3" s="1"/>
  <c r="AC3" i="3"/>
  <c r="AC9" i="3" s="1"/>
  <c r="AM3" i="3"/>
  <c r="AM9" i="3" s="1"/>
  <c r="AV3" i="3"/>
  <c r="AV9" i="3" s="1"/>
  <c r="BE3" i="3"/>
  <c r="BE9" i="3" s="1"/>
  <c r="BN3" i="3"/>
  <c r="BN9" i="3" s="1"/>
  <c r="BW3" i="3"/>
  <c r="BW9" i="3" s="1"/>
  <c r="CF3" i="3"/>
  <c r="CF9" i="3" s="1"/>
  <c r="CO3" i="3"/>
  <c r="CO9" i="3" s="1"/>
  <c r="CW3" i="3"/>
  <c r="CW9" i="3" s="1"/>
  <c r="DE3" i="3"/>
  <c r="DE9" i="3" s="1"/>
  <c r="DM3" i="3"/>
  <c r="DM9" i="3" s="1"/>
  <c r="DU3" i="3"/>
  <c r="DU9" i="3" s="1"/>
  <c r="EC3" i="3"/>
  <c r="EC9" i="3" s="1"/>
  <c r="EK3" i="3"/>
  <c r="EK9" i="3" s="1"/>
  <c r="ES3" i="3"/>
  <c r="ES9" i="3" s="1"/>
  <c r="FA3" i="3"/>
  <c r="FA9" i="3" s="1"/>
  <c r="FI3" i="3"/>
  <c r="FI9" i="3" s="1"/>
  <c r="FQ3" i="3"/>
  <c r="FQ9" i="3" s="1"/>
  <c r="FY3" i="3"/>
  <c r="FY9" i="3" s="1"/>
  <c r="GG3" i="3"/>
  <c r="GG9" i="3" s="1"/>
  <c r="GO3" i="3"/>
  <c r="GO9" i="3" s="1"/>
  <c r="GW3" i="3"/>
  <c r="GW9" i="3" s="1"/>
  <c r="HE3" i="3"/>
  <c r="HE9" i="3" s="1"/>
  <c r="HM3" i="3"/>
  <c r="HM9" i="3" s="1"/>
  <c r="HU3" i="3"/>
  <c r="HU9" i="3" s="1"/>
  <c r="IC3" i="3"/>
  <c r="IC9" i="3" s="1"/>
  <c r="IK3" i="3"/>
  <c r="IK9" i="3" s="1"/>
  <c r="IS3" i="3"/>
  <c r="IS9" i="3" s="1"/>
  <c r="R4" i="3"/>
  <c r="R10" i="3" s="1"/>
  <c r="Z4" i="3"/>
  <c r="Z10" i="3" s="1"/>
  <c r="AH4" i="3"/>
  <c r="AH10" i="3" s="1"/>
  <c r="AP4" i="3"/>
  <c r="AP10" i="3" s="1"/>
  <c r="AX4" i="3"/>
  <c r="AX10" i="3" s="1"/>
  <c r="BF4" i="3"/>
  <c r="BF10" i="3" s="1"/>
  <c r="BN4" i="3"/>
  <c r="BN10" i="3" s="1"/>
  <c r="BV4" i="3"/>
  <c r="BV10" i="3" s="1"/>
  <c r="CD4" i="3"/>
  <c r="CD10" i="3" s="1"/>
  <c r="CL4" i="3"/>
  <c r="CL10" i="3" s="1"/>
  <c r="CT4" i="3"/>
  <c r="CT10" i="3" s="1"/>
  <c r="DB4" i="3"/>
  <c r="DB10" i="3" s="1"/>
  <c r="DJ4" i="3"/>
  <c r="DJ10" i="3" s="1"/>
  <c r="DR4" i="3"/>
  <c r="DR10" i="3" s="1"/>
  <c r="DZ4" i="3"/>
  <c r="DZ10" i="3" s="1"/>
  <c r="EH4" i="3"/>
  <c r="EH10" i="3" s="1"/>
  <c r="EP4" i="3"/>
  <c r="EP10" i="3" s="1"/>
  <c r="EX4" i="3"/>
  <c r="EX10" i="3" s="1"/>
  <c r="FF4" i="3"/>
  <c r="FF10" i="3" s="1"/>
  <c r="FN4" i="3"/>
  <c r="FN10" i="3" s="1"/>
  <c r="FV4" i="3"/>
  <c r="FV10" i="3" s="1"/>
  <c r="GD4" i="3"/>
  <c r="GD10" i="3" s="1"/>
  <c r="GL4" i="3"/>
  <c r="GL10" i="3" s="1"/>
  <c r="GT4" i="3"/>
  <c r="GT10" i="3" s="1"/>
  <c r="HB4" i="3"/>
  <c r="HB10" i="3" s="1"/>
  <c r="AA2" i="3"/>
  <c r="AA8" i="3" s="1"/>
  <c r="AS2" i="3"/>
  <c r="AS8" i="3" s="1"/>
  <c r="BP2" i="3"/>
  <c r="BP8" i="3" s="1"/>
  <c r="CM2" i="3"/>
  <c r="CM8" i="3" s="1"/>
  <c r="DE2" i="3"/>
  <c r="DE8" i="3" s="1"/>
  <c r="EB2" i="3"/>
  <c r="EB8" i="3" s="1"/>
  <c r="EY2" i="3"/>
  <c r="EY8" i="3" s="1"/>
  <c r="FQ2" i="3"/>
  <c r="FQ8" i="3" s="1"/>
  <c r="GG2" i="3"/>
  <c r="GG8" i="3" s="1"/>
  <c r="GT2" i="3"/>
  <c r="GT8" i="3" s="1"/>
  <c r="HD2" i="3"/>
  <c r="HD8" i="3" s="1"/>
  <c r="HN2" i="3"/>
  <c r="HN8" i="3" s="1"/>
  <c r="HZ2" i="3"/>
  <c r="HZ8" i="3" s="1"/>
  <c r="IJ2" i="3"/>
  <c r="IJ8" i="3" s="1"/>
  <c r="IT2" i="3"/>
  <c r="IT8" i="3" s="1"/>
  <c r="U3" i="3"/>
  <c r="U9" i="3" s="1"/>
  <c r="AE3" i="3"/>
  <c r="AE9" i="3" s="1"/>
  <c r="AN3" i="3"/>
  <c r="AN9" i="3" s="1"/>
  <c r="AW3" i="3"/>
  <c r="AW9" i="3" s="1"/>
  <c r="BF3" i="3"/>
  <c r="BF9" i="3" s="1"/>
  <c r="BO3" i="3"/>
  <c r="BO9" i="3" s="1"/>
  <c r="BX3" i="3"/>
  <c r="BX9" i="3" s="1"/>
  <c r="CG3" i="3"/>
  <c r="CG9" i="3" s="1"/>
  <c r="CP3" i="3"/>
  <c r="CP9" i="3" s="1"/>
  <c r="CX3" i="3"/>
  <c r="CX9" i="3" s="1"/>
  <c r="DF3" i="3"/>
  <c r="DF9" i="3" s="1"/>
  <c r="DN3" i="3"/>
  <c r="DN9" i="3" s="1"/>
  <c r="DV3" i="3"/>
  <c r="DV9" i="3" s="1"/>
  <c r="ED3" i="3"/>
  <c r="ED9" i="3" s="1"/>
  <c r="EL3" i="3"/>
  <c r="EL9" i="3" s="1"/>
  <c r="ET3" i="3"/>
  <c r="ET9" i="3" s="1"/>
  <c r="FB3" i="3"/>
  <c r="FB9" i="3" s="1"/>
  <c r="FJ3" i="3"/>
  <c r="FJ9" i="3" s="1"/>
  <c r="FR3" i="3"/>
  <c r="FR9" i="3" s="1"/>
  <c r="FZ3" i="3"/>
  <c r="FZ9" i="3" s="1"/>
  <c r="GH3" i="3"/>
  <c r="GH9" i="3" s="1"/>
  <c r="GP3" i="3"/>
  <c r="GP9" i="3" s="1"/>
  <c r="GX3" i="3"/>
  <c r="GX9" i="3" s="1"/>
  <c r="HF3" i="3"/>
  <c r="HF9" i="3" s="1"/>
  <c r="HN3" i="3"/>
  <c r="HN9" i="3" s="1"/>
  <c r="HV3" i="3"/>
  <c r="HV9" i="3" s="1"/>
  <c r="ID3" i="3"/>
  <c r="ID9" i="3" s="1"/>
  <c r="IL3" i="3"/>
  <c r="IL9" i="3" s="1"/>
  <c r="IT3" i="3"/>
  <c r="IT9" i="3" s="1"/>
  <c r="S4" i="3"/>
  <c r="S10" i="3" s="1"/>
  <c r="AA4" i="3"/>
  <c r="AA10" i="3" s="1"/>
  <c r="AI4" i="3"/>
  <c r="AI10" i="3" s="1"/>
  <c r="AQ4" i="3"/>
  <c r="AQ10" i="3" s="1"/>
  <c r="AY4" i="3"/>
  <c r="AY10" i="3" s="1"/>
  <c r="BG4" i="3"/>
  <c r="BG10" i="3" s="1"/>
  <c r="BO4" i="3"/>
  <c r="BO10" i="3" s="1"/>
  <c r="BW4" i="3"/>
  <c r="BW10" i="3" s="1"/>
  <c r="CE4" i="3"/>
  <c r="CE10" i="3" s="1"/>
  <c r="CM4" i="3"/>
  <c r="CM10" i="3" s="1"/>
  <c r="CU4" i="3"/>
  <c r="CU10" i="3" s="1"/>
  <c r="DC4" i="3"/>
  <c r="DC10" i="3" s="1"/>
  <c r="DK4" i="3"/>
  <c r="DK10" i="3" s="1"/>
  <c r="DS4" i="3"/>
  <c r="DS10" i="3" s="1"/>
  <c r="EA4" i="3"/>
  <c r="EA10" i="3" s="1"/>
  <c r="EI4" i="3"/>
  <c r="EI10" i="3" s="1"/>
  <c r="EQ4" i="3"/>
  <c r="EQ10" i="3" s="1"/>
  <c r="EY4" i="3"/>
  <c r="EY10" i="3" s="1"/>
  <c r="FG4" i="3"/>
  <c r="FG10" i="3" s="1"/>
  <c r="FO4" i="3"/>
  <c r="FO10" i="3" s="1"/>
  <c r="FW4" i="3"/>
  <c r="FW10" i="3" s="1"/>
  <c r="GE4" i="3"/>
  <c r="GE10" i="3" s="1"/>
  <c r="GM4" i="3"/>
  <c r="GM10" i="3" s="1"/>
  <c r="GU4" i="3"/>
  <c r="GU10" i="3" s="1"/>
  <c r="HC4" i="3"/>
  <c r="HC10" i="3" s="1"/>
  <c r="AC2" i="3"/>
  <c r="AC8" i="3" s="1"/>
  <c r="AZ2" i="3"/>
  <c r="AZ8" i="3" s="1"/>
  <c r="BW2" i="3"/>
  <c r="BW8" i="3" s="1"/>
  <c r="CO2" i="3"/>
  <c r="CO8" i="3" s="1"/>
  <c r="DL2" i="3"/>
  <c r="DL8" i="3" s="1"/>
  <c r="EI2" i="3"/>
  <c r="EI8" i="3" s="1"/>
  <c r="FA2" i="3"/>
  <c r="FA8" i="3" s="1"/>
  <c r="FW2" i="3"/>
  <c r="FW8" i="3" s="1"/>
  <c r="GL2" i="3"/>
  <c r="GL8" i="3" s="1"/>
  <c r="GV2" i="3"/>
  <c r="GV8" i="3" s="1"/>
  <c r="HF2" i="3"/>
  <c r="HF8" i="3" s="1"/>
  <c r="HR2" i="3"/>
  <c r="HR8" i="3" s="1"/>
  <c r="IB2" i="3"/>
  <c r="IB8" i="3" s="1"/>
  <c r="IL2" i="3"/>
  <c r="IL8" i="3" s="1"/>
  <c r="O3" i="3"/>
  <c r="O9" i="3" s="1"/>
  <c r="X3" i="3"/>
  <c r="X9" i="3" s="1"/>
  <c r="AG3" i="3"/>
  <c r="AG9" i="3" s="1"/>
  <c r="AP3" i="3"/>
  <c r="AP9" i="3" s="1"/>
  <c r="AY3" i="3"/>
  <c r="AY9" i="3" s="1"/>
  <c r="BH3" i="3"/>
  <c r="BH9" i="3" s="1"/>
  <c r="BQ3" i="3"/>
  <c r="BQ9" i="3" s="1"/>
  <c r="CA3" i="3"/>
  <c r="CA9" i="3" s="1"/>
  <c r="CJ3" i="3"/>
  <c r="CJ9" i="3" s="1"/>
  <c r="CR3" i="3"/>
  <c r="CR9" i="3" s="1"/>
  <c r="CZ3" i="3"/>
  <c r="CZ9" i="3" s="1"/>
  <c r="DH3" i="3"/>
  <c r="DH9" i="3" s="1"/>
  <c r="DP3" i="3"/>
  <c r="DP9" i="3" s="1"/>
  <c r="DX3" i="3"/>
  <c r="DX9" i="3" s="1"/>
  <c r="EF3" i="3"/>
  <c r="EF9" i="3" s="1"/>
  <c r="EN3" i="3"/>
  <c r="EN9" i="3" s="1"/>
  <c r="EV3" i="3"/>
  <c r="EV9" i="3" s="1"/>
  <c r="FD3" i="3"/>
  <c r="FD9" i="3" s="1"/>
  <c r="FL3" i="3"/>
  <c r="FL9" i="3" s="1"/>
  <c r="FT3" i="3"/>
  <c r="FT9" i="3" s="1"/>
  <c r="GB3" i="3"/>
  <c r="GB9" i="3" s="1"/>
  <c r="GJ3" i="3"/>
  <c r="GJ9" i="3" s="1"/>
  <c r="GR3" i="3"/>
  <c r="GR9" i="3" s="1"/>
  <c r="GZ3" i="3"/>
  <c r="GZ9" i="3" s="1"/>
  <c r="HH3" i="3"/>
  <c r="HH9" i="3" s="1"/>
  <c r="HP3" i="3"/>
  <c r="HP9" i="3" s="1"/>
  <c r="HX3" i="3"/>
  <c r="HX9" i="3" s="1"/>
  <c r="IF3" i="3"/>
  <c r="IF9" i="3" s="1"/>
  <c r="IN3" i="3"/>
  <c r="IN9" i="3" s="1"/>
  <c r="IV3" i="3"/>
  <c r="IV9" i="3" s="1"/>
  <c r="U4" i="3"/>
  <c r="U10" i="3" s="1"/>
  <c r="AC4" i="3"/>
  <c r="AC10" i="3" s="1"/>
  <c r="AK4" i="3"/>
  <c r="AK10" i="3" s="1"/>
  <c r="AS4" i="3"/>
  <c r="AS10" i="3" s="1"/>
  <c r="BA4" i="3"/>
  <c r="BA10" i="3" s="1"/>
  <c r="BI4" i="3"/>
  <c r="BI10" i="3" s="1"/>
  <c r="BQ4" i="3"/>
  <c r="BQ10" i="3" s="1"/>
  <c r="BY4" i="3"/>
  <c r="BY10" i="3" s="1"/>
  <c r="CG4" i="3"/>
  <c r="CG10" i="3" s="1"/>
  <c r="CO4" i="3"/>
  <c r="CO10" i="3" s="1"/>
  <c r="CW4" i="3"/>
  <c r="CW10" i="3" s="1"/>
  <c r="DE4" i="3"/>
  <c r="DE10" i="3" s="1"/>
  <c r="DM4" i="3"/>
  <c r="DM10" i="3" s="1"/>
  <c r="DU4" i="3"/>
  <c r="DU10" i="3" s="1"/>
  <c r="EC4" i="3"/>
  <c r="EC10" i="3" s="1"/>
  <c r="EK4" i="3"/>
  <c r="EK10" i="3" s="1"/>
  <c r="ES4" i="3"/>
  <c r="ES10" i="3" s="1"/>
  <c r="FA4" i="3"/>
  <c r="FA10" i="3" s="1"/>
  <c r="FI4" i="3"/>
  <c r="FI10" i="3" s="1"/>
  <c r="FQ4" i="3"/>
  <c r="FQ10" i="3" s="1"/>
  <c r="FY4" i="3"/>
  <c r="FY10" i="3" s="1"/>
  <c r="GG4" i="3"/>
  <c r="GG10" i="3" s="1"/>
  <c r="GO4" i="3"/>
  <c r="GO10" i="3" s="1"/>
  <c r="GW4" i="3"/>
  <c r="GW10" i="3" s="1"/>
  <c r="BA2" i="3"/>
  <c r="BA8" i="3" s="1"/>
  <c r="DK2" i="3"/>
  <c r="DK8" i="3" s="1"/>
  <c r="FH2" i="3"/>
  <c r="FH8" i="3" s="1"/>
  <c r="GW2" i="3"/>
  <c r="GW8" i="3" s="1"/>
  <c r="IA2" i="3"/>
  <c r="IA8" i="3" s="1"/>
  <c r="Q3" i="3"/>
  <c r="Q9" i="3" s="1"/>
  <c r="AQ3" i="3"/>
  <c r="AQ9" i="3" s="1"/>
  <c r="BP3" i="3"/>
  <c r="BP9" i="3" s="1"/>
  <c r="CL3" i="3"/>
  <c r="CL9" i="3" s="1"/>
  <c r="DI3" i="3"/>
  <c r="DI9" i="3" s="1"/>
  <c r="EE3" i="3"/>
  <c r="EE9" i="3" s="1"/>
  <c r="EX3" i="3"/>
  <c r="EX9" i="3" s="1"/>
  <c r="FU3" i="3"/>
  <c r="FU9" i="3" s="1"/>
  <c r="GQ3" i="3"/>
  <c r="GQ9" i="3" s="1"/>
  <c r="HJ3" i="3"/>
  <c r="HJ9" i="3" s="1"/>
  <c r="IG3" i="3"/>
  <c r="IG9" i="3" s="1"/>
  <c r="T4" i="3"/>
  <c r="T10" i="3" s="1"/>
  <c r="AM4" i="3"/>
  <c r="AM10" i="3" s="1"/>
  <c r="BJ4" i="3"/>
  <c r="BJ10" i="3" s="1"/>
  <c r="CF4" i="3"/>
  <c r="CF10" i="3" s="1"/>
  <c r="CY4" i="3"/>
  <c r="CY10" i="3" s="1"/>
  <c r="DV4" i="3"/>
  <c r="DV10" i="3" s="1"/>
  <c r="ER4" i="3"/>
  <c r="ER10" i="3" s="1"/>
  <c r="FJ4" i="3"/>
  <c r="FJ10" i="3" s="1"/>
  <c r="FX4" i="3"/>
  <c r="FX10" i="3" s="1"/>
  <c r="GJ4" i="3"/>
  <c r="GJ10" i="3" s="1"/>
  <c r="GX4" i="3"/>
  <c r="GX10" i="3" s="1"/>
  <c r="HH4" i="3"/>
  <c r="HH10" i="3" s="1"/>
  <c r="HP4" i="3"/>
  <c r="HP10" i="3" s="1"/>
  <c r="HX4" i="3"/>
  <c r="HX10" i="3" s="1"/>
  <c r="IF4" i="3"/>
  <c r="IF10" i="3" s="1"/>
  <c r="IN4" i="3"/>
  <c r="IN10" i="3" s="1"/>
  <c r="IV4" i="3"/>
  <c r="IV10" i="3" s="1"/>
  <c r="U5" i="3"/>
  <c r="U11" i="3" s="1"/>
  <c r="AC5" i="3"/>
  <c r="AC11" i="3" s="1"/>
  <c r="AK5" i="3"/>
  <c r="AK11" i="3" s="1"/>
  <c r="AS5" i="3"/>
  <c r="AS11" i="3" s="1"/>
  <c r="BA5" i="3"/>
  <c r="BA11" i="3" s="1"/>
  <c r="BI5" i="3"/>
  <c r="BI11" i="3" s="1"/>
  <c r="BQ5" i="3"/>
  <c r="BQ11" i="3" s="1"/>
  <c r="BY5" i="3"/>
  <c r="BY11" i="3" s="1"/>
  <c r="CG5" i="3"/>
  <c r="CG11" i="3" s="1"/>
  <c r="CO5" i="3"/>
  <c r="CO11" i="3" s="1"/>
  <c r="CW5" i="3"/>
  <c r="CW11" i="3" s="1"/>
  <c r="DE5" i="3"/>
  <c r="DE11" i="3" s="1"/>
  <c r="DM5" i="3"/>
  <c r="DM11" i="3" s="1"/>
  <c r="DU5" i="3"/>
  <c r="DU11" i="3" s="1"/>
  <c r="EC5" i="3"/>
  <c r="EC11" i="3" s="1"/>
  <c r="EK5" i="3"/>
  <c r="EK11" i="3" s="1"/>
  <c r="ES5" i="3"/>
  <c r="ES11" i="3" s="1"/>
  <c r="FA5" i="3"/>
  <c r="FA11" i="3" s="1"/>
  <c r="FI5" i="3"/>
  <c r="FI11" i="3" s="1"/>
  <c r="FQ5" i="3"/>
  <c r="FQ11" i="3" s="1"/>
  <c r="FY5" i="3"/>
  <c r="FY11" i="3" s="1"/>
  <c r="GG5" i="3"/>
  <c r="GG11" i="3" s="1"/>
  <c r="GO5" i="3"/>
  <c r="GO11" i="3" s="1"/>
  <c r="GW5" i="3"/>
  <c r="GW11" i="3" s="1"/>
  <c r="HE5" i="3"/>
  <c r="HE11" i="3" s="1"/>
  <c r="HM5" i="3"/>
  <c r="HM11" i="3" s="1"/>
  <c r="BG2" i="3"/>
  <c r="BG8" i="3" s="1"/>
  <c r="DM2" i="3"/>
  <c r="DM8" i="3" s="1"/>
  <c r="FV2" i="3"/>
  <c r="FV8" i="3" s="1"/>
  <c r="GX2" i="3"/>
  <c r="GX8" i="3" s="1"/>
  <c r="IC2" i="3"/>
  <c r="IC8" i="3" s="1"/>
  <c r="W3" i="3"/>
  <c r="W9" i="3" s="1"/>
  <c r="AR3" i="3"/>
  <c r="AR9" i="3" s="1"/>
  <c r="BS3" i="3"/>
  <c r="BS9" i="3" s="1"/>
  <c r="CQ3" i="3"/>
  <c r="CQ9" i="3" s="1"/>
  <c r="DJ3" i="3"/>
  <c r="DJ9" i="3" s="1"/>
  <c r="EG3" i="3"/>
  <c r="EG9" i="3" s="1"/>
  <c r="FC3" i="3"/>
  <c r="FC9" i="3" s="1"/>
  <c r="FV3" i="3"/>
  <c r="FV9" i="3" s="1"/>
  <c r="GS3" i="3"/>
  <c r="GS9" i="3" s="1"/>
  <c r="HO3" i="3"/>
  <c r="HO9" i="3" s="1"/>
  <c r="IH3" i="3"/>
  <c r="IH9" i="3" s="1"/>
  <c r="V4" i="3"/>
  <c r="V10" i="3" s="1"/>
  <c r="AR4" i="3"/>
  <c r="AR10" i="3" s="1"/>
  <c r="BK4" i="3"/>
  <c r="BK10" i="3" s="1"/>
  <c r="CH4" i="3"/>
  <c r="CH10" i="3" s="1"/>
  <c r="DD4" i="3"/>
  <c r="DD10" i="3" s="1"/>
  <c r="DW4" i="3"/>
  <c r="DW10" i="3" s="1"/>
  <c r="ET4" i="3"/>
  <c r="ET10" i="3" s="1"/>
  <c r="FK4" i="3"/>
  <c r="FK10" i="3" s="1"/>
  <c r="FZ4" i="3"/>
  <c r="FZ10" i="3" s="1"/>
  <c r="GK4" i="3"/>
  <c r="GK10" i="3" s="1"/>
  <c r="GY4" i="3"/>
  <c r="GY10" i="3" s="1"/>
  <c r="HI4" i="3"/>
  <c r="HI10" i="3" s="1"/>
  <c r="HQ4" i="3"/>
  <c r="HQ10" i="3" s="1"/>
  <c r="HY4" i="3"/>
  <c r="HY10" i="3" s="1"/>
  <c r="IG4" i="3"/>
  <c r="IG10" i="3" s="1"/>
  <c r="IO4" i="3"/>
  <c r="IO10" i="3" s="1"/>
  <c r="N5" i="3"/>
  <c r="N11" i="3" s="1"/>
  <c r="V5" i="3"/>
  <c r="V11" i="3" s="1"/>
  <c r="AD5" i="3"/>
  <c r="AD11" i="3" s="1"/>
  <c r="AL5" i="3"/>
  <c r="AL11" i="3" s="1"/>
  <c r="AT5" i="3"/>
  <c r="AT11" i="3" s="1"/>
  <c r="BB5" i="3"/>
  <c r="BB11" i="3" s="1"/>
  <c r="BJ5" i="3"/>
  <c r="BJ11" i="3" s="1"/>
  <c r="BR5" i="3"/>
  <c r="BR11" i="3" s="1"/>
  <c r="BZ5" i="3"/>
  <c r="BZ11" i="3" s="1"/>
  <c r="CH5" i="3"/>
  <c r="CH11" i="3" s="1"/>
  <c r="CP5" i="3"/>
  <c r="CP11" i="3" s="1"/>
  <c r="CX5" i="3"/>
  <c r="CX11" i="3" s="1"/>
  <c r="DF5" i="3"/>
  <c r="DF11" i="3" s="1"/>
  <c r="DN5" i="3"/>
  <c r="DN11" i="3" s="1"/>
  <c r="DV5" i="3"/>
  <c r="DV11" i="3" s="1"/>
  <c r="ED5" i="3"/>
  <c r="ED11" i="3" s="1"/>
  <c r="EL5" i="3"/>
  <c r="EL11" i="3" s="1"/>
  <c r="ET5" i="3"/>
  <c r="ET11" i="3" s="1"/>
  <c r="FB5" i="3"/>
  <c r="FB11" i="3" s="1"/>
  <c r="FJ5" i="3"/>
  <c r="FJ11" i="3" s="1"/>
  <c r="FR5" i="3"/>
  <c r="FR11" i="3" s="1"/>
  <c r="FZ5" i="3"/>
  <c r="FZ11" i="3" s="1"/>
  <c r="GH5" i="3"/>
  <c r="GH11" i="3" s="1"/>
  <c r="GP5" i="3"/>
  <c r="GP11" i="3" s="1"/>
  <c r="GX5" i="3"/>
  <c r="GX11" i="3" s="1"/>
  <c r="HF5" i="3"/>
  <c r="HF11" i="3" s="1"/>
  <c r="HN5" i="3"/>
  <c r="HN11" i="3" s="1"/>
  <c r="HV5" i="3"/>
  <c r="HV11" i="3" s="1"/>
  <c r="ID5" i="3"/>
  <c r="ID11" i="3" s="1"/>
  <c r="IL5" i="3"/>
  <c r="IL11" i="3" s="1"/>
  <c r="IT5" i="3"/>
  <c r="IT11" i="3" s="1"/>
  <c r="S6" i="3"/>
  <c r="S12" i="3" s="1"/>
  <c r="AA6" i="3"/>
  <c r="AA12" i="3" s="1"/>
  <c r="AI6" i="3"/>
  <c r="AI12" i="3" s="1"/>
  <c r="AQ6" i="3"/>
  <c r="AQ12" i="3" s="1"/>
  <c r="AY6" i="3"/>
  <c r="AY12" i="3" s="1"/>
  <c r="BG6" i="3"/>
  <c r="BG12" i="3" s="1"/>
  <c r="BO6" i="3"/>
  <c r="BO12" i="3" s="1"/>
  <c r="BW6" i="3"/>
  <c r="BW12" i="3" s="1"/>
  <c r="CE6" i="3"/>
  <c r="CE12" i="3" s="1"/>
  <c r="CM6" i="3"/>
  <c r="CM12" i="3" s="1"/>
  <c r="CU6" i="3"/>
  <c r="CU12" i="3" s="1"/>
  <c r="BQ2" i="3"/>
  <c r="BQ8" i="3" s="1"/>
  <c r="DS2" i="3"/>
  <c r="DS8" i="3" s="1"/>
  <c r="FX2" i="3"/>
  <c r="FX8" i="3" s="1"/>
  <c r="HE2" i="3"/>
  <c r="HE8" i="3" s="1"/>
  <c r="ID2" i="3"/>
  <c r="ID8" i="3" s="1"/>
  <c r="Y3" i="3"/>
  <c r="Y9" i="3" s="1"/>
  <c r="AX3" i="3"/>
  <c r="AX9" i="3" s="1"/>
  <c r="BT3" i="3"/>
  <c r="BT9" i="3" s="1"/>
  <c r="CS3" i="3"/>
  <c r="CS9" i="3" s="1"/>
  <c r="DO3" i="3"/>
  <c r="DO9" i="3" s="1"/>
  <c r="EH3" i="3"/>
  <c r="EH9" i="3" s="1"/>
  <c r="FE3" i="3"/>
  <c r="FE9" i="3" s="1"/>
  <c r="GA3" i="3"/>
  <c r="GA9" i="3" s="1"/>
  <c r="GT3" i="3"/>
  <c r="GT9" i="3" s="1"/>
  <c r="HQ3" i="3"/>
  <c r="HQ9" i="3" s="1"/>
  <c r="IM3" i="3"/>
  <c r="IM9" i="3" s="1"/>
  <c r="W4" i="3"/>
  <c r="W10" i="3" s="1"/>
  <c r="AT4" i="3"/>
  <c r="AT10" i="3" s="1"/>
  <c r="BP4" i="3"/>
  <c r="BP10" i="3" s="1"/>
  <c r="CI4" i="3"/>
  <c r="CI10" i="3" s="1"/>
  <c r="DF4" i="3"/>
  <c r="DF10" i="3" s="1"/>
  <c r="EB4" i="3"/>
  <c r="EB10" i="3" s="1"/>
  <c r="EU4" i="3"/>
  <c r="EU10" i="3" s="1"/>
  <c r="FL4" i="3"/>
  <c r="FL10" i="3" s="1"/>
  <c r="GA4" i="3"/>
  <c r="GA10" i="3" s="1"/>
  <c r="GN4" i="3"/>
  <c r="GN10" i="3" s="1"/>
  <c r="GZ4" i="3"/>
  <c r="GZ10" i="3" s="1"/>
  <c r="HJ4" i="3"/>
  <c r="HJ10" i="3" s="1"/>
  <c r="HR4" i="3"/>
  <c r="HR10" i="3" s="1"/>
  <c r="HZ4" i="3"/>
  <c r="HZ10" i="3" s="1"/>
  <c r="IH4" i="3"/>
  <c r="IH10" i="3" s="1"/>
  <c r="IP4" i="3"/>
  <c r="IP10" i="3" s="1"/>
  <c r="O5" i="3"/>
  <c r="O11" i="3" s="1"/>
  <c r="W5" i="3"/>
  <c r="W11" i="3" s="1"/>
  <c r="AE5" i="3"/>
  <c r="AE11" i="3" s="1"/>
  <c r="AM5" i="3"/>
  <c r="AM11" i="3" s="1"/>
  <c r="AU5" i="3"/>
  <c r="AU11" i="3" s="1"/>
  <c r="BC5" i="3"/>
  <c r="BC11" i="3" s="1"/>
  <c r="BK5" i="3"/>
  <c r="BK11" i="3" s="1"/>
  <c r="BS5" i="3"/>
  <c r="BS11" i="3" s="1"/>
  <c r="CA5" i="3"/>
  <c r="CA11" i="3" s="1"/>
  <c r="CI5" i="3"/>
  <c r="CI11" i="3" s="1"/>
  <c r="CQ5" i="3"/>
  <c r="CQ11" i="3" s="1"/>
  <c r="CY5" i="3"/>
  <c r="CY11" i="3" s="1"/>
  <c r="DG5" i="3"/>
  <c r="DG11" i="3" s="1"/>
  <c r="DO5" i="3"/>
  <c r="DO11" i="3" s="1"/>
  <c r="DW5" i="3"/>
  <c r="DW11" i="3" s="1"/>
  <c r="EE5" i="3"/>
  <c r="EE11" i="3" s="1"/>
  <c r="EM5" i="3"/>
  <c r="EM11" i="3" s="1"/>
  <c r="EU5" i="3"/>
  <c r="EU11" i="3" s="1"/>
  <c r="FC5" i="3"/>
  <c r="FC11" i="3" s="1"/>
  <c r="FK5" i="3"/>
  <c r="FK11" i="3" s="1"/>
  <c r="FS5" i="3"/>
  <c r="FS11" i="3" s="1"/>
  <c r="GA5" i="3"/>
  <c r="GA11" i="3" s="1"/>
  <c r="GI5" i="3"/>
  <c r="GI11" i="3" s="1"/>
  <c r="GQ5" i="3"/>
  <c r="GQ11" i="3" s="1"/>
  <c r="GY5" i="3"/>
  <c r="GY11" i="3" s="1"/>
  <c r="HG5" i="3"/>
  <c r="HG11" i="3" s="1"/>
  <c r="HO5" i="3"/>
  <c r="HO11" i="3" s="1"/>
  <c r="HW5" i="3"/>
  <c r="HW11" i="3" s="1"/>
  <c r="IE5" i="3"/>
  <c r="IE11" i="3" s="1"/>
  <c r="IM5" i="3"/>
  <c r="IM11" i="3" s="1"/>
  <c r="IU5" i="3"/>
  <c r="IU11" i="3" s="1"/>
  <c r="T6" i="3"/>
  <c r="T12" i="3" s="1"/>
  <c r="AB6" i="3"/>
  <c r="AB12" i="3" s="1"/>
  <c r="AJ6" i="3"/>
  <c r="AJ12" i="3" s="1"/>
  <c r="AR6" i="3"/>
  <c r="AR12" i="3" s="1"/>
  <c r="AI2" i="3"/>
  <c r="AI8" i="3" s="1"/>
  <c r="CN2" i="3"/>
  <c r="CN8" i="3" s="1"/>
  <c r="EK2" i="3"/>
  <c r="EK8" i="3" s="1"/>
  <c r="GM2" i="3"/>
  <c r="GM8" i="3" s="1"/>
  <c r="HO2" i="3"/>
  <c r="HO8" i="3" s="1"/>
  <c r="IP2" i="3"/>
  <c r="IP8" i="3" s="1"/>
  <c r="AH3" i="3"/>
  <c r="AH9" i="3" s="1"/>
  <c r="BG3" i="3"/>
  <c r="BG9" i="3" s="1"/>
  <c r="CC3" i="3"/>
  <c r="CC9" i="3" s="1"/>
  <c r="DA3" i="3"/>
  <c r="DA9" i="3" s="1"/>
  <c r="DW3" i="3"/>
  <c r="DW9" i="3" s="1"/>
  <c r="EP3" i="3"/>
  <c r="EP9" i="3" s="1"/>
  <c r="FM3" i="3"/>
  <c r="FM9" i="3" s="1"/>
  <c r="GI3" i="3"/>
  <c r="GI9" i="3" s="1"/>
  <c r="HB3" i="3"/>
  <c r="HB9" i="3" s="1"/>
  <c r="HY3" i="3"/>
  <c r="HY9" i="3" s="1"/>
  <c r="IU3" i="3"/>
  <c r="IU9" i="3" s="1"/>
  <c r="AE4" i="3"/>
  <c r="AE10" i="3" s="1"/>
  <c r="BB4" i="3"/>
  <c r="BB10" i="3" s="1"/>
  <c r="BX4" i="3"/>
  <c r="BX10" i="3" s="1"/>
  <c r="CQ4" i="3"/>
  <c r="CQ10" i="3" s="1"/>
  <c r="DN4" i="3"/>
  <c r="DN10" i="3" s="1"/>
  <c r="EJ4" i="3"/>
  <c r="EJ10" i="3" s="1"/>
  <c r="FC4" i="3"/>
  <c r="FC10" i="3" s="1"/>
  <c r="FS4" i="3"/>
  <c r="FS10" i="3" s="1"/>
  <c r="GF4" i="3"/>
  <c r="GF10" i="3" s="1"/>
  <c r="GR4" i="3"/>
  <c r="GR10" i="3" s="1"/>
  <c r="HE4" i="3"/>
  <c r="HE10" i="3" s="1"/>
  <c r="HM4" i="3"/>
  <c r="HM10" i="3" s="1"/>
  <c r="HU4" i="3"/>
  <c r="HU10" i="3" s="1"/>
  <c r="IC4" i="3"/>
  <c r="IC10" i="3" s="1"/>
  <c r="IK4" i="3"/>
  <c r="IK10" i="3" s="1"/>
  <c r="IS4" i="3"/>
  <c r="IS10" i="3" s="1"/>
  <c r="R5" i="3"/>
  <c r="R11" i="3" s="1"/>
  <c r="Z5" i="3"/>
  <c r="Z11" i="3" s="1"/>
  <c r="AH5" i="3"/>
  <c r="AH11" i="3" s="1"/>
  <c r="AP5" i="3"/>
  <c r="AP11" i="3" s="1"/>
  <c r="AX5" i="3"/>
  <c r="AX11" i="3" s="1"/>
  <c r="BF5" i="3"/>
  <c r="BF11" i="3" s="1"/>
  <c r="BN5" i="3"/>
  <c r="BN11" i="3" s="1"/>
  <c r="BV5" i="3"/>
  <c r="BV11" i="3" s="1"/>
  <c r="CD5" i="3"/>
  <c r="CD11" i="3" s="1"/>
  <c r="CL5" i="3"/>
  <c r="CL11" i="3" s="1"/>
  <c r="CT5" i="3"/>
  <c r="CT11" i="3" s="1"/>
  <c r="DB5" i="3"/>
  <c r="DB11" i="3" s="1"/>
  <c r="DJ5" i="3"/>
  <c r="DJ11" i="3" s="1"/>
  <c r="DR5" i="3"/>
  <c r="DR11" i="3" s="1"/>
  <c r="DZ5" i="3"/>
  <c r="DZ11" i="3" s="1"/>
  <c r="EH5" i="3"/>
  <c r="EH11" i="3" s="1"/>
  <c r="EP5" i="3"/>
  <c r="EP11" i="3" s="1"/>
  <c r="EX5" i="3"/>
  <c r="EX11" i="3" s="1"/>
  <c r="FF5" i="3"/>
  <c r="FF11" i="3" s="1"/>
  <c r="FN5" i="3"/>
  <c r="FN11" i="3" s="1"/>
  <c r="FV5" i="3"/>
  <c r="FV11" i="3" s="1"/>
  <c r="GD5" i="3"/>
  <c r="GD11" i="3" s="1"/>
  <c r="GL5" i="3"/>
  <c r="GL11" i="3" s="1"/>
  <c r="GT5" i="3"/>
  <c r="GT11" i="3" s="1"/>
  <c r="HB5" i="3"/>
  <c r="HB11" i="3" s="1"/>
  <c r="HJ5" i="3"/>
  <c r="HJ11" i="3" s="1"/>
  <c r="HR5" i="3"/>
  <c r="HR11" i="3" s="1"/>
  <c r="HZ5" i="3"/>
  <c r="HZ11" i="3" s="1"/>
  <c r="IH5" i="3"/>
  <c r="IH11" i="3" s="1"/>
  <c r="IP5" i="3"/>
  <c r="IP11" i="3" s="1"/>
  <c r="O6" i="3"/>
  <c r="O12" i="3" s="1"/>
  <c r="W6" i="3"/>
  <c r="W12" i="3" s="1"/>
  <c r="AE6" i="3"/>
  <c r="AE12" i="3" s="1"/>
  <c r="AM6" i="3"/>
  <c r="AM12" i="3" s="1"/>
  <c r="AU6" i="3"/>
  <c r="AU12" i="3" s="1"/>
  <c r="AJ2" i="3"/>
  <c r="AJ8" i="3" s="1"/>
  <c r="CU2" i="3"/>
  <c r="CU8" i="3" s="1"/>
  <c r="EZ2" i="3"/>
  <c r="EZ8" i="3" s="1"/>
  <c r="GN2" i="3"/>
  <c r="GN8" i="3" s="1"/>
  <c r="HS2" i="3"/>
  <c r="HS8" i="3" s="1"/>
  <c r="IU2" i="3"/>
  <c r="IU8" i="3" s="1"/>
  <c r="AI3" i="3"/>
  <c r="AI9" i="3" s="1"/>
  <c r="BI3" i="3"/>
  <c r="BI9" i="3" s="1"/>
  <c r="CI3" i="3"/>
  <c r="CI9" i="3" s="1"/>
  <c r="DB3" i="3"/>
  <c r="DB9" i="3" s="1"/>
  <c r="DY3" i="3"/>
  <c r="DY9" i="3" s="1"/>
  <c r="EU3" i="3"/>
  <c r="EU9" i="3" s="1"/>
  <c r="FN3" i="3"/>
  <c r="FN9" i="3" s="1"/>
  <c r="GK3" i="3"/>
  <c r="GK9" i="3" s="1"/>
  <c r="HG3" i="3"/>
  <c r="HG9" i="3" s="1"/>
  <c r="HZ3" i="3"/>
  <c r="HZ9" i="3" s="1"/>
  <c r="N4" i="3"/>
  <c r="N10" i="3" s="1"/>
  <c r="AJ4" i="3"/>
  <c r="AJ10" i="3" s="1"/>
  <c r="BC4" i="3"/>
  <c r="BC10" i="3" s="1"/>
  <c r="BZ4" i="3"/>
  <c r="BZ10" i="3" s="1"/>
  <c r="CV4" i="3"/>
  <c r="CV10" i="3" s="1"/>
  <c r="DO4" i="3"/>
  <c r="DO10" i="3" s="1"/>
  <c r="EL4" i="3"/>
  <c r="EL10" i="3" s="1"/>
  <c r="FD4" i="3"/>
  <c r="FD10" i="3" s="1"/>
  <c r="FT4" i="3"/>
  <c r="FT10" i="3" s="1"/>
  <c r="GH4" i="3"/>
  <c r="GH10" i="3" s="1"/>
  <c r="GS4" i="3"/>
  <c r="GS10" i="3" s="1"/>
  <c r="HF4" i="3"/>
  <c r="HF10" i="3" s="1"/>
  <c r="HN4" i="3"/>
  <c r="HN10" i="3" s="1"/>
  <c r="HV4" i="3"/>
  <c r="HV10" i="3" s="1"/>
  <c r="ID4" i="3"/>
  <c r="ID10" i="3" s="1"/>
  <c r="IL4" i="3"/>
  <c r="IL10" i="3" s="1"/>
  <c r="IT4" i="3"/>
  <c r="IT10" i="3" s="1"/>
  <c r="S5" i="3"/>
  <c r="S11" i="3" s="1"/>
  <c r="AA5" i="3"/>
  <c r="AA11" i="3" s="1"/>
  <c r="AI5" i="3"/>
  <c r="AI11" i="3" s="1"/>
  <c r="AQ5" i="3"/>
  <c r="AQ11" i="3" s="1"/>
  <c r="AY5" i="3"/>
  <c r="AY11" i="3" s="1"/>
  <c r="BG5" i="3"/>
  <c r="BG11" i="3" s="1"/>
  <c r="BO5" i="3"/>
  <c r="BO11" i="3" s="1"/>
  <c r="BW5" i="3"/>
  <c r="BW11" i="3" s="1"/>
  <c r="CE5" i="3"/>
  <c r="CE11" i="3" s="1"/>
  <c r="CM5" i="3"/>
  <c r="CM11" i="3" s="1"/>
  <c r="CU5" i="3"/>
  <c r="CU11" i="3" s="1"/>
  <c r="DC5" i="3"/>
  <c r="DC11" i="3" s="1"/>
  <c r="DK5" i="3"/>
  <c r="DK11" i="3" s="1"/>
  <c r="DS5" i="3"/>
  <c r="DS11" i="3" s="1"/>
  <c r="EA5" i="3"/>
  <c r="EA11" i="3" s="1"/>
  <c r="EI5" i="3"/>
  <c r="EI11" i="3" s="1"/>
  <c r="EQ5" i="3"/>
  <c r="EQ11" i="3" s="1"/>
  <c r="EY5" i="3"/>
  <c r="EY11" i="3" s="1"/>
  <c r="FG5" i="3"/>
  <c r="FG11" i="3" s="1"/>
  <c r="FO5" i="3"/>
  <c r="FO11" i="3" s="1"/>
  <c r="FW5" i="3"/>
  <c r="FW11" i="3" s="1"/>
  <c r="GE5" i="3"/>
  <c r="GE11" i="3" s="1"/>
  <c r="GM5" i="3"/>
  <c r="GM11" i="3" s="1"/>
  <c r="GU5" i="3"/>
  <c r="GU11" i="3" s="1"/>
  <c r="HC5" i="3"/>
  <c r="HC11" i="3" s="1"/>
  <c r="HK5" i="3"/>
  <c r="HK11" i="3" s="1"/>
  <c r="HS5" i="3"/>
  <c r="HS11" i="3" s="1"/>
  <c r="IA5" i="3"/>
  <c r="IA11" i="3" s="1"/>
  <c r="II5" i="3"/>
  <c r="II11" i="3" s="1"/>
  <c r="IQ5" i="3"/>
  <c r="IQ11" i="3" s="1"/>
  <c r="P6" i="3"/>
  <c r="P12" i="3" s="1"/>
  <c r="X6" i="3"/>
  <c r="X12" i="3" s="1"/>
  <c r="AF6" i="3"/>
  <c r="AF12" i="3" s="1"/>
  <c r="AN6" i="3"/>
  <c r="AN12" i="3" s="1"/>
  <c r="AV6" i="3"/>
  <c r="AV12" i="3" s="1"/>
  <c r="BD6" i="3"/>
  <c r="BD12" i="3" s="1"/>
  <c r="BL6" i="3"/>
  <c r="BL12" i="3" s="1"/>
  <c r="BT6" i="3"/>
  <c r="BT12" i="3" s="1"/>
  <c r="CB6" i="3"/>
  <c r="CB12" i="3" s="1"/>
  <c r="CJ6" i="3"/>
  <c r="CJ12" i="3" s="1"/>
  <c r="CR6" i="3"/>
  <c r="CR12" i="3" s="1"/>
  <c r="CZ6" i="3"/>
  <c r="CZ12" i="3" s="1"/>
  <c r="DH6" i="3"/>
  <c r="DH12" i="3" s="1"/>
  <c r="DP6" i="3"/>
  <c r="DP12" i="3" s="1"/>
  <c r="DX6" i="3"/>
  <c r="DX12" i="3" s="1"/>
  <c r="EF6" i="3"/>
  <c r="EF12" i="3" s="1"/>
  <c r="GW6" i="3"/>
  <c r="GW12" i="3" s="1"/>
  <c r="ES6" i="3"/>
  <c r="ES12" i="3" s="1"/>
  <c r="CF6" i="3"/>
  <c r="CF12" i="3" s="1"/>
  <c r="IN5" i="3"/>
  <c r="IN11" i="3" s="1"/>
  <c r="ER5" i="3"/>
  <c r="ER11" i="3" s="1"/>
  <c r="AO5" i="3"/>
  <c r="AO11" i="3" s="1"/>
  <c r="CP4" i="3"/>
  <c r="CP10" i="3" s="1"/>
  <c r="CV2" i="3"/>
  <c r="CV8" i="3" s="1"/>
  <c r="K4" i="3"/>
  <c r="K10" i="3" s="1"/>
  <c r="IP6" i="3"/>
  <c r="IP12" i="3" s="1"/>
  <c r="IH6" i="3"/>
  <c r="IH12" i="3" s="1"/>
  <c r="HZ6" i="3"/>
  <c r="HZ12" i="3" s="1"/>
  <c r="HR6" i="3"/>
  <c r="HR12" i="3" s="1"/>
  <c r="HJ6" i="3"/>
  <c r="HJ12" i="3" s="1"/>
  <c r="HB6" i="3"/>
  <c r="HB12" i="3" s="1"/>
  <c r="GT6" i="3"/>
  <c r="GT12" i="3" s="1"/>
  <c r="GL6" i="3"/>
  <c r="GL12" i="3" s="1"/>
  <c r="GD6" i="3"/>
  <c r="GD12" i="3" s="1"/>
  <c r="FV6" i="3"/>
  <c r="FV12" i="3" s="1"/>
  <c r="FN6" i="3"/>
  <c r="FN12" i="3" s="1"/>
  <c r="FF6" i="3"/>
  <c r="FF12" i="3" s="1"/>
  <c r="EX6" i="3"/>
  <c r="EX12" i="3" s="1"/>
  <c r="EP6" i="3"/>
  <c r="EP12" i="3" s="1"/>
  <c r="EH6" i="3"/>
  <c r="EH12" i="3" s="1"/>
  <c r="DY6" i="3"/>
  <c r="DY12" i="3" s="1"/>
  <c r="DO6" i="3"/>
  <c r="DO12" i="3" s="1"/>
  <c r="DF6" i="3"/>
  <c r="DF12" i="3" s="1"/>
  <c r="CW6" i="3"/>
  <c r="CW12" i="3" s="1"/>
  <c r="CL6" i="3"/>
  <c r="CL12" i="3" s="1"/>
  <c r="CA6" i="3"/>
  <c r="CA12" i="3" s="1"/>
  <c r="BQ6" i="3"/>
  <c r="BQ12" i="3" s="1"/>
  <c r="BF6" i="3"/>
  <c r="BF12" i="3" s="1"/>
  <c r="AT6" i="3"/>
  <c r="AT12" i="3" s="1"/>
  <c r="AD6" i="3"/>
  <c r="AD12" i="3" s="1"/>
  <c r="N6" i="3"/>
  <c r="N12" i="3" s="1"/>
  <c r="IG5" i="3"/>
  <c r="IG11" i="3" s="1"/>
  <c r="HQ5" i="3"/>
  <c r="HQ11" i="3" s="1"/>
  <c r="GV5" i="3"/>
  <c r="GV11" i="3" s="1"/>
  <c r="GB5" i="3"/>
  <c r="GB11" i="3" s="1"/>
  <c r="FE5" i="3"/>
  <c r="FE11" i="3" s="1"/>
  <c r="EJ5" i="3"/>
  <c r="EJ11" i="3" s="1"/>
  <c r="DP5" i="3"/>
  <c r="DP11" i="3" s="1"/>
  <c r="CS5" i="3"/>
  <c r="CS11" i="3" s="1"/>
  <c r="BX5" i="3"/>
  <c r="BX11" i="3" s="1"/>
  <c r="BD5" i="3"/>
  <c r="BD11" i="3" s="1"/>
  <c r="AG5" i="3"/>
  <c r="AG11" i="3" s="1"/>
  <c r="IU4" i="3"/>
  <c r="IU10" i="3" s="1"/>
  <c r="IA4" i="3"/>
  <c r="IA10" i="3" s="1"/>
  <c r="HD4" i="3"/>
  <c r="HD10" i="3" s="1"/>
  <c r="FU4" i="3"/>
  <c r="FU10" i="3" s="1"/>
  <c r="ED4" i="3"/>
  <c r="ED10" i="3" s="1"/>
  <c r="BS4" i="3"/>
  <c r="BS10" i="3" s="1"/>
  <c r="O4" i="3"/>
  <c r="O10" i="3" s="1"/>
  <c r="GY3" i="3"/>
  <c r="GY9" i="3" s="1"/>
  <c r="EO3" i="3"/>
  <c r="EO9" i="3" s="1"/>
  <c r="CK3" i="3"/>
  <c r="CK9" i="3" s="1"/>
  <c r="Z3" i="3"/>
  <c r="Z9" i="3" s="1"/>
  <c r="GI2" i="3"/>
  <c r="GI8" i="3" s="1"/>
  <c r="AY2" i="3"/>
  <c r="AY8" i="3" s="1"/>
  <c r="IS6" i="3"/>
  <c r="IS12" i="3" s="1"/>
  <c r="HE6" i="3"/>
  <c r="HE12" i="3" s="1"/>
  <c r="FI6" i="3"/>
  <c r="FI12" i="3" s="1"/>
  <c r="EB6" i="3"/>
  <c r="EB12" i="3" s="1"/>
  <c r="BU6" i="3"/>
  <c r="BU12" i="3" s="1"/>
  <c r="HX5" i="3"/>
  <c r="HX11" i="3" s="1"/>
  <c r="FM5" i="3"/>
  <c r="FM11" i="3" s="1"/>
  <c r="CF5" i="3"/>
  <c r="CF11" i="3" s="1"/>
  <c r="EZ4" i="3"/>
  <c r="EZ10" i="3" s="1"/>
  <c r="HR3" i="3"/>
  <c r="HR9" i="3" s="1"/>
  <c r="I3" i="3"/>
  <c r="I9" i="3" s="1"/>
  <c r="IO6" i="3"/>
  <c r="IO12" i="3" s="1"/>
  <c r="IG6" i="3"/>
  <c r="IG12" i="3" s="1"/>
  <c r="HY6" i="3"/>
  <c r="HY12" i="3" s="1"/>
  <c r="HQ6" i="3"/>
  <c r="HQ12" i="3" s="1"/>
  <c r="HI6" i="3"/>
  <c r="HI12" i="3" s="1"/>
  <c r="HA6" i="3"/>
  <c r="HA12" i="3" s="1"/>
  <c r="GS6" i="3"/>
  <c r="GS12" i="3" s="1"/>
  <c r="GK6" i="3"/>
  <c r="GK12" i="3" s="1"/>
  <c r="GC6" i="3"/>
  <c r="GC12" i="3" s="1"/>
  <c r="FU6" i="3"/>
  <c r="FU12" i="3" s="1"/>
  <c r="FM6" i="3"/>
  <c r="FM12" i="3" s="1"/>
  <c r="FE6" i="3"/>
  <c r="FE12" i="3" s="1"/>
  <c r="EW6" i="3"/>
  <c r="EW12" i="3" s="1"/>
  <c r="EO6" i="3"/>
  <c r="EO12" i="3" s="1"/>
  <c r="EG6" i="3"/>
  <c r="EG12" i="3" s="1"/>
  <c r="DW6" i="3"/>
  <c r="DW12" i="3" s="1"/>
  <c r="DN6" i="3"/>
  <c r="DN12" i="3" s="1"/>
  <c r="DE6" i="3"/>
  <c r="DE12" i="3" s="1"/>
  <c r="CV6" i="3"/>
  <c r="CV12" i="3" s="1"/>
  <c r="CK6" i="3"/>
  <c r="CK12" i="3" s="1"/>
  <c r="BZ6" i="3"/>
  <c r="BZ12" i="3" s="1"/>
  <c r="BP6" i="3"/>
  <c r="BP12" i="3" s="1"/>
  <c r="BE6" i="3"/>
  <c r="BE12" i="3" s="1"/>
  <c r="AS6" i="3"/>
  <c r="AS12" i="3" s="1"/>
  <c r="AC6" i="3"/>
  <c r="AC12" i="3" s="1"/>
  <c r="IV5" i="3"/>
  <c r="IV11" i="3" s="1"/>
  <c r="IF5" i="3"/>
  <c r="IF11" i="3" s="1"/>
  <c r="HP5" i="3"/>
  <c r="HP11" i="3" s="1"/>
  <c r="GS5" i="3"/>
  <c r="GS11" i="3" s="1"/>
  <c r="FX5" i="3"/>
  <c r="FX11" i="3" s="1"/>
  <c r="FD5" i="3"/>
  <c r="FD11" i="3" s="1"/>
  <c r="EG5" i="3"/>
  <c r="EG11" i="3" s="1"/>
  <c r="DL5" i="3"/>
  <c r="DL11" i="3" s="1"/>
  <c r="CR5" i="3"/>
  <c r="CR11" i="3" s="1"/>
  <c r="BU5" i="3"/>
  <c r="BU11" i="3" s="1"/>
  <c r="AZ5" i="3"/>
  <c r="AZ11" i="3" s="1"/>
  <c r="AF5" i="3"/>
  <c r="AF11" i="3" s="1"/>
  <c r="IR4" i="3"/>
  <c r="IR10" i="3" s="1"/>
  <c r="HW4" i="3"/>
  <c r="HW10" i="3" s="1"/>
  <c r="HA4" i="3"/>
  <c r="HA10" i="3" s="1"/>
  <c r="FR4" i="3"/>
  <c r="FR10" i="3" s="1"/>
  <c r="DT4" i="3"/>
  <c r="DT10" i="3" s="1"/>
  <c r="BR4" i="3"/>
  <c r="BR10" i="3" s="1"/>
  <c r="IP3" i="3"/>
  <c r="IP9" i="3" s="1"/>
  <c r="GL3" i="3"/>
  <c r="GL9" i="3" s="1"/>
  <c r="EM3" i="3"/>
  <c r="EM9" i="3" s="1"/>
  <c r="CB3" i="3"/>
  <c r="CB9" i="3" s="1"/>
  <c r="P3" i="3"/>
  <c r="P9" i="3" s="1"/>
  <c r="FY2" i="3"/>
  <c r="FY8" i="3" s="1"/>
  <c r="AB2" i="3"/>
  <c r="AB8" i="3" s="1"/>
  <c r="IK6" i="3"/>
  <c r="IK12" i="3" s="1"/>
  <c r="FY6" i="3"/>
  <c r="FY12" i="3" s="1"/>
  <c r="DS6" i="3"/>
  <c r="DS12" i="3" s="1"/>
  <c r="BJ6" i="3"/>
  <c r="BJ12" i="3" s="1"/>
  <c r="GJ5" i="3"/>
  <c r="GJ11" i="3" s="1"/>
  <c r="T5" i="3"/>
  <c r="T11" i="3" s="1"/>
  <c r="AZ3" i="3"/>
  <c r="AZ9" i="3" s="1"/>
  <c r="IV6" i="3"/>
  <c r="IV12" i="3" s="1"/>
  <c r="IN6" i="3"/>
  <c r="IN12" i="3" s="1"/>
  <c r="IF6" i="3"/>
  <c r="IF12" i="3" s="1"/>
  <c r="HX6" i="3"/>
  <c r="HX12" i="3" s="1"/>
  <c r="HP6" i="3"/>
  <c r="HP12" i="3" s="1"/>
  <c r="HH6" i="3"/>
  <c r="HH12" i="3" s="1"/>
  <c r="GZ6" i="3"/>
  <c r="GZ12" i="3" s="1"/>
  <c r="GR6" i="3"/>
  <c r="GR12" i="3" s="1"/>
  <c r="GJ6" i="3"/>
  <c r="GJ12" i="3" s="1"/>
  <c r="GB6" i="3"/>
  <c r="GB12" i="3" s="1"/>
  <c r="FT6" i="3"/>
  <c r="FT12" i="3" s="1"/>
  <c r="FL6" i="3"/>
  <c r="FL12" i="3" s="1"/>
  <c r="FD6" i="3"/>
  <c r="FD12" i="3" s="1"/>
  <c r="EV6" i="3"/>
  <c r="EV12" i="3" s="1"/>
  <c r="EN6" i="3"/>
  <c r="EN12" i="3" s="1"/>
  <c r="EE6" i="3"/>
  <c r="EE12" i="3" s="1"/>
  <c r="DV6" i="3"/>
  <c r="DV12" i="3" s="1"/>
  <c r="DM6" i="3"/>
  <c r="DM12" i="3" s="1"/>
  <c r="DD6" i="3"/>
  <c r="DD12" i="3" s="1"/>
  <c r="CT6" i="3"/>
  <c r="CT12" i="3" s="1"/>
  <c r="CI6" i="3"/>
  <c r="CI12" i="3" s="1"/>
  <c r="BY6" i="3"/>
  <c r="BY12" i="3" s="1"/>
  <c r="BN6" i="3"/>
  <c r="BN12" i="3" s="1"/>
  <c r="BC6" i="3"/>
  <c r="BC12" i="3" s="1"/>
  <c r="AP6" i="3"/>
  <c r="AP12" i="3" s="1"/>
  <c r="Z6" i="3"/>
  <c r="Z12" i="3" s="1"/>
  <c r="IS5" i="3"/>
  <c r="IS11" i="3" s="1"/>
  <c r="IC5" i="3"/>
  <c r="IC11" i="3" s="1"/>
  <c r="HL5" i="3"/>
  <c r="HL11" i="3" s="1"/>
  <c r="GR5" i="3"/>
  <c r="GR11" i="3" s="1"/>
  <c r="FU5" i="3"/>
  <c r="FU11" i="3" s="1"/>
  <c r="EZ5" i="3"/>
  <c r="EZ11" i="3" s="1"/>
  <c r="EF5" i="3"/>
  <c r="EF11" i="3" s="1"/>
  <c r="DI5" i="3"/>
  <c r="DI11" i="3" s="1"/>
  <c r="CN5" i="3"/>
  <c r="CN11" i="3" s="1"/>
  <c r="BT5" i="3"/>
  <c r="BT11" i="3" s="1"/>
  <c r="AW5" i="3"/>
  <c r="AW11" i="3" s="1"/>
  <c r="AB5" i="3"/>
  <c r="AB11" i="3" s="1"/>
  <c r="IQ4" i="3"/>
  <c r="IQ10" i="3" s="1"/>
  <c r="HT4" i="3"/>
  <c r="HT10" i="3" s="1"/>
  <c r="GV4" i="3"/>
  <c r="GV10" i="3" s="1"/>
  <c r="FP4" i="3"/>
  <c r="FP10" i="3" s="1"/>
  <c r="DL4" i="3"/>
  <c r="DL10" i="3" s="1"/>
  <c r="BH4" i="3"/>
  <c r="BH10" i="3" s="1"/>
  <c r="IO3" i="3"/>
  <c r="IO9" i="3" s="1"/>
  <c r="GD3" i="3"/>
  <c r="GD9" i="3" s="1"/>
  <c r="DZ3" i="3"/>
  <c r="DZ9" i="3" s="1"/>
  <c r="BY3" i="3"/>
  <c r="BY9" i="3" s="1"/>
  <c r="IM2" i="3"/>
  <c r="IM8" i="3" s="1"/>
  <c r="FG2" i="3"/>
  <c r="FG8" i="3" s="1"/>
  <c r="HU6" i="3"/>
  <c r="HU12" i="3" s="1"/>
  <c r="FQ6" i="3"/>
  <c r="FQ12" i="3" s="1"/>
  <c r="DJ6" i="3"/>
  <c r="DJ12" i="3" s="1"/>
  <c r="AK6" i="3"/>
  <c r="AK12" i="3" s="1"/>
  <c r="DA5" i="3"/>
  <c r="DA11" i="3" s="1"/>
  <c r="II4" i="3"/>
  <c r="II10" i="3" s="1"/>
  <c r="AL4" i="3"/>
  <c r="AL10" i="3" s="1"/>
  <c r="HJ2" i="3"/>
  <c r="HJ8" i="3" s="1"/>
  <c r="IU6" i="3"/>
  <c r="IU12" i="3" s="1"/>
  <c r="IM6" i="3"/>
  <c r="IM12" i="3" s="1"/>
  <c r="IE6" i="3"/>
  <c r="IE12" i="3" s="1"/>
  <c r="HW6" i="3"/>
  <c r="HW12" i="3" s="1"/>
  <c r="HO6" i="3"/>
  <c r="HO12" i="3" s="1"/>
  <c r="HG6" i="3"/>
  <c r="HG12" i="3" s="1"/>
  <c r="GY6" i="3"/>
  <c r="GY12" i="3" s="1"/>
  <c r="GQ6" i="3"/>
  <c r="GQ12" i="3" s="1"/>
  <c r="GI6" i="3"/>
  <c r="GI12" i="3" s="1"/>
  <c r="GA6" i="3"/>
  <c r="GA12" i="3" s="1"/>
  <c r="FS6" i="3"/>
  <c r="FS12" i="3" s="1"/>
  <c r="FK6" i="3"/>
  <c r="FK12" i="3" s="1"/>
  <c r="FC6" i="3"/>
  <c r="FC12" i="3" s="1"/>
  <c r="EU6" i="3"/>
  <c r="EU12" i="3" s="1"/>
  <c r="EM6" i="3"/>
  <c r="EM12" i="3" s="1"/>
  <c r="ED6" i="3"/>
  <c r="ED12" i="3" s="1"/>
  <c r="DU6" i="3"/>
  <c r="DU12" i="3" s="1"/>
  <c r="DL6" i="3"/>
  <c r="DL12" i="3" s="1"/>
  <c r="DC6" i="3"/>
  <c r="DC12" i="3" s="1"/>
  <c r="CS6" i="3"/>
  <c r="CS12" i="3" s="1"/>
  <c r="CH6" i="3"/>
  <c r="CH12" i="3" s="1"/>
  <c r="BX6" i="3"/>
  <c r="BX12" i="3" s="1"/>
  <c r="BM6" i="3"/>
  <c r="BM12" i="3" s="1"/>
  <c r="BB6" i="3"/>
  <c r="BB12" i="3" s="1"/>
  <c r="AO6" i="3"/>
  <c r="AO12" i="3" s="1"/>
  <c r="Y6" i="3"/>
  <c r="Y12" i="3" s="1"/>
  <c r="IR5" i="3"/>
  <c r="IR11" i="3" s="1"/>
  <c r="IB5" i="3"/>
  <c r="IB11" i="3" s="1"/>
  <c r="HI5" i="3"/>
  <c r="HI11" i="3" s="1"/>
  <c r="GN5" i="3"/>
  <c r="GN11" i="3" s="1"/>
  <c r="FT5" i="3"/>
  <c r="FT11" i="3" s="1"/>
  <c r="EW5" i="3"/>
  <c r="EW11" i="3" s="1"/>
  <c r="EB5" i="3"/>
  <c r="EB11" i="3" s="1"/>
  <c r="DH5" i="3"/>
  <c r="DH11" i="3" s="1"/>
  <c r="CK5" i="3"/>
  <c r="CK11" i="3" s="1"/>
  <c r="BP5" i="3"/>
  <c r="BP11" i="3" s="1"/>
  <c r="AV5" i="3"/>
  <c r="AV11" i="3" s="1"/>
  <c r="Y5" i="3"/>
  <c r="Y11" i="3" s="1"/>
  <c r="IM4" i="3"/>
  <c r="IM10" i="3" s="1"/>
  <c r="HS4" i="3"/>
  <c r="HS10" i="3" s="1"/>
  <c r="GQ4" i="3"/>
  <c r="GQ10" i="3" s="1"/>
  <c r="FH4" i="3"/>
  <c r="FH10" i="3" s="1"/>
  <c r="DG4" i="3"/>
  <c r="DG10" i="3" s="1"/>
  <c r="AZ4" i="3"/>
  <c r="AZ10" i="3" s="1"/>
  <c r="IE3" i="3"/>
  <c r="IE9" i="3" s="1"/>
  <c r="GC3" i="3"/>
  <c r="GC9" i="3" s="1"/>
  <c r="DR3" i="3"/>
  <c r="DR9" i="3" s="1"/>
  <c r="BK3" i="3"/>
  <c r="BK9" i="3" s="1"/>
  <c r="IK2" i="3"/>
  <c r="IK8" i="3" s="1"/>
  <c r="EJ2" i="3"/>
  <c r="EJ8" i="3" s="1"/>
  <c r="G3" i="3"/>
  <c r="G9" i="3" s="1"/>
  <c r="L5" i="3"/>
  <c r="L11" i="3" s="1"/>
  <c r="J4" i="3"/>
  <c r="J10" i="3" s="1"/>
  <c r="H3" i="3"/>
  <c r="H9" i="3" s="1"/>
  <c r="M6" i="3"/>
  <c r="M12" i="3" s="1"/>
  <c r="K5" i="3"/>
  <c r="K11" i="3" s="1"/>
  <c r="I4" i="3"/>
  <c r="I10" i="3" s="1"/>
  <c r="M2" i="3"/>
  <c r="M8" i="3" s="1"/>
  <c r="L6" i="3"/>
  <c r="L12" i="3" s="1"/>
  <c r="J5" i="3"/>
  <c r="J11" i="3" s="1"/>
  <c r="H4" i="3"/>
  <c r="H10" i="3" s="1"/>
  <c r="L2" i="3"/>
  <c r="L8" i="3" s="1"/>
  <c r="K6" i="3"/>
  <c r="K12" i="3" s="1"/>
  <c r="I5" i="3"/>
  <c r="I11" i="3" s="1"/>
  <c r="M3" i="3"/>
  <c r="M9" i="3" s="1"/>
  <c r="K2" i="3"/>
  <c r="K8" i="3" s="1"/>
  <c r="J6" i="3"/>
  <c r="J12" i="3" s="1"/>
  <c r="H5" i="3"/>
  <c r="H11" i="3" s="1"/>
  <c r="L3" i="3"/>
  <c r="L9" i="3" s="1"/>
  <c r="J2" i="3"/>
  <c r="J8" i="3" s="1"/>
  <c r="G6" i="3"/>
  <c r="G12" i="3" s="1"/>
  <c r="I6" i="3"/>
  <c r="I12" i="3" s="1"/>
  <c r="M4" i="3"/>
  <c r="M10" i="3" s="1"/>
  <c r="K3" i="3"/>
  <c r="K9" i="3" s="1"/>
  <c r="I2" i="3"/>
  <c r="I8" i="3" s="1"/>
  <c r="G5" i="3"/>
  <c r="G11" i="3" s="1"/>
  <c r="H6" i="3"/>
  <c r="H12" i="3" s="1"/>
  <c r="L4" i="3"/>
  <c r="L10" i="3" s="1"/>
  <c r="J3" i="3"/>
  <c r="J9" i="3" s="1"/>
</calcChain>
</file>

<file path=xl/connections.xml><?xml version="1.0" encoding="utf-8"?>
<connections xmlns="http://schemas.openxmlformats.org/spreadsheetml/2006/main">
  <connection id="1" name="t" type="6" refreshedVersion="5" background="1" saveData="1">
    <textPr fileType="dos" sourceFile="D:\Dropbox\UNI\IMChallenge\Daten\t.txt" decimal="," thousands="." tab="0" space="1" consecutive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<sst xmlns="http://schemas.openxmlformats.org/spreadsheetml/2006/main" count="49" uniqueCount="39">
  <si>
    <t>a_max</t>
  </si>
  <si>
    <t>a_min</t>
  </si>
  <si>
    <t>c_PF</t>
  </si>
  <si>
    <t>cp</t>
  </si>
  <si>
    <t>J</t>
  </si>
  <si>
    <t>j</t>
  </si>
  <si>
    <t>Name</t>
  </si>
  <si>
    <t>Leipzig</t>
  </si>
  <si>
    <t>Halle</t>
  </si>
  <si>
    <t>Dessau</t>
  </si>
  <si>
    <t>Magdeburg</t>
  </si>
  <si>
    <t>Chemnitz</t>
  </si>
  <si>
    <t>Dresden</t>
  </si>
  <si>
    <t>Jena</t>
  </si>
  <si>
    <t>Erfurt</t>
  </si>
  <si>
    <t>cc</t>
  </si>
  <si>
    <t>M_F</t>
  </si>
  <si>
    <t>m_t</t>
  </si>
  <si>
    <t>m_v</t>
  </si>
  <si>
    <t>P</t>
  </si>
  <si>
    <t>L</t>
  </si>
  <si>
    <t>p_i</t>
  </si>
  <si>
    <t>b_i</t>
  </si>
  <si>
    <t>a_i</t>
  </si>
  <si>
    <t>i</t>
  </si>
  <si>
    <t>S_j</t>
  </si>
  <si>
    <t>T</t>
  </si>
  <si>
    <t>V</t>
  </si>
  <si>
    <t>t_j's</t>
  </si>
  <si>
    <t>1h=60min</t>
  </si>
  <si>
    <t>faktor:</t>
  </si>
  <si>
    <t>in MIN</t>
  </si>
  <si>
    <t>Ankunftszeit = Zeit in Min minus Entladezeit</t>
  </si>
  <si>
    <t>q = c^(1/30)</t>
  </si>
  <si>
    <t>a_max rd</t>
  </si>
  <si>
    <t>a_min rd</t>
  </si>
  <si>
    <t>LN(a_max/a_i)/LN(cc^(1/intervall))</t>
  </si>
  <si>
    <t>Zeitfenster t_use</t>
  </si>
  <si>
    <t>Ankunftszeit = Zeit in Min minus Entladezeit minus 30 min Vorbereitungszeit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</si>
</sst>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5" borderId="13" applyNumberFormat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20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0" fillId="3" borderId="5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12" xfId="0" applyFill="1" applyBorder="1"/>
    <xf numFmtId="0" fontId="0" fillId="4" borderId="0" xfId="0" applyFill="1" applyBorder="1"/>
    <xf numFmtId="0" fontId="2" fillId="5" borderId="13" xfId="2"/>
    <xf numFmtId="0" fontId="0" fillId="0" borderId="0" xfId="0" applyAlignment="1">
      <alignment horizontal="center"/>
    </xf>
  </cellXfs>
  <cellStyles count="3">
    <cellStyle name="Berechnung" xfId="2" builtinId="22"/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R44"/>
  <sheetViews>
    <sheetView tabSelected="1" workbookViewId="0">
      <selection activeCell="G43" sqref="G43:O43"/>
    </sheetView>
  </sheetViews>
  <sheetFormatPr baseColWidth="10" defaultRowHeight="14.25" x14ac:dyDescent="0.45"/>
  <sheetData>
    <row r="1" spans="1:18" x14ac:dyDescent="0.45">
      <c r="A1" t="s">
        <v>0</v>
      </c>
      <c r="B1" s="11">
        <v>15</v>
      </c>
      <c r="D1" t="s">
        <v>4</v>
      </c>
      <c r="E1" t="s">
        <v>5</v>
      </c>
      <c r="F1" t="s">
        <v>6</v>
      </c>
      <c r="G1" t="s">
        <v>20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Q1" t="s">
        <v>5</v>
      </c>
      <c r="R1" t="s">
        <v>25</v>
      </c>
    </row>
    <row r="2" spans="1:18" x14ac:dyDescent="0.45">
      <c r="A2" t="s">
        <v>1</v>
      </c>
      <c r="B2" s="11">
        <v>5</v>
      </c>
      <c r="E2" s="12">
        <v>0</v>
      </c>
      <c r="F2" s="13" t="s">
        <v>7</v>
      </c>
      <c r="G2">
        <v>0</v>
      </c>
      <c r="H2" s="12">
        <v>0</v>
      </c>
      <c r="I2" s="21">
        <v>27</v>
      </c>
      <c r="J2" s="21">
        <v>43</v>
      </c>
      <c r="K2" s="21">
        <v>80</v>
      </c>
      <c r="L2" s="21">
        <v>53</v>
      </c>
      <c r="M2" s="21">
        <v>75</v>
      </c>
      <c r="N2" s="21">
        <v>61</v>
      </c>
      <c r="O2" s="13">
        <v>91</v>
      </c>
      <c r="P2" s="8"/>
      <c r="Q2" s="10">
        <v>0</v>
      </c>
      <c r="R2" s="18">
        <v>15</v>
      </c>
    </row>
    <row r="3" spans="1:18" x14ac:dyDescent="0.45">
      <c r="A3" t="s">
        <v>15</v>
      </c>
      <c r="B3" s="11">
        <v>0.85</v>
      </c>
      <c r="E3" s="14">
        <v>1</v>
      </c>
      <c r="F3" s="15" t="s">
        <v>8</v>
      </c>
      <c r="G3">
        <v>1</v>
      </c>
      <c r="H3" s="14">
        <f t="array" ref="H3:H9">H12:H18</f>
        <v>27</v>
      </c>
      <c r="I3" s="22">
        <v>0</v>
      </c>
      <c r="J3" s="22">
        <v>31</v>
      </c>
      <c r="K3" s="22">
        <v>53</v>
      </c>
      <c r="L3" s="22">
        <v>84</v>
      </c>
      <c r="M3" s="22">
        <v>91</v>
      </c>
      <c r="N3" s="22">
        <v>70</v>
      </c>
      <c r="O3" s="15">
        <v>73</v>
      </c>
      <c r="P3" s="8"/>
      <c r="Q3" s="10">
        <v>1</v>
      </c>
      <c r="R3" s="19">
        <v>30</v>
      </c>
    </row>
    <row r="4" spans="1:18" x14ac:dyDescent="0.45">
      <c r="A4" t="s">
        <v>2</v>
      </c>
      <c r="B4" s="11">
        <v>3000</v>
      </c>
      <c r="E4" s="14">
        <v>2</v>
      </c>
      <c r="F4" s="15" t="s">
        <v>9</v>
      </c>
      <c r="G4">
        <v>2</v>
      </c>
      <c r="H4" s="14">
        <v>43</v>
      </c>
      <c r="I4" s="22">
        <f t="array" ref="I4:I9">I13:I18</f>
        <v>31</v>
      </c>
      <c r="J4" s="22">
        <v>0</v>
      </c>
      <c r="K4" s="22">
        <v>39</v>
      </c>
      <c r="L4" s="22">
        <v>99</v>
      </c>
      <c r="M4" s="22">
        <v>107</v>
      </c>
      <c r="N4" s="22">
        <v>86</v>
      </c>
      <c r="O4" s="15">
        <v>86</v>
      </c>
      <c r="P4" s="8"/>
      <c r="Q4" s="10">
        <v>2</v>
      </c>
      <c r="R4" s="19">
        <v>30</v>
      </c>
    </row>
    <row r="5" spans="1:18" x14ac:dyDescent="0.45">
      <c r="A5" t="s">
        <v>3</v>
      </c>
      <c r="B5" s="11">
        <v>1200</v>
      </c>
      <c r="E5" s="14">
        <v>3</v>
      </c>
      <c r="F5" s="15" t="s">
        <v>10</v>
      </c>
      <c r="G5">
        <v>3</v>
      </c>
      <c r="H5" s="14">
        <v>80</v>
      </c>
      <c r="I5" s="22">
        <v>53</v>
      </c>
      <c r="J5" s="22">
        <f t="array" ref="J5:J9">J14:J18</f>
        <v>39</v>
      </c>
      <c r="K5" s="22">
        <v>0</v>
      </c>
      <c r="L5" s="22">
        <v>137</v>
      </c>
      <c r="M5" s="22">
        <v>144</v>
      </c>
      <c r="N5" s="22">
        <v>123</v>
      </c>
      <c r="O5" s="15">
        <v>106</v>
      </c>
      <c r="P5" s="8"/>
      <c r="Q5" s="10">
        <v>3</v>
      </c>
      <c r="R5" s="19">
        <v>15</v>
      </c>
    </row>
    <row r="6" spans="1:18" x14ac:dyDescent="0.45">
      <c r="A6" t="s">
        <v>16</v>
      </c>
      <c r="B6" s="11">
        <v>1000</v>
      </c>
      <c r="E6" s="14">
        <v>4</v>
      </c>
      <c r="F6" s="15" t="s">
        <v>11</v>
      </c>
      <c r="G6">
        <v>4</v>
      </c>
      <c r="H6" s="14">
        <v>53</v>
      </c>
      <c r="I6" s="22">
        <v>84</v>
      </c>
      <c r="J6" s="22">
        <v>99</v>
      </c>
      <c r="K6" s="22">
        <f t="array" ref="K6:K9">K15:K18</f>
        <v>137</v>
      </c>
      <c r="L6" s="22">
        <v>0</v>
      </c>
      <c r="M6" s="22">
        <v>49</v>
      </c>
      <c r="N6" s="22">
        <v>67</v>
      </c>
      <c r="O6" s="15">
        <v>93</v>
      </c>
      <c r="P6" s="8"/>
      <c r="Q6" s="10">
        <v>4</v>
      </c>
      <c r="R6" s="19">
        <v>30</v>
      </c>
    </row>
    <row r="7" spans="1:18" x14ac:dyDescent="0.45">
      <c r="A7" t="s">
        <v>17</v>
      </c>
      <c r="B7" s="11">
        <v>10</v>
      </c>
      <c r="E7" s="14">
        <v>5</v>
      </c>
      <c r="F7" s="15" t="s">
        <v>12</v>
      </c>
      <c r="G7">
        <v>5</v>
      </c>
      <c r="H7" s="14">
        <v>75</v>
      </c>
      <c r="I7" s="22">
        <v>91</v>
      </c>
      <c r="J7" s="22">
        <v>107</v>
      </c>
      <c r="K7" s="22">
        <v>144</v>
      </c>
      <c r="L7" s="22">
        <f t="array" ref="L7:L9">L16:L18</f>
        <v>49</v>
      </c>
      <c r="M7" s="22">
        <v>0</v>
      </c>
      <c r="N7" s="22">
        <v>107</v>
      </c>
      <c r="O7" s="15">
        <v>134</v>
      </c>
      <c r="P7" s="8"/>
      <c r="Q7" s="10">
        <v>5</v>
      </c>
      <c r="R7" s="19">
        <v>15</v>
      </c>
    </row>
    <row r="8" spans="1:18" x14ac:dyDescent="0.45">
      <c r="A8" t="s">
        <v>18</v>
      </c>
      <c r="B8" s="11">
        <v>5</v>
      </c>
      <c r="E8" s="14">
        <v>6</v>
      </c>
      <c r="F8" s="15" t="s">
        <v>13</v>
      </c>
      <c r="G8">
        <v>6</v>
      </c>
      <c r="H8" s="14">
        <v>61</v>
      </c>
      <c r="I8" s="22">
        <v>70</v>
      </c>
      <c r="J8" s="22">
        <v>86</v>
      </c>
      <c r="K8" s="22">
        <v>123</v>
      </c>
      <c r="L8" s="22">
        <v>67</v>
      </c>
      <c r="M8" s="22">
        <f t="array" ref="M8:M9">M17:M18</f>
        <v>107</v>
      </c>
      <c r="N8" s="22">
        <v>0</v>
      </c>
      <c r="O8" s="15">
        <v>34</v>
      </c>
      <c r="P8" s="8"/>
      <c r="Q8" s="10">
        <v>6</v>
      </c>
      <c r="R8" s="19">
        <v>30</v>
      </c>
    </row>
    <row r="9" spans="1:18" x14ac:dyDescent="0.45">
      <c r="A9" t="s">
        <v>19</v>
      </c>
      <c r="B9" s="11">
        <v>4</v>
      </c>
      <c r="E9" s="16">
        <v>7</v>
      </c>
      <c r="F9" s="17" t="s">
        <v>14</v>
      </c>
      <c r="G9">
        <v>7</v>
      </c>
      <c r="H9" s="16">
        <v>91</v>
      </c>
      <c r="I9" s="23">
        <v>73</v>
      </c>
      <c r="J9" s="23">
        <v>86</v>
      </c>
      <c r="K9" s="23">
        <v>106</v>
      </c>
      <c r="L9" s="23">
        <v>93</v>
      </c>
      <c r="M9" s="23">
        <v>134</v>
      </c>
      <c r="N9" s="23">
        <f>N18</f>
        <v>34</v>
      </c>
      <c r="O9" s="17">
        <v>0</v>
      </c>
      <c r="P9" s="8"/>
      <c r="Q9" s="10">
        <v>7</v>
      </c>
      <c r="R9" s="20">
        <v>15</v>
      </c>
    </row>
    <row r="10" spans="1:18" x14ac:dyDescent="0.45">
      <c r="A10" t="s">
        <v>27</v>
      </c>
      <c r="B10" s="11">
        <v>6</v>
      </c>
    </row>
    <row r="11" spans="1:18" hidden="1" x14ac:dyDescent="0.45">
      <c r="H11">
        <f t="array" ref="H11:O18">TRANSPOSE(H2:O9)</f>
        <v>0</v>
      </c>
      <c r="I11">
        <v>27</v>
      </c>
      <c r="J11">
        <v>43</v>
      </c>
      <c r="K11">
        <v>80</v>
      </c>
      <c r="L11">
        <v>53</v>
      </c>
      <c r="M11">
        <v>75</v>
      </c>
      <c r="N11">
        <v>61</v>
      </c>
      <c r="O11">
        <v>91</v>
      </c>
    </row>
    <row r="12" spans="1:18" hidden="1" x14ac:dyDescent="0.45">
      <c r="H12">
        <v>27</v>
      </c>
      <c r="I12">
        <v>0</v>
      </c>
      <c r="J12">
        <v>31</v>
      </c>
      <c r="K12">
        <v>53</v>
      </c>
      <c r="L12">
        <v>84</v>
      </c>
      <c r="M12">
        <v>91</v>
      </c>
      <c r="N12">
        <v>70</v>
      </c>
      <c r="O12">
        <v>73</v>
      </c>
    </row>
    <row r="13" spans="1:18" hidden="1" x14ac:dyDescent="0.45">
      <c r="H13">
        <v>43</v>
      </c>
      <c r="I13">
        <v>31</v>
      </c>
      <c r="J13">
        <v>0</v>
      </c>
      <c r="K13">
        <v>39</v>
      </c>
      <c r="L13">
        <v>99</v>
      </c>
      <c r="M13">
        <v>107</v>
      </c>
      <c r="N13">
        <v>86</v>
      </c>
      <c r="O13">
        <v>86</v>
      </c>
    </row>
    <row r="14" spans="1:18" hidden="1" x14ac:dyDescent="0.45">
      <c r="H14">
        <v>80</v>
      </c>
      <c r="I14">
        <v>53</v>
      </c>
      <c r="J14">
        <v>39</v>
      </c>
      <c r="K14">
        <v>0</v>
      </c>
      <c r="L14">
        <v>137</v>
      </c>
      <c r="M14">
        <v>144</v>
      </c>
      <c r="N14">
        <v>123</v>
      </c>
      <c r="O14">
        <v>106</v>
      </c>
    </row>
    <row r="15" spans="1:18" hidden="1" x14ac:dyDescent="0.45">
      <c r="H15">
        <v>53</v>
      </c>
      <c r="I15">
        <v>84</v>
      </c>
      <c r="J15">
        <v>99</v>
      </c>
      <c r="K15">
        <v>137</v>
      </c>
      <c r="L15">
        <v>0</v>
      </c>
      <c r="M15">
        <v>49</v>
      </c>
      <c r="N15">
        <v>67</v>
      </c>
      <c r="O15">
        <v>93</v>
      </c>
    </row>
    <row r="16" spans="1:18" hidden="1" x14ac:dyDescent="0.45">
      <c r="H16">
        <v>75</v>
      </c>
      <c r="I16">
        <v>91</v>
      </c>
      <c r="J16">
        <v>107</v>
      </c>
      <c r="K16">
        <v>144</v>
      </c>
      <c r="L16">
        <v>49</v>
      </c>
      <c r="M16">
        <v>0</v>
      </c>
      <c r="N16">
        <v>107</v>
      </c>
      <c r="O16">
        <v>134</v>
      </c>
    </row>
    <row r="17" spans="1:15" hidden="1" x14ac:dyDescent="0.45">
      <c r="H17">
        <v>61</v>
      </c>
      <c r="I17">
        <v>70</v>
      </c>
      <c r="J17">
        <v>86</v>
      </c>
      <c r="K17">
        <v>123</v>
      </c>
      <c r="L17">
        <v>67</v>
      </c>
      <c r="M17">
        <v>107</v>
      </c>
      <c r="N17">
        <v>0</v>
      </c>
      <c r="O17">
        <v>34</v>
      </c>
    </row>
    <row r="18" spans="1:15" hidden="1" x14ac:dyDescent="0.45">
      <c r="H18">
        <v>91</v>
      </c>
      <c r="I18">
        <v>73</v>
      </c>
      <c r="J18">
        <v>86</v>
      </c>
      <c r="K18">
        <v>106</v>
      </c>
      <c r="L18">
        <v>93</v>
      </c>
      <c r="M18">
        <v>134</v>
      </c>
      <c r="N18">
        <v>34</v>
      </c>
      <c r="O18">
        <v>0</v>
      </c>
    </row>
    <row r="20" spans="1:15" x14ac:dyDescent="0.45">
      <c r="A20" t="s">
        <v>24</v>
      </c>
      <c r="B20" t="s">
        <v>21</v>
      </c>
      <c r="C20" t="s">
        <v>22</v>
      </c>
      <c r="D20" t="s">
        <v>23</v>
      </c>
      <c r="G20" t="s">
        <v>26</v>
      </c>
      <c r="H20">
        <v>0</v>
      </c>
      <c r="I20">
        <v>1</v>
      </c>
      <c r="J20">
        <v>2</v>
      </c>
      <c r="K20">
        <v>3</v>
      </c>
      <c r="L20">
        <v>4</v>
      </c>
      <c r="M20">
        <v>5</v>
      </c>
      <c r="N20">
        <v>6</v>
      </c>
      <c r="O20">
        <v>7</v>
      </c>
    </row>
    <row r="21" spans="1:15" x14ac:dyDescent="0.45">
      <c r="A21">
        <v>1</v>
      </c>
      <c r="B21" s="18">
        <v>15</v>
      </c>
      <c r="C21" s="18">
        <v>150</v>
      </c>
      <c r="D21" s="13">
        <v>60</v>
      </c>
      <c r="G21">
        <v>0</v>
      </c>
      <c r="H21" s="12">
        <v>0</v>
      </c>
      <c r="I21" s="21">
        <v>27</v>
      </c>
      <c r="J21" s="21">
        <v>57</v>
      </c>
      <c r="K21" s="21">
        <v>88</v>
      </c>
      <c r="L21" s="21">
        <v>65</v>
      </c>
      <c r="M21" s="21">
        <v>85</v>
      </c>
      <c r="N21" s="21">
        <v>73</v>
      </c>
      <c r="O21" s="13">
        <v>93</v>
      </c>
    </row>
    <row r="22" spans="1:15" x14ac:dyDescent="0.45">
      <c r="A22">
        <v>2</v>
      </c>
      <c r="B22" s="19">
        <v>30</v>
      </c>
      <c r="C22" s="19">
        <v>100</v>
      </c>
      <c r="D22" s="15">
        <v>120</v>
      </c>
      <c r="G22">
        <v>1</v>
      </c>
      <c r="H22" s="14">
        <f t="array" ref="H22:H28">H31:H37</f>
        <v>27</v>
      </c>
      <c r="I22" s="22">
        <v>0</v>
      </c>
      <c r="J22" s="22">
        <v>43</v>
      </c>
      <c r="K22" s="22">
        <v>60</v>
      </c>
      <c r="L22" s="22">
        <v>90</v>
      </c>
      <c r="M22" s="22">
        <v>95</v>
      </c>
      <c r="N22" s="22">
        <v>70</v>
      </c>
      <c r="O22" s="15">
        <v>82</v>
      </c>
    </row>
    <row r="23" spans="1:15" x14ac:dyDescent="0.45">
      <c r="A23">
        <v>3</v>
      </c>
      <c r="B23" s="19">
        <v>60</v>
      </c>
      <c r="C23" s="19">
        <v>80</v>
      </c>
      <c r="D23" s="15">
        <v>250</v>
      </c>
      <c r="G23">
        <v>2</v>
      </c>
      <c r="H23" s="14">
        <v>57</v>
      </c>
      <c r="I23" s="22">
        <f t="array" ref="I23:I28">I32:I37</f>
        <v>43</v>
      </c>
      <c r="J23" s="22">
        <v>0</v>
      </c>
      <c r="K23" s="22">
        <v>68</v>
      </c>
      <c r="L23" s="22">
        <v>107</v>
      </c>
      <c r="M23" s="22">
        <v>112</v>
      </c>
      <c r="N23" s="22">
        <v>87</v>
      </c>
      <c r="O23" s="15">
        <v>115</v>
      </c>
    </row>
    <row r="24" spans="1:15" x14ac:dyDescent="0.45">
      <c r="A24">
        <v>4</v>
      </c>
      <c r="B24" s="20">
        <v>120</v>
      </c>
      <c r="C24" s="20">
        <v>60</v>
      </c>
      <c r="D24" s="17">
        <v>500</v>
      </c>
      <c r="G24">
        <v>3</v>
      </c>
      <c r="H24" s="14">
        <v>88</v>
      </c>
      <c r="I24" s="22">
        <v>60</v>
      </c>
      <c r="J24" s="22">
        <f t="array" ref="J24:J28">J33:J37</f>
        <v>68</v>
      </c>
      <c r="K24" s="22">
        <v>0</v>
      </c>
      <c r="L24" s="22">
        <v>134</v>
      </c>
      <c r="M24" s="22">
        <v>140</v>
      </c>
      <c r="N24" s="22">
        <v>121</v>
      </c>
      <c r="O24" s="15">
        <v>124</v>
      </c>
    </row>
    <row r="25" spans="1:15" x14ac:dyDescent="0.45">
      <c r="G25">
        <v>4</v>
      </c>
      <c r="H25" s="14">
        <v>65</v>
      </c>
      <c r="I25" s="22">
        <v>90</v>
      </c>
      <c r="J25" s="22">
        <v>107</v>
      </c>
      <c r="K25" s="22">
        <f t="array" ref="K25:K28">K34:K37</f>
        <v>134</v>
      </c>
      <c r="L25" s="22">
        <v>0</v>
      </c>
      <c r="M25" s="22">
        <v>65</v>
      </c>
      <c r="N25" s="22">
        <v>74</v>
      </c>
      <c r="O25" s="15">
        <v>98</v>
      </c>
    </row>
    <row r="26" spans="1:15" x14ac:dyDescent="0.45">
      <c r="G26">
        <v>5</v>
      </c>
      <c r="H26" s="14">
        <v>85</v>
      </c>
      <c r="I26" s="22">
        <v>95</v>
      </c>
      <c r="J26" s="22">
        <v>112</v>
      </c>
      <c r="K26" s="22">
        <v>140</v>
      </c>
      <c r="L26" s="22">
        <f t="array" ref="L26:L28">L35:L37</f>
        <v>65</v>
      </c>
      <c r="M26" s="22">
        <v>0</v>
      </c>
      <c r="N26" s="22">
        <v>105</v>
      </c>
      <c r="O26" s="15">
        <v>133</v>
      </c>
    </row>
    <row r="27" spans="1:15" x14ac:dyDescent="0.45">
      <c r="A27" t="s">
        <v>24</v>
      </c>
      <c r="B27" t="s">
        <v>21</v>
      </c>
      <c r="C27" t="s">
        <v>22</v>
      </c>
      <c r="D27" t="s">
        <v>23</v>
      </c>
      <c r="G27">
        <v>6</v>
      </c>
      <c r="H27" s="14">
        <v>73</v>
      </c>
      <c r="I27" s="22">
        <v>70</v>
      </c>
      <c r="J27" s="22">
        <v>87</v>
      </c>
      <c r="K27" s="22">
        <v>121</v>
      </c>
      <c r="L27" s="22">
        <v>74</v>
      </c>
      <c r="M27" s="22">
        <f t="array" ref="M27:M28">M36:M37</f>
        <v>105</v>
      </c>
      <c r="N27" s="22">
        <v>0</v>
      </c>
      <c r="O27" s="15">
        <v>45</v>
      </c>
    </row>
    <row r="28" spans="1:15" x14ac:dyDescent="0.45">
      <c r="A28">
        <v>1</v>
      </c>
      <c r="B28" s="18">
        <v>15</v>
      </c>
      <c r="C28" s="18">
        <v>150</v>
      </c>
      <c r="D28" s="13">
        <v>60</v>
      </c>
      <c r="G28">
        <v>7</v>
      </c>
      <c r="H28" s="16">
        <v>93</v>
      </c>
      <c r="I28" s="23">
        <v>82</v>
      </c>
      <c r="J28" s="23">
        <v>115</v>
      </c>
      <c r="K28" s="23">
        <v>124</v>
      </c>
      <c r="L28" s="23">
        <v>98</v>
      </c>
      <c r="M28" s="23">
        <v>133</v>
      </c>
      <c r="N28" s="23">
        <f>N37</f>
        <v>45</v>
      </c>
      <c r="O28" s="17">
        <v>0</v>
      </c>
    </row>
    <row r="29" spans="1:15" ht="13.9" customHeight="1" x14ac:dyDescent="0.45">
      <c r="A29">
        <v>2</v>
      </c>
      <c r="B29" s="19">
        <v>30</v>
      </c>
      <c r="C29" s="19">
        <v>100</v>
      </c>
      <c r="D29" s="15">
        <v>120</v>
      </c>
    </row>
    <row r="30" spans="1:15" hidden="1" x14ac:dyDescent="0.45">
      <c r="A30">
        <v>3</v>
      </c>
      <c r="B30" s="19">
        <v>60</v>
      </c>
      <c r="C30" s="19">
        <v>80</v>
      </c>
      <c r="D30" s="15">
        <v>250</v>
      </c>
      <c r="H30">
        <f t="array" ref="H30:O37">TRANSPOSE(H21:O28)</f>
        <v>0</v>
      </c>
      <c r="I30">
        <v>27</v>
      </c>
      <c r="J30">
        <v>57</v>
      </c>
      <c r="K30">
        <v>88</v>
      </c>
      <c r="L30">
        <v>65</v>
      </c>
      <c r="M30">
        <v>85</v>
      </c>
      <c r="N30">
        <v>73</v>
      </c>
      <c r="O30">
        <v>93</v>
      </c>
    </row>
    <row r="31" spans="1:15" hidden="1" x14ac:dyDescent="0.45">
      <c r="A31">
        <v>4</v>
      </c>
      <c r="B31" s="20">
        <v>120</v>
      </c>
      <c r="C31" s="20">
        <v>60</v>
      </c>
      <c r="D31" s="17">
        <v>500</v>
      </c>
      <c r="H31">
        <v>27</v>
      </c>
      <c r="I31">
        <v>0</v>
      </c>
      <c r="J31">
        <v>43</v>
      </c>
      <c r="K31">
        <v>60</v>
      </c>
      <c r="L31">
        <v>90</v>
      </c>
      <c r="M31">
        <v>95</v>
      </c>
      <c r="N31">
        <v>70</v>
      </c>
      <c r="O31">
        <v>82</v>
      </c>
    </row>
    <row r="32" spans="1:15" hidden="1" x14ac:dyDescent="0.45">
      <c r="H32">
        <v>57</v>
      </c>
      <c r="I32">
        <v>43</v>
      </c>
      <c r="J32">
        <v>0</v>
      </c>
      <c r="K32">
        <v>68</v>
      </c>
      <c r="L32">
        <v>107</v>
      </c>
      <c r="M32">
        <v>112</v>
      </c>
      <c r="N32">
        <v>87</v>
      </c>
      <c r="O32">
        <v>115</v>
      </c>
    </row>
    <row r="33" spans="1:15" hidden="1" x14ac:dyDescent="0.45">
      <c r="H33">
        <v>88</v>
      </c>
      <c r="I33">
        <v>60</v>
      </c>
      <c r="J33">
        <v>68</v>
      </c>
      <c r="K33">
        <v>0</v>
      </c>
      <c r="L33">
        <v>134</v>
      </c>
      <c r="M33">
        <v>140</v>
      </c>
      <c r="N33">
        <v>121</v>
      </c>
      <c r="O33">
        <v>124</v>
      </c>
    </row>
    <row r="34" spans="1:15" hidden="1" x14ac:dyDescent="0.45">
      <c r="H34">
        <v>65</v>
      </c>
      <c r="I34">
        <v>90</v>
      </c>
      <c r="J34">
        <v>107</v>
      </c>
      <c r="K34">
        <v>134</v>
      </c>
      <c r="L34">
        <v>0</v>
      </c>
      <c r="M34">
        <v>65</v>
      </c>
      <c r="N34">
        <v>74</v>
      </c>
      <c r="O34">
        <v>98</v>
      </c>
    </row>
    <row r="35" spans="1:15" hidden="1" x14ac:dyDescent="0.45">
      <c r="H35">
        <v>85</v>
      </c>
      <c r="I35">
        <v>95</v>
      </c>
      <c r="J35">
        <v>112</v>
      </c>
      <c r="K35">
        <v>140</v>
      </c>
      <c r="L35">
        <v>65</v>
      </c>
      <c r="M35">
        <v>0</v>
      </c>
      <c r="N35">
        <v>105</v>
      </c>
      <c r="O35">
        <v>133</v>
      </c>
    </row>
    <row r="36" spans="1:15" hidden="1" x14ac:dyDescent="0.45">
      <c r="H36">
        <v>73</v>
      </c>
      <c r="I36">
        <v>70</v>
      </c>
      <c r="J36">
        <v>87</v>
      </c>
      <c r="K36">
        <v>121</v>
      </c>
      <c r="L36">
        <v>74</v>
      </c>
      <c r="M36">
        <v>105</v>
      </c>
      <c r="N36">
        <v>0</v>
      </c>
      <c r="O36">
        <v>45</v>
      </c>
    </row>
    <row r="37" spans="1:15" hidden="1" x14ac:dyDescent="0.45">
      <c r="H37">
        <v>93</v>
      </c>
      <c r="I37">
        <v>82</v>
      </c>
      <c r="J37">
        <v>115</v>
      </c>
      <c r="K37">
        <v>124</v>
      </c>
      <c r="L37">
        <v>98</v>
      </c>
      <c r="M37">
        <v>133</v>
      </c>
      <c r="N37">
        <v>45</v>
      </c>
      <c r="O37">
        <v>0</v>
      </c>
    </row>
    <row r="38" spans="1:15" x14ac:dyDescent="0.45">
      <c r="A38">
        <v>3</v>
      </c>
      <c r="B38" s="19">
        <v>60</v>
      </c>
      <c r="C38" s="19">
        <v>80</v>
      </c>
      <c r="D38" s="15">
        <v>250</v>
      </c>
    </row>
    <row r="39" spans="1:15" x14ac:dyDescent="0.45">
      <c r="A39">
        <v>4</v>
      </c>
      <c r="B39" s="20">
        <v>120</v>
      </c>
      <c r="C39" s="20">
        <v>60</v>
      </c>
      <c r="D39" s="17">
        <v>500</v>
      </c>
    </row>
    <row r="41" spans="1:15" x14ac:dyDescent="0.45">
      <c r="A41" t="str">
        <f t="array" ref="A41:E44">TRANSPOSE(A27:D39)</f>
        <v>i</v>
      </c>
      <c r="B41">
        <v>1</v>
      </c>
      <c r="C41">
        <v>2</v>
      </c>
      <c r="D41">
        <v>3</v>
      </c>
      <c r="E41">
        <v>4</v>
      </c>
      <c r="G41" t="str">
        <f t="array" ref="G41:O42">TRANSPOSE(E1:F9)</f>
        <v>j</v>
      </c>
      <c r="H41">
        <v>0</v>
      </c>
      <c r="I41">
        <v>1</v>
      </c>
      <c r="J41">
        <v>2</v>
      </c>
      <c r="K41">
        <v>3</v>
      </c>
      <c r="L41">
        <v>4</v>
      </c>
      <c r="M41">
        <v>5</v>
      </c>
      <c r="N41">
        <v>6</v>
      </c>
      <c r="O41">
        <v>7</v>
      </c>
    </row>
    <row r="42" spans="1:15" x14ac:dyDescent="0.45">
      <c r="A42" t="str">
        <v>p_i</v>
      </c>
      <c r="B42">
        <v>15</v>
      </c>
      <c r="C42">
        <v>30</v>
      </c>
      <c r="D42">
        <v>60</v>
      </c>
      <c r="E42">
        <v>120</v>
      </c>
      <c r="G42" t="str">
        <v>Name</v>
      </c>
      <c r="H42" t="str">
        <v>Leipzig</v>
      </c>
      <c r="I42" t="str">
        <v>Halle</v>
      </c>
      <c r="J42" t="str">
        <v>Dessau</v>
      </c>
      <c r="K42" t="str">
        <v>Magdeburg</v>
      </c>
      <c r="L42" t="str">
        <v>Chemnitz</v>
      </c>
      <c r="M42" t="str">
        <v>Dresden</v>
      </c>
      <c r="N42" t="str">
        <v>Jena</v>
      </c>
      <c r="O42" t="str">
        <v>Erfurt</v>
      </c>
    </row>
    <row r="43" spans="1:15" x14ac:dyDescent="0.45">
      <c r="A43" t="str">
        <v>b_i</v>
      </c>
      <c r="B43">
        <v>150</v>
      </c>
      <c r="C43">
        <v>100</v>
      </c>
      <c r="D43">
        <v>80</v>
      </c>
      <c r="E43">
        <v>60</v>
      </c>
      <c r="G43" t="str">
        <f t="array" ref="G43:O43">TRANSPOSE(R1:R9)</f>
        <v>S_j</v>
      </c>
      <c r="H43">
        <v>15</v>
      </c>
      <c r="I43">
        <v>30</v>
      </c>
      <c r="J43">
        <v>30</v>
      </c>
      <c r="K43">
        <v>15</v>
      </c>
      <c r="L43">
        <v>30</v>
      </c>
      <c r="M43">
        <v>15</v>
      </c>
      <c r="N43">
        <v>30</v>
      </c>
      <c r="O43">
        <v>15</v>
      </c>
    </row>
    <row r="44" spans="1:15" x14ac:dyDescent="0.45">
      <c r="A44" t="str">
        <v>a_i</v>
      </c>
      <c r="B44">
        <v>60</v>
      </c>
      <c r="C44">
        <v>120</v>
      </c>
      <c r="D44">
        <v>250</v>
      </c>
      <c r="E44">
        <v>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J68"/>
  <sheetViews>
    <sheetView topLeftCell="A13" workbookViewId="0">
      <selection activeCell="AS45" sqref="AS45"/>
    </sheetView>
  </sheetViews>
  <sheetFormatPr baseColWidth="10" defaultRowHeight="14.25" x14ac:dyDescent="0.45"/>
  <sheetData>
    <row r="1" spans="1:49" x14ac:dyDescent="0.45">
      <c r="A1" t="s">
        <v>5</v>
      </c>
      <c r="B1" t="s">
        <v>28</v>
      </c>
    </row>
    <row r="2" spans="1:49" x14ac:dyDescent="0.45">
      <c r="A2">
        <v>0</v>
      </c>
      <c r="B2" s="26">
        <v>0.33333333333333331</v>
      </c>
      <c r="C2" s="24">
        <v>0.34027777777777773</v>
      </c>
      <c r="D2" s="24">
        <v>0.35416666666666669</v>
      </c>
      <c r="E2" s="24">
        <v>0.3611111111111111</v>
      </c>
      <c r="F2" s="24">
        <v>0.375</v>
      </c>
      <c r="G2" s="24">
        <v>0.38194444444444442</v>
      </c>
      <c r="H2" s="24">
        <v>0.3888888888888889</v>
      </c>
      <c r="I2" s="24">
        <v>0.39583333333333331</v>
      </c>
      <c r="J2" s="24">
        <v>0.41666666666666669</v>
      </c>
      <c r="K2" s="24">
        <v>0.43055555555555558</v>
      </c>
      <c r="L2" s="24">
        <v>0.45833333333333331</v>
      </c>
      <c r="M2" s="24">
        <v>0.47222222222222227</v>
      </c>
      <c r="N2" s="24">
        <v>0.5</v>
      </c>
      <c r="O2" s="24">
        <v>0.51388888888888895</v>
      </c>
      <c r="P2" s="24">
        <v>0.54166666666666663</v>
      </c>
      <c r="Q2" s="24">
        <v>0.55555555555555558</v>
      </c>
      <c r="R2" s="24">
        <v>0.58333333333333337</v>
      </c>
      <c r="S2" s="24">
        <v>0.60416666666666663</v>
      </c>
      <c r="T2" s="24">
        <v>0.625</v>
      </c>
      <c r="U2" s="24">
        <v>0.64583333333333337</v>
      </c>
      <c r="V2" s="24">
        <v>0.67361111111111116</v>
      </c>
      <c r="W2" s="24">
        <v>0.6875</v>
      </c>
    </row>
    <row r="3" spans="1:49" x14ac:dyDescent="0.45">
      <c r="A3">
        <v>1</v>
      </c>
      <c r="B3" s="26">
        <v>0.31944444444444448</v>
      </c>
      <c r="C3" s="24">
        <v>0.3263888888888889</v>
      </c>
      <c r="D3" s="24">
        <v>0.34375</v>
      </c>
      <c r="E3" s="24">
        <v>0.3576388888888889</v>
      </c>
      <c r="F3" s="24">
        <v>0.36458333333333331</v>
      </c>
      <c r="G3" s="24">
        <v>0.37847222222222227</v>
      </c>
      <c r="H3" s="24">
        <v>0.3888888888888889</v>
      </c>
      <c r="I3" s="24">
        <v>0.3923611111111111</v>
      </c>
      <c r="J3" s="24">
        <v>0.40972222222222227</v>
      </c>
      <c r="K3" s="24">
        <v>0.41319444444444442</v>
      </c>
      <c r="L3" s="24">
        <v>0.42708333333333331</v>
      </c>
      <c r="M3" s="24">
        <v>0.44444444444444442</v>
      </c>
      <c r="N3" s="24">
        <v>0.44791666666666669</v>
      </c>
      <c r="O3" s="24">
        <v>0.4548611111111111</v>
      </c>
      <c r="P3" s="24">
        <v>0.47569444444444442</v>
      </c>
      <c r="Q3" s="24">
        <v>0.51736111111111105</v>
      </c>
      <c r="R3" s="24">
        <v>0.57291666666666663</v>
      </c>
      <c r="S3" s="24">
        <v>0.57638888888888895</v>
      </c>
      <c r="T3" s="24">
        <v>0.57986111111111105</v>
      </c>
      <c r="U3" s="24">
        <v>0.58680555555555558</v>
      </c>
      <c r="V3" s="24">
        <v>0.60763888888888895</v>
      </c>
      <c r="W3" s="24">
        <v>0.61111111111111105</v>
      </c>
      <c r="X3" s="24">
        <v>0.62847222222222221</v>
      </c>
      <c r="Y3" s="24">
        <v>0.63194444444444442</v>
      </c>
      <c r="Z3" s="24">
        <v>0.63541666666666663</v>
      </c>
      <c r="AA3" s="24">
        <v>0.63888888888888895</v>
      </c>
      <c r="AB3" s="24">
        <v>0.64236111111111105</v>
      </c>
      <c r="AC3" s="24">
        <v>0.64583333333333337</v>
      </c>
      <c r="AD3" s="24">
        <v>0.65972222222222221</v>
      </c>
      <c r="AE3" s="24">
        <v>0.69097222222222221</v>
      </c>
      <c r="AF3" s="24">
        <v>0.72569444444444453</v>
      </c>
    </row>
    <row r="4" spans="1:49" x14ac:dyDescent="0.45">
      <c r="A4">
        <v>2</v>
      </c>
      <c r="B4" s="26">
        <v>0.29166666666666669</v>
      </c>
      <c r="C4" s="24">
        <v>0.2951388888888889</v>
      </c>
      <c r="D4" s="24">
        <v>0.2986111111111111</v>
      </c>
      <c r="E4" s="24">
        <v>0.31597222222222221</v>
      </c>
      <c r="F4" s="24">
        <v>0.33333333333333331</v>
      </c>
      <c r="G4" s="24">
        <v>0.35416666666666669</v>
      </c>
      <c r="H4" s="24">
        <v>0.36458333333333331</v>
      </c>
      <c r="I4" s="24">
        <v>0.38194444444444442</v>
      </c>
      <c r="J4" s="24">
        <v>0.3923611111111111</v>
      </c>
      <c r="K4" s="24">
        <v>0.39583333333333331</v>
      </c>
      <c r="L4" s="24">
        <v>0.39930555555555558</v>
      </c>
      <c r="M4" s="24">
        <v>0.43055555555555558</v>
      </c>
      <c r="N4" s="24">
        <v>0.44791666666666669</v>
      </c>
      <c r="O4" s="24">
        <v>0.4548611111111111</v>
      </c>
      <c r="P4" s="24">
        <v>0.45833333333333331</v>
      </c>
      <c r="Q4" s="24">
        <v>0.46180555555555558</v>
      </c>
      <c r="R4" s="24">
        <v>0.46875</v>
      </c>
      <c r="S4" s="24">
        <v>0.47916666666666669</v>
      </c>
      <c r="T4" s="24">
        <v>0.4861111111111111</v>
      </c>
      <c r="U4" s="24">
        <v>0.49305555555555558</v>
      </c>
      <c r="V4" s="24">
        <v>0.50347222222222221</v>
      </c>
      <c r="W4" s="24">
        <v>0.50694444444444442</v>
      </c>
      <c r="X4" s="24">
        <v>0.51041666666666663</v>
      </c>
      <c r="Y4" s="24">
        <v>0.51736111111111105</v>
      </c>
      <c r="Z4" s="24">
        <v>0.53472222222222221</v>
      </c>
      <c r="AA4" s="24">
        <v>0.53819444444444442</v>
      </c>
      <c r="AB4" s="24">
        <v>0.55555555555555558</v>
      </c>
      <c r="AC4" s="24">
        <v>0.56597222222222221</v>
      </c>
      <c r="AD4" s="24">
        <v>0.57638888888888895</v>
      </c>
      <c r="AE4" s="24">
        <v>0.57986111111111105</v>
      </c>
      <c r="AF4" s="24">
        <v>0.58333333333333337</v>
      </c>
      <c r="AG4" s="24">
        <v>0.59027777777777779</v>
      </c>
      <c r="AH4" s="24">
        <v>0.59375</v>
      </c>
      <c r="AI4" s="24">
        <v>0.61111111111111105</v>
      </c>
      <c r="AJ4" s="24">
        <v>0.61458333333333337</v>
      </c>
      <c r="AK4" s="24">
        <v>0.61805555555555558</v>
      </c>
      <c r="AL4" s="24">
        <v>0.64236111111111105</v>
      </c>
      <c r="AM4" s="24">
        <v>0.66666666666666663</v>
      </c>
      <c r="AN4" s="24">
        <v>0.67013888888888884</v>
      </c>
      <c r="AO4" s="24">
        <v>0.67361111111111116</v>
      </c>
      <c r="AP4" s="24">
        <v>0.70833333333333337</v>
      </c>
      <c r="AQ4" s="24">
        <v>0.71180555555555547</v>
      </c>
      <c r="AR4" s="24">
        <v>0.71527777777777779</v>
      </c>
      <c r="AS4" s="24">
        <v>0.73263888888888884</v>
      </c>
      <c r="AT4" s="24">
        <v>0.74305555555555547</v>
      </c>
    </row>
    <row r="5" spans="1:49" x14ac:dyDescent="0.45">
      <c r="A5">
        <v>3</v>
      </c>
      <c r="B5" s="24">
        <v>0.30555555555555552</v>
      </c>
      <c r="C5" s="24">
        <v>0.35416666666666669</v>
      </c>
      <c r="D5" s="24">
        <v>0.36458333333333331</v>
      </c>
      <c r="E5" s="24">
        <v>0.36805555555555558</v>
      </c>
      <c r="F5" s="24">
        <v>0.39583333333333331</v>
      </c>
      <c r="G5" s="24">
        <v>0.41666666666666669</v>
      </c>
      <c r="H5" s="24">
        <v>0.4201388888888889</v>
      </c>
      <c r="I5" s="24">
        <v>0.4236111111111111</v>
      </c>
      <c r="J5" s="24">
        <v>0.44097222222222227</v>
      </c>
      <c r="K5" s="24">
        <v>0.44444444444444442</v>
      </c>
      <c r="L5" s="24">
        <v>0.44791666666666669</v>
      </c>
      <c r="M5" s="24">
        <v>0.4548611111111111</v>
      </c>
      <c r="N5" s="24">
        <v>0.45833333333333331</v>
      </c>
      <c r="O5" s="24">
        <v>0.47916666666666669</v>
      </c>
      <c r="P5" s="24">
        <v>0.48958333333333331</v>
      </c>
      <c r="Q5" s="24">
        <v>0.5</v>
      </c>
      <c r="R5" s="24">
        <v>0.50694444444444442</v>
      </c>
      <c r="S5" s="24">
        <v>0.51736111111111105</v>
      </c>
      <c r="T5" s="24">
        <v>0.54166666666666663</v>
      </c>
      <c r="U5" s="24">
        <v>0.55555555555555558</v>
      </c>
      <c r="V5" s="24">
        <v>0.57638888888888895</v>
      </c>
      <c r="W5" s="24">
        <v>0.58333333333333337</v>
      </c>
      <c r="X5" s="24">
        <v>0.59375</v>
      </c>
      <c r="Y5" s="24">
        <v>0.61458333333333337</v>
      </c>
      <c r="Z5" s="24">
        <v>0.62847222222222221</v>
      </c>
      <c r="AA5" s="24">
        <v>0.63541666666666663</v>
      </c>
      <c r="AB5" s="24">
        <v>0.64583333333333337</v>
      </c>
      <c r="AC5" s="24">
        <v>0.65277777777777779</v>
      </c>
      <c r="AD5" s="24">
        <v>0.65625</v>
      </c>
      <c r="AE5" s="24">
        <v>0.65972222222222221</v>
      </c>
      <c r="AF5" s="24">
        <v>0.68402777777777779</v>
      </c>
      <c r="AG5" s="24">
        <v>0.69444444444444453</v>
      </c>
      <c r="AH5" s="24">
        <v>0.70138888888888884</v>
      </c>
      <c r="AI5" s="24">
        <v>0.70486111111111116</v>
      </c>
      <c r="AJ5" s="24">
        <v>0.70833333333333337</v>
      </c>
      <c r="AK5" s="24">
        <v>0.71180555555555547</v>
      </c>
      <c r="AL5" s="24">
        <v>0.73958333333333337</v>
      </c>
    </row>
    <row r="6" spans="1:49" x14ac:dyDescent="0.45">
      <c r="A6">
        <v>4</v>
      </c>
      <c r="B6" s="24">
        <v>0.2951388888888889</v>
      </c>
      <c r="C6" s="24">
        <v>0.2986111111111111</v>
      </c>
      <c r="D6" s="24">
        <v>0.30902777777777779</v>
      </c>
      <c r="E6" s="24">
        <v>0.31597222222222221</v>
      </c>
      <c r="F6" s="24">
        <v>0.3298611111111111</v>
      </c>
      <c r="G6" s="24">
        <v>0.34027777777777773</v>
      </c>
      <c r="H6" s="24">
        <v>0.34722222222222227</v>
      </c>
      <c r="I6" s="24">
        <v>0.36805555555555558</v>
      </c>
      <c r="J6" s="24">
        <v>0.375</v>
      </c>
      <c r="K6" s="24">
        <v>0.38194444444444442</v>
      </c>
      <c r="L6" s="24">
        <v>0.3923611111111111</v>
      </c>
      <c r="M6" s="24">
        <v>0.39930555555555558</v>
      </c>
      <c r="N6" s="24">
        <v>0.40277777777777773</v>
      </c>
      <c r="O6" s="24">
        <v>0.40625</v>
      </c>
      <c r="P6" s="24">
        <v>0.43055555555555558</v>
      </c>
      <c r="Q6" s="24">
        <v>0.44444444444444442</v>
      </c>
      <c r="R6" s="24">
        <v>0.46180555555555558</v>
      </c>
      <c r="S6" s="24">
        <v>0.46527777777777773</v>
      </c>
      <c r="T6" s="24">
        <v>0.47222222222222227</v>
      </c>
      <c r="U6" s="24">
        <v>0.47916666666666669</v>
      </c>
      <c r="V6" s="24">
        <v>0.48958333333333331</v>
      </c>
      <c r="W6" s="24">
        <v>0.5</v>
      </c>
      <c r="X6" s="24">
        <v>0.50347222222222221</v>
      </c>
      <c r="Y6" s="24">
        <v>0.50694444444444442</v>
      </c>
      <c r="Z6" s="24">
        <v>0.54166666666666663</v>
      </c>
      <c r="AA6" s="24">
        <v>0.54861111111111105</v>
      </c>
      <c r="AB6" s="24">
        <v>0.55208333333333337</v>
      </c>
      <c r="AC6" s="24">
        <v>0.56944444444444442</v>
      </c>
      <c r="AD6" s="24">
        <v>0.57291666666666663</v>
      </c>
      <c r="AE6" s="24">
        <v>0.57638888888888895</v>
      </c>
      <c r="AF6" s="24">
        <v>0.58333333333333337</v>
      </c>
      <c r="AG6" s="24">
        <v>0.58680555555555558</v>
      </c>
      <c r="AH6" s="24">
        <v>0.59722222222222221</v>
      </c>
      <c r="AI6" s="24">
        <v>0.61111111111111105</v>
      </c>
      <c r="AJ6" s="24">
        <v>0.63194444444444442</v>
      </c>
      <c r="AK6" s="24">
        <v>0.63541666666666663</v>
      </c>
      <c r="AL6" s="24">
        <v>0.65277777777777779</v>
      </c>
      <c r="AM6" s="24">
        <v>0.65625</v>
      </c>
      <c r="AN6" s="24">
        <v>0.68402777777777779</v>
      </c>
      <c r="AO6" s="24">
        <v>0.6875</v>
      </c>
      <c r="AP6" s="24">
        <v>0.70486111111111116</v>
      </c>
      <c r="AQ6" s="24">
        <v>0.71527777777777779</v>
      </c>
      <c r="AR6" s="24">
        <v>0.72916666666666663</v>
      </c>
      <c r="AS6" s="24">
        <v>0.73611111111111116</v>
      </c>
      <c r="AT6" s="24">
        <v>0.74305555555555547</v>
      </c>
    </row>
    <row r="7" spans="1:49" x14ac:dyDescent="0.45">
      <c r="A7">
        <v>5</v>
      </c>
      <c r="B7" s="24">
        <v>0.29166666666666669</v>
      </c>
      <c r="C7" s="24">
        <v>0.2986111111111111</v>
      </c>
      <c r="D7" s="24">
        <v>0.30208333333333331</v>
      </c>
      <c r="E7" s="24">
        <v>0.30555555555555552</v>
      </c>
      <c r="F7" s="24">
        <v>0.30902777777777779</v>
      </c>
      <c r="G7" s="24">
        <v>0.3125</v>
      </c>
      <c r="H7" s="24">
        <v>0.31944444444444448</v>
      </c>
      <c r="I7" s="24">
        <v>0.32291666666666669</v>
      </c>
      <c r="J7" s="24">
        <v>0.3263888888888889</v>
      </c>
      <c r="K7" s="24">
        <v>0.36458333333333331</v>
      </c>
      <c r="L7" s="24">
        <v>0.36805555555555558</v>
      </c>
      <c r="M7" s="24">
        <v>0.37152777777777773</v>
      </c>
      <c r="N7" s="24">
        <v>0.37847222222222227</v>
      </c>
      <c r="O7" s="24">
        <v>0.41666666666666669</v>
      </c>
      <c r="P7" s="24">
        <v>0.42708333333333331</v>
      </c>
      <c r="Q7" s="24">
        <v>0.46180555555555558</v>
      </c>
      <c r="R7" s="24">
        <v>0.46875</v>
      </c>
      <c r="S7" s="24">
        <v>0.47222222222222227</v>
      </c>
      <c r="T7" s="24">
        <v>0.4826388888888889</v>
      </c>
      <c r="U7" s="24">
        <v>0.5</v>
      </c>
      <c r="V7" s="24">
        <v>0.50347222222222221</v>
      </c>
      <c r="W7" s="24">
        <v>0.50694444444444442</v>
      </c>
      <c r="X7" s="24">
        <v>0.51736111111111105</v>
      </c>
      <c r="Y7" s="24">
        <v>0.52777777777777779</v>
      </c>
      <c r="Z7" s="24">
        <v>0.53125</v>
      </c>
      <c r="AA7" s="24">
        <v>0.53472222222222221</v>
      </c>
      <c r="AB7" s="24">
        <v>0.54166666666666663</v>
      </c>
      <c r="AC7" s="24">
        <v>0.54513888888888895</v>
      </c>
      <c r="AD7" s="24">
        <v>0.54861111111111105</v>
      </c>
      <c r="AE7" s="24">
        <v>0.57291666666666663</v>
      </c>
      <c r="AF7" s="24">
        <v>0.57638888888888895</v>
      </c>
      <c r="AG7" s="24">
        <v>0.58680555555555558</v>
      </c>
      <c r="AH7" s="24">
        <v>0.60069444444444442</v>
      </c>
      <c r="AI7" s="24">
        <v>0.60763888888888895</v>
      </c>
      <c r="AJ7" s="24">
        <v>0.61805555555555558</v>
      </c>
      <c r="AK7" s="24">
        <v>0.62152777777777779</v>
      </c>
      <c r="AL7" s="24">
        <v>0.625</v>
      </c>
      <c r="AM7" s="24">
        <v>0.63194444444444442</v>
      </c>
      <c r="AN7" s="24">
        <v>0.64930555555555558</v>
      </c>
      <c r="AO7" s="24">
        <v>0.66319444444444442</v>
      </c>
      <c r="AP7" s="24">
        <v>0.68402777777777779</v>
      </c>
      <c r="AQ7" s="24">
        <v>0.6875</v>
      </c>
      <c r="AR7" s="24">
        <v>0.69097222222222221</v>
      </c>
      <c r="AS7" s="24">
        <v>0.69791666666666663</v>
      </c>
      <c r="AT7" s="24">
        <v>0.71527777777777779</v>
      </c>
      <c r="AU7" s="24">
        <v>0.72569444444444453</v>
      </c>
      <c r="AV7" s="24">
        <v>0.73958333333333337</v>
      </c>
      <c r="AW7" s="24">
        <v>0.74652777777777779</v>
      </c>
    </row>
    <row r="8" spans="1:49" x14ac:dyDescent="0.45">
      <c r="A8">
        <v>6</v>
      </c>
      <c r="B8" s="24">
        <v>0.30555555555555552</v>
      </c>
      <c r="C8" s="24">
        <v>0.31597222222222221</v>
      </c>
      <c r="D8" s="24">
        <v>0.32291666666666669</v>
      </c>
      <c r="E8" s="24">
        <v>0.34375</v>
      </c>
      <c r="F8" s="24">
        <v>0.34722222222222227</v>
      </c>
      <c r="G8" s="24">
        <v>0.35069444444444442</v>
      </c>
      <c r="H8" s="24">
        <v>0.3576388888888889</v>
      </c>
      <c r="I8" s="24">
        <v>0.36458333333333331</v>
      </c>
      <c r="J8" s="24">
        <v>0.3888888888888889</v>
      </c>
      <c r="K8" s="24">
        <v>0.3923611111111111</v>
      </c>
      <c r="L8" s="24">
        <v>0.39930555555555558</v>
      </c>
      <c r="M8" s="24">
        <v>0.40625</v>
      </c>
      <c r="N8" s="24">
        <v>0.4236111111111111</v>
      </c>
      <c r="O8" s="24">
        <v>0.42708333333333331</v>
      </c>
      <c r="P8" s="24">
        <v>0.4375</v>
      </c>
      <c r="Q8" s="24">
        <v>0.44097222222222227</v>
      </c>
      <c r="R8" s="24">
        <v>0.44444444444444442</v>
      </c>
      <c r="S8" s="24">
        <v>0.44791666666666669</v>
      </c>
      <c r="T8" s="24">
        <v>0.4548611111111111</v>
      </c>
      <c r="U8" s="24">
        <v>0.46527777777777773</v>
      </c>
      <c r="V8" s="24">
        <v>0.4861111111111111</v>
      </c>
      <c r="W8" s="24">
        <v>0.50347222222222221</v>
      </c>
      <c r="X8" s="24">
        <v>0.51041666666666663</v>
      </c>
      <c r="Y8" s="24">
        <v>0.52430555555555558</v>
      </c>
      <c r="Z8" s="24">
        <v>0.52777777777777779</v>
      </c>
      <c r="AA8" s="24">
        <v>0.54166666666666663</v>
      </c>
      <c r="AB8" s="24">
        <v>0.54861111111111105</v>
      </c>
      <c r="AC8" s="24">
        <v>0.57638888888888895</v>
      </c>
      <c r="AD8" s="24">
        <v>0.57986111111111105</v>
      </c>
      <c r="AE8" s="24">
        <v>0.59722222222222221</v>
      </c>
      <c r="AF8" s="24">
        <v>0.61111111111111105</v>
      </c>
      <c r="AG8" s="24">
        <v>0.61458333333333337</v>
      </c>
      <c r="AH8" s="24">
        <v>0.62152777777777779</v>
      </c>
      <c r="AI8" s="24">
        <v>0.62847222222222221</v>
      </c>
      <c r="AJ8" s="24">
        <v>0.63194444444444442</v>
      </c>
      <c r="AK8" s="24">
        <v>0.63888888888888895</v>
      </c>
      <c r="AL8" s="24">
        <v>0.64583333333333337</v>
      </c>
      <c r="AM8" s="24">
        <v>0.65625</v>
      </c>
      <c r="AN8" s="24">
        <v>0.65972222222222221</v>
      </c>
      <c r="AO8" s="24">
        <v>0.67708333333333337</v>
      </c>
      <c r="AP8" s="24">
        <v>0.69097222222222221</v>
      </c>
      <c r="AQ8" s="24">
        <v>0.69444444444444453</v>
      </c>
      <c r="AR8" s="24">
        <v>0.69791666666666663</v>
      </c>
      <c r="AS8" s="24">
        <v>0.71180555555555547</v>
      </c>
      <c r="AT8" s="24">
        <v>0.71875</v>
      </c>
      <c r="AU8" s="24">
        <v>0.73263888888888884</v>
      </c>
      <c r="AV8" s="24">
        <v>0.74305555555555547</v>
      </c>
    </row>
    <row r="9" spans="1:49" x14ac:dyDescent="0.45">
      <c r="A9">
        <v>7</v>
      </c>
      <c r="B9" s="24">
        <v>0.30555555555555552</v>
      </c>
      <c r="C9" s="24">
        <v>0.30902777777777779</v>
      </c>
      <c r="D9" s="24">
        <v>0.3125</v>
      </c>
      <c r="E9" s="24">
        <v>0.34027777777777773</v>
      </c>
      <c r="F9" s="24">
        <v>0.34375</v>
      </c>
      <c r="G9" s="24">
        <v>0.35416666666666669</v>
      </c>
      <c r="H9" s="24">
        <v>0.41666666666666669</v>
      </c>
      <c r="I9" s="24">
        <v>0.43055555555555558</v>
      </c>
      <c r="J9" s="24">
        <v>0.43402777777777773</v>
      </c>
      <c r="K9" s="24">
        <v>0.4375</v>
      </c>
      <c r="L9" s="24">
        <v>0.44444444444444442</v>
      </c>
      <c r="M9" s="24">
        <v>0.44791666666666669</v>
      </c>
      <c r="N9" s="24">
        <v>0.4513888888888889</v>
      </c>
      <c r="O9" s="24">
        <v>0.45833333333333331</v>
      </c>
      <c r="P9" s="24">
        <v>0.46875</v>
      </c>
      <c r="Q9" s="24">
        <v>0.47222222222222227</v>
      </c>
      <c r="R9" s="24">
        <v>0.47916666666666669</v>
      </c>
      <c r="S9" s="24">
        <v>0.48958333333333331</v>
      </c>
      <c r="T9" s="24">
        <v>0.5</v>
      </c>
      <c r="U9" s="24">
        <v>0.50694444444444442</v>
      </c>
      <c r="V9" s="24">
        <v>0.51041666666666663</v>
      </c>
      <c r="W9" s="24">
        <v>0.55208333333333337</v>
      </c>
      <c r="X9" s="24">
        <v>0.5625</v>
      </c>
      <c r="Y9" s="24">
        <v>0.57291666666666663</v>
      </c>
      <c r="Z9" s="24">
        <v>0.58680555555555558</v>
      </c>
      <c r="AA9" s="24">
        <v>0.59027777777777779</v>
      </c>
      <c r="AB9" s="24">
        <v>0.59722222222222221</v>
      </c>
      <c r="AC9" s="24">
        <v>0.61805555555555558</v>
      </c>
      <c r="AD9" s="24">
        <v>0.62152777777777779</v>
      </c>
      <c r="AE9" s="24">
        <v>0.62847222222222221</v>
      </c>
      <c r="AF9" s="24">
        <v>0.64236111111111105</v>
      </c>
      <c r="AG9" s="24">
        <v>0.65972222222222221</v>
      </c>
      <c r="AH9" s="24">
        <v>0.68402777777777779</v>
      </c>
      <c r="AI9" s="24">
        <v>0.6875</v>
      </c>
      <c r="AJ9" s="24">
        <v>0.70138888888888884</v>
      </c>
      <c r="AK9" s="24">
        <v>0.70833333333333337</v>
      </c>
      <c r="AL9" s="24">
        <v>0.72222222222222221</v>
      </c>
      <c r="AM9" s="24">
        <v>0.72916666666666663</v>
      </c>
      <c r="AN9" s="24">
        <v>0.73263888888888884</v>
      </c>
      <c r="AO9" s="24">
        <v>0.73958333333333337</v>
      </c>
    </row>
    <row r="22" spans="1:62" x14ac:dyDescent="0.45">
      <c r="A22" t="s">
        <v>5</v>
      </c>
      <c r="B22" s="25"/>
      <c r="C22" s="25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spans="1:62" x14ac:dyDescent="0.45">
      <c r="A23">
        <v>0</v>
      </c>
      <c r="B23" s="26">
        <f t="shared" ref="B23:AW23" si="0">IF(B2-$B$4&gt;=0,B2-$B$4,"")</f>
        <v>4.166666666666663E-2</v>
      </c>
      <c r="C23" s="26">
        <f t="shared" si="0"/>
        <v>4.8611111111111049E-2</v>
      </c>
      <c r="D23" s="26">
        <f t="shared" si="0"/>
        <v>6.25E-2</v>
      </c>
      <c r="E23" s="26">
        <f t="shared" si="0"/>
        <v>6.944444444444442E-2</v>
      </c>
      <c r="F23" s="26">
        <f t="shared" si="0"/>
        <v>8.3333333333333315E-2</v>
      </c>
      <c r="G23" s="26">
        <f t="shared" si="0"/>
        <v>9.0277777777777735E-2</v>
      </c>
      <c r="H23" s="26">
        <f t="shared" si="0"/>
        <v>9.722222222222221E-2</v>
      </c>
      <c r="I23" s="26">
        <f t="shared" si="0"/>
        <v>0.10416666666666663</v>
      </c>
      <c r="J23" s="26">
        <f t="shared" si="0"/>
        <v>0.125</v>
      </c>
      <c r="K23" s="26">
        <f t="shared" si="0"/>
        <v>0.1388888888888889</v>
      </c>
      <c r="L23" s="26">
        <f t="shared" si="0"/>
        <v>0.16666666666666663</v>
      </c>
      <c r="M23" s="26">
        <f t="shared" si="0"/>
        <v>0.18055555555555558</v>
      </c>
      <c r="N23" s="26">
        <f t="shared" si="0"/>
        <v>0.20833333333333331</v>
      </c>
      <c r="O23" s="26">
        <f t="shared" si="0"/>
        <v>0.22222222222222227</v>
      </c>
      <c r="P23" s="26">
        <f t="shared" si="0"/>
        <v>0.24999999999999994</v>
      </c>
      <c r="Q23" s="26">
        <f t="shared" si="0"/>
        <v>0.2638888888888889</v>
      </c>
      <c r="R23" s="26">
        <f t="shared" si="0"/>
        <v>0.29166666666666669</v>
      </c>
      <c r="S23" s="26">
        <f t="shared" si="0"/>
        <v>0.31249999999999994</v>
      </c>
      <c r="T23" s="26">
        <f t="shared" si="0"/>
        <v>0.33333333333333331</v>
      </c>
      <c r="U23" s="26">
        <f t="shared" si="0"/>
        <v>0.35416666666666669</v>
      </c>
      <c r="V23" s="26">
        <f t="shared" si="0"/>
        <v>0.38194444444444448</v>
      </c>
      <c r="W23" s="26">
        <f t="shared" si="0"/>
        <v>0.39583333333333331</v>
      </c>
      <c r="X23" s="26" t="str">
        <f t="shared" si="0"/>
        <v/>
      </c>
      <c r="Y23" s="26" t="str">
        <f t="shared" si="0"/>
        <v/>
      </c>
      <c r="Z23" s="26" t="str">
        <f t="shared" si="0"/>
        <v/>
      </c>
      <c r="AA23" s="26" t="str">
        <f t="shared" si="0"/>
        <v/>
      </c>
      <c r="AB23" s="26" t="str">
        <f t="shared" si="0"/>
        <v/>
      </c>
      <c r="AC23" s="26" t="str">
        <f t="shared" si="0"/>
        <v/>
      </c>
      <c r="AD23" s="26" t="str">
        <f t="shared" si="0"/>
        <v/>
      </c>
      <c r="AE23" s="26" t="str">
        <f t="shared" si="0"/>
        <v/>
      </c>
      <c r="AF23" s="26" t="str">
        <f t="shared" si="0"/>
        <v/>
      </c>
      <c r="AG23" s="26" t="str">
        <f t="shared" si="0"/>
        <v/>
      </c>
      <c r="AH23" s="26" t="str">
        <f t="shared" si="0"/>
        <v/>
      </c>
      <c r="AI23" s="26" t="str">
        <f t="shared" si="0"/>
        <v/>
      </c>
      <c r="AJ23" s="26" t="str">
        <f t="shared" si="0"/>
        <v/>
      </c>
      <c r="AK23" s="26" t="str">
        <f t="shared" si="0"/>
        <v/>
      </c>
      <c r="AL23" s="26" t="str">
        <f t="shared" si="0"/>
        <v/>
      </c>
      <c r="AM23" s="26" t="str">
        <f t="shared" si="0"/>
        <v/>
      </c>
      <c r="AN23" s="26" t="str">
        <f t="shared" si="0"/>
        <v/>
      </c>
      <c r="AO23" s="26" t="str">
        <f t="shared" si="0"/>
        <v/>
      </c>
      <c r="AP23" s="26" t="str">
        <f t="shared" si="0"/>
        <v/>
      </c>
      <c r="AQ23" s="26" t="str">
        <f t="shared" si="0"/>
        <v/>
      </c>
      <c r="AR23" s="26" t="str">
        <f t="shared" si="0"/>
        <v/>
      </c>
      <c r="AS23" s="26" t="str">
        <f t="shared" si="0"/>
        <v/>
      </c>
      <c r="AT23" s="26" t="str">
        <f t="shared" si="0"/>
        <v/>
      </c>
      <c r="AU23" s="26" t="str">
        <f t="shared" si="0"/>
        <v/>
      </c>
      <c r="AV23" s="26" t="str">
        <f t="shared" si="0"/>
        <v/>
      </c>
      <c r="AW23" s="26" t="str">
        <f t="shared" si="0"/>
        <v/>
      </c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spans="1:62" x14ac:dyDescent="0.45">
      <c r="A24">
        <v>1</v>
      </c>
      <c r="B24" s="26">
        <f t="shared" ref="B24:AW24" si="1">IF(B3-$B$4&gt;=0,B3-$B$4,"")</f>
        <v>2.777777777777779E-2</v>
      </c>
      <c r="C24" s="26">
        <f t="shared" si="1"/>
        <v>3.472222222222221E-2</v>
      </c>
      <c r="D24" s="26">
        <f t="shared" si="1"/>
        <v>5.2083333333333315E-2</v>
      </c>
      <c r="E24" s="26">
        <f t="shared" si="1"/>
        <v>6.597222222222221E-2</v>
      </c>
      <c r="F24" s="26">
        <f t="shared" si="1"/>
        <v>7.291666666666663E-2</v>
      </c>
      <c r="G24" s="26">
        <f t="shared" si="1"/>
        <v>8.680555555555558E-2</v>
      </c>
      <c r="H24" s="26">
        <f t="shared" si="1"/>
        <v>9.722222222222221E-2</v>
      </c>
      <c r="I24" s="26">
        <f t="shared" si="1"/>
        <v>0.10069444444444442</v>
      </c>
      <c r="J24" s="26">
        <f t="shared" si="1"/>
        <v>0.11805555555555558</v>
      </c>
      <c r="K24" s="26">
        <f t="shared" si="1"/>
        <v>0.12152777777777773</v>
      </c>
      <c r="L24" s="26">
        <f t="shared" si="1"/>
        <v>0.13541666666666663</v>
      </c>
      <c r="M24" s="26">
        <f t="shared" si="1"/>
        <v>0.15277777777777773</v>
      </c>
      <c r="N24" s="26">
        <f t="shared" si="1"/>
        <v>0.15625</v>
      </c>
      <c r="O24" s="26">
        <f t="shared" si="1"/>
        <v>0.16319444444444442</v>
      </c>
      <c r="P24" s="26">
        <f t="shared" si="1"/>
        <v>0.18402777777777773</v>
      </c>
      <c r="Q24" s="26">
        <f t="shared" si="1"/>
        <v>0.22569444444444436</v>
      </c>
      <c r="R24" s="26">
        <f t="shared" si="1"/>
        <v>0.28124999999999994</v>
      </c>
      <c r="S24" s="26">
        <f t="shared" si="1"/>
        <v>0.28472222222222227</v>
      </c>
      <c r="T24" s="26">
        <f t="shared" si="1"/>
        <v>0.28819444444444436</v>
      </c>
      <c r="U24" s="26">
        <f t="shared" si="1"/>
        <v>0.2951388888888889</v>
      </c>
      <c r="V24" s="26">
        <f t="shared" si="1"/>
        <v>0.31597222222222227</v>
      </c>
      <c r="W24" s="26">
        <f t="shared" si="1"/>
        <v>0.31944444444444436</v>
      </c>
      <c r="X24" s="26">
        <f t="shared" si="1"/>
        <v>0.33680555555555552</v>
      </c>
      <c r="Y24" s="26">
        <f t="shared" si="1"/>
        <v>0.34027777777777773</v>
      </c>
      <c r="Z24" s="26">
        <f t="shared" si="1"/>
        <v>0.34374999999999994</v>
      </c>
      <c r="AA24" s="26">
        <f t="shared" si="1"/>
        <v>0.34722222222222227</v>
      </c>
      <c r="AB24" s="26">
        <f t="shared" si="1"/>
        <v>0.35069444444444436</v>
      </c>
      <c r="AC24" s="26">
        <f t="shared" si="1"/>
        <v>0.35416666666666669</v>
      </c>
      <c r="AD24" s="26">
        <f t="shared" si="1"/>
        <v>0.36805555555555552</v>
      </c>
      <c r="AE24" s="26">
        <f t="shared" si="1"/>
        <v>0.39930555555555552</v>
      </c>
      <c r="AF24" s="26">
        <f t="shared" si="1"/>
        <v>0.43402777777777785</v>
      </c>
      <c r="AG24" s="26" t="str">
        <f t="shared" si="1"/>
        <v/>
      </c>
      <c r="AH24" s="26" t="str">
        <f t="shared" si="1"/>
        <v/>
      </c>
      <c r="AI24" s="26" t="str">
        <f t="shared" si="1"/>
        <v/>
      </c>
      <c r="AJ24" s="26" t="str">
        <f t="shared" si="1"/>
        <v/>
      </c>
      <c r="AK24" s="26" t="str">
        <f t="shared" si="1"/>
        <v/>
      </c>
      <c r="AL24" s="26" t="str">
        <f t="shared" si="1"/>
        <v/>
      </c>
      <c r="AM24" s="26" t="str">
        <f t="shared" si="1"/>
        <v/>
      </c>
      <c r="AN24" s="26" t="str">
        <f t="shared" si="1"/>
        <v/>
      </c>
      <c r="AO24" s="26" t="str">
        <f t="shared" si="1"/>
        <v/>
      </c>
      <c r="AP24" s="26" t="str">
        <f t="shared" si="1"/>
        <v/>
      </c>
      <c r="AQ24" s="26" t="str">
        <f t="shared" si="1"/>
        <v/>
      </c>
      <c r="AR24" s="26" t="str">
        <f t="shared" si="1"/>
        <v/>
      </c>
      <c r="AS24" s="26" t="str">
        <f t="shared" si="1"/>
        <v/>
      </c>
      <c r="AT24" s="26" t="str">
        <f t="shared" si="1"/>
        <v/>
      </c>
      <c r="AU24" s="26" t="str">
        <f t="shared" si="1"/>
        <v/>
      </c>
      <c r="AV24" s="26" t="str">
        <f t="shared" si="1"/>
        <v/>
      </c>
      <c r="AW24" s="26" t="str">
        <f t="shared" si="1"/>
        <v/>
      </c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spans="1:62" x14ac:dyDescent="0.45">
      <c r="A25">
        <v>2</v>
      </c>
      <c r="B25" s="26">
        <f t="shared" ref="B25:AW25" si="2">IF(B4-$B$4&gt;=0,B4-$B$4,"")</f>
        <v>0</v>
      </c>
      <c r="C25" s="26">
        <f t="shared" si="2"/>
        <v>3.4722222222222099E-3</v>
      </c>
      <c r="D25" s="26">
        <f t="shared" si="2"/>
        <v>6.9444444444444198E-3</v>
      </c>
      <c r="E25" s="26">
        <f t="shared" si="2"/>
        <v>2.4305555555555525E-2</v>
      </c>
      <c r="F25" s="26">
        <f t="shared" si="2"/>
        <v>4.166666666666663E-2</v>
      </c>
      <c r="G25" s="26">
        <f t="shared" si="2"/>
        <v>6.25E-2</v>
      </c>
      <c r="H25" s="26">
        <f t="shared" si="2"/>
        <v>7.291666666666663E-2</v>
      </c>
      <c r="I25" s="26">
        <f t="shared" si="2"/>
        <v>9.0277777777777735E-2</v>
      </c>
      <c r="J25" s="26">
        <f t="shared" si="2"/>
        <v>0.10069444444444442</v>
      </c>
      <c r="K25" s="26">
        <f t="shared" si="2"/>
        <v>0.10416666666666663</v>
      </c>
      <c r="L25" s="26">
        <f t="shared" si="2"/>
        <v>0.1076388888888889</v>
      </c>
      <c r="M25" s="26">
        <f t="shared" si="2"/>
        <v>0.1388888888888889</v>
      </c>
      <c r="N25" s="26">
        <f t="shared" si="2"/>
        <v>0.15625</v>
      </c>
      <c r="O25" s="26">
        <f t="shared" si="2"/>
        <v>0.16319444444444442</v>
      </c>
      <c r="P25" s="26">
        <f t="shared" si="2"/>
        <v>0.16666666666666663</v>
      </c>
      <c r="Q25" s="26">
        <f t="shared" si="2"/>
        <v>0.1701388888888889</v>
      </c>
      <c r="R25" s="26">
        <f t="shared" si="2"/>
        <v>0.17708333333333331</v>
      </c>
      <c r="S25" s="26">
        <f t="shared" si="2"/>
        <v>0.1875</v>
      </c>
      <c r="T25" s="26">
        <f t="shared" si="2"/>
        <v>0.19444444444444442</v>
      </c>
      <c r="U25" s="26">
        <f t="shared" si="2"/>
        <v>0.2013888888888889</v>
      </c>
      <c r="V25" s="26">
        <f t="shared" si="2"/>
        <v>0.21180555555555552</v>
      </c>
      <c r="W25" s="26">
        <f t="shared" si="2"/>
        <v>0.21527777777777773</v>
      </c>
      <c r="X25" s="26">
        <f t="shared" si="2"/>
        <v>0.21874999999999994</v>
      </c>
      <c r="Y25" s="26">
        <f t="shared" si="2"/>
        <v>0.22569444444444436</v>
      </c>
      <c r="Z25" s="26">
        <f t="shared" si="2"/>
        <v>0.24305555555555552</v>
      </c>
      <c r="AA25" s="26">
        <f t="shared" si="2"/>
        <v>0.24652777777777773</v>
      </c>
      <c r="AB25" s="26">
        <f t="shared" si="2"/>
        <v>0.2638888888888889</v>
      </c>
      <c r="AC25" s="26">
        <f t="shared" si="2"/>
        <v>0.27430555555555552</v>
      </c>
      <c r="AD25" s="26">
        <f t="shared" si="2"/>
        <v>0.28472222222222227</v>
      </c>
      <c r="AE25" s="26">
        <f t="shared" si="2"/>
        <v>0.28819444444444436</v>
      </c>
      <c r="AF25" s="26">
        <f t="shared" si="2"/>
        <v>0.29166666666666669</v>
      </c>
      <c r="AG25" s="26">
        <f t="shared" si="2"/>
        <v>0.2986111111111111</v>
      </c>
      <c r="AH25" s="26">
        <f t="shared" si="2"/>
        <v>0.30208333333333331</v>
      </c>
      <c r="AI25" s="26">
        <f t="shared" si="2"/>
        <v>0.31944444444444436</v>
      </c>
      <c r="AJ25" s="26">
        <f t="shared" si="2"/>
        <v>0.32291666666666669</v>
      </c>
      <c r="AK25" s="26">
        <f t="shared" si="2"/>
        <v>0.3263888888888889</v>
      </c>
      <c r="AL25" s="26">
        <f t="shared" si="2"/>
        <v>0.35069444444444436</v>
      </c>
      <c r="AM25" s="26">
        <f t="shared" si="2"/>
        <v>0.37499999999999994</v>
      </c>
      <c r="AN25" s="26">
        <f t="shared" si="2"/>
        <v>0.37847222222222215</v>
      </c>
      <c r="AO25" s="26">
        <f t="shared" si="2"/>
        <v>0.38194444444444448</v>
      </c>
      <c r="AP25" s="26">
        <f t="shared" si="2"/>
        <v>0.41666666666666669</v>
      </c>
      <c r="AQ25" s="26">
        <f t="shared" si="2"/>
        <v>0.42013888888888878</v>
      </c>
      <c r="AR25" s="26">
        <f t="shared" si="2"/>
        <v>0.4236111111111111</v>
      </c>
      <c r="AS25" s="26">
        <f t="shared" si="2"/>
        <v>0.44097222222222215</v>
      </c>
      <c r="AT25" s="26">
        <f t="shared" si="2"/>
        <v>0.45138888888888878</v>
      </c>
      <c r="AU25" s="26" t="str">
        <f t="shared" si="2"/>
        <v/>
      </c>
      <c r="AV25" s="26" t="str">
        <f t="shared" si="2"/>
        <v/>
      </c>
      <c r="AW25" s="26" t="str">
        <f t="shared" si="2"/>
        <v/>
      </c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spans="1:62" x14ac:dyDescent="0.45">
      <c r="A26">
        <v>3</v>
      </c>
      <c r="B26" s="26">
        <f t="shared" ref="B26:AW26" si="3">IF(B5-$B$4&gt;=0,B5-$B$4,"")</f>
        <v>1.388888888888884E-2</v>
      </c>
      <c r="C26" s="26">
        <f t="shared" si="3"/>
        <v>6.25E-2</v>
      </c>
      <c r="D26" s="26">
        <f t="shared" si="3"/>
        <v>7.291666666666663E-2</v>
      </c>
      <c r="E26" s="26">
        <f t="shared" si="3"/>
        <v>7.6388888888888895E-2</v>
      </c>
      <c r="F26" s="26">
        <f t="shared" si="3"/>
        <v>0.10416666666666663</v>
      </c>
      <c r="G26" s="26">
        <f t="shared" si="3"/>
        <v>0.125</v>
      </c>
      <c r="H26" s="26">
        <f t="shared" si="3"/>
        <v>0.12847222222222221</v>
      </c>
      <c r="I26" s="26">
        <f t="shared" si="3"/>
        <v>0.13194444444444442</v>
      </c>
      <c r="J26" s="26">
        <f t="shared" si="3"/>
        <v>0.14930555555555558</v>
      </c>
      <c r="K26" s="26">
        <f t="shared" si="3"/>
        <v>0.15277777777777773</v>
      </c>
      <c r="L26" s="26">
        <f t="shared" si="3"/>
        <v>0.15625</v>
      </c>
      <c r="M26" s="26">
        <f t="shared" si="3"/>
        <v>0.16319444444444442</v>
      </c>
      <c r="N26" s="26">
        <f t="shared" si="3"/>
        <v>0.16666666666666663</v>
      </c>
      <c r="O26" s="26">
        <f t="shared" si="3"/>
        <v>0.1875</v>
      </c>
      <c r="P26" s="26">
        <f t="shared" si="3"/>
        <v>0.19791666666666663</v>
      </c>
      <c r="Q26" s="26">
        <f t="shared" si="3"/>
        <v>0.20833333333333331</v>
      </c>
      <c r="R26" s="26">
        <f t="shared" si="3"/>
        <v>0.21527777777777773</v>
      </c>
      <c r="S26" s="26">
        <f t="shared" si="3"/>
        <v>0.22569444444444436</v>
      </c>
      <c r="T26" s="26">
        <f t="shared" si="3"/>
        <v>0.24999999999999994</v>
      </c>
      <c r="U26" s="26">
        <f t="shared" si="3"/>
        <v>0.2638888888888889</v>
      </c>
      <c r="V26" s="26">
        <f t="shared" si="3"/>
        <v>0.28472222222222227</v>
      </c>
      <c r="W26" s="26">
        <f t="shared" si="3"/>
        <v>0.29166666666666669</v>
      </c>
      <c r="X26" s="26">
        <f t="shared" si="3"/>
        <v>0.30208333333333331</v>
      </c>
      <c r="Y26" s="26">
        <f t="shared" si="3"/>
        <v>0.32291666666666669</v>
      </c>
      <c r="Z26" s="26">
        <f t="shared" si="3"/>
        <v>0.33680555555555552</v>
      </c>
      <c r="AA26" s="26">
        <f t="shared" si="3"/>
        <v>0.34374999999999994</v>
      </c>
      <c r="AB26" s="26">
        <f t="shared" si="3"/>
        <v>0.35416666666666669</v>
      </c>
      <c r="AC26" s="26">
        <f t="shared" si="3"/>
        <v>0.3611111111111111</v>
      </c>
      <c r="AD26" s="26">
        <f t="shared" si="3"/>
        <v>0.36458333333333331</v>
      </c>
      <c r="AE26" s="26">
        <f t="shared" si="3"/>
        <v>0.36805555555555552</v>
      </c>
      <c r="AF26" s="26">
        <f t="shared" si="3"/>
        <v>0.3923611111111111</v>
      </c>
      <c r="AG26" s="26">
        <f t="shared" si="3"/>
        <v>0.40277777777777785</v>
      </c>
      <c r="AH26" s="26">
        <f t="shared" si="3"/>
        <v>0.40972222222222215</v>
      </c>
      <c r="AI26" s="26">
        <f t="shared" si="3"/>
        <v>0.41319444444444448</v>
      </c>
      <c r="AJ26" s="26">
        <f t="shared" si="3"/>
        <v>0.41666666666666669</v>
      </c>
      <c r="AK26" s="26">
        <f t="shared" si="3"/>
        <v>0.42013888888888878</v>
      </c>
      <c r="AL26" s="26">
        <f t="shared" si="3"/>
        <v>0.44791666666666669</v>
      </c>
      <c r="AM26" s="26" t="str">
        <f t="shared" si="3"/>
        <v/>
      </c>
      <c r="AN26" s="26" t="str">
        <f t="shared" si="3"/>
        <v/>
      </c>
      <c r="AO26" s="26" t="str">
        <f t="shared" si="3"/>
        <v/>
      </c>
      <c r="AP26" s="26" t="str">
        <f t="shared" si="3"/>
        <v/>
      </c>
      <c r="AQ26" s="26" t="str">
        <f t="shared" si="3"/>
        <v/>
      </c>
      <c r="AR26" s="26" t="str">
        <f t="shared" si="3"/>
        <v/>
      </c>
      <c r="AS26" s="26" t="str">
        <f t="shared" si="3"/>
        <v/>
      </c>
      <c r="AT26" s="26" t="str">
        <f t="shared" si="3"/>
        <v/>
      </c>
      <c r="AU26" s="26" t="str">
        <f t="shared" si="3"/>
        <v/>
      </c>
      <c r="AV26" s="26" t="str">
        <f t="shared" si="3"/>
        <v/>
      </c>
      <c r="AW26" s="26" t="str">
        <f t="shared" si="3"/>
        <v/>
      </c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spans="1:62" x14ac:dyDescent="0.45">
      <c r="A27">
        <v>4</v>
      </c>
      <c r="B27" s="26">
        <f t="shared" ref="B27:AW27" si="4">IF(B6-$B$4&gt;=0,B6-$B$4,"")</f>
        <v>3.4722222222222099E-3</v>
      </c>
      <c r="C27" s="26">
        <f t="shared" si="4"/>
        <v>6.9444444444444198E-3</v>
      </c>
      <c r="D27" s="26">
        <f t="shared" si="4"/>
        <v>1.7361111111111105E-2</v>
      </c>
      <c r="E27" s="26">
        <f t="shared" si="4"/>
        <v>2.4305555555555525E-2</v>
      </c>
      <c r="F27" s="26">
        <f t="shared" si="4"/>
        <v>3.819444444444442E-2</v>
      </c>
      <c r="G27" s="26">
        <f t="shared" si="4"/>
        <v>4.8611111111111049E-2</v>
      </c>
      <c r="H27" s="26">
        <f t="shared" si="4"/>
        <v>5.555555555555558E-2</v>
      </c>
      <c r="I27" s="26">
        <f t="shared" si="4"/>
        <v>7.6388888888888895E-2</v>
      </c>
      <c r="J27" s="26">
        <f t="shared" si="4"/>
        <v>8.3333333333333315E-2</v>
      </c>
      <c r="K27" s="26">
        <f t="shared" si="4"/>
        <v>9.0277777777777735E-2</v>
      </c>
      <c r="L27" s="26">
        <f t="shared" si="4"/>
        <v>0.10069444444444442</v>
      </c>
      <c r="M27" s="26">
        <f t="shared" si="4"/>
        <v>0.1076388888888889</v>
      </c>
      <c r="N27" s="26">
        <f t="shared" si="4"/>
        <v>0.11111111111111105</v>
      </c>
      <c r="O27" s="26">
        <f t="shared" si="4"/>
        <v>0.11458333333333331</v>
      </c>
      <c r="P27" s="26">
        <f t="shared" si="4"/>
        <v>0.1388888888888889</v>
      </c>
      <c r="Q27" s="26">
        <f t="shared" si="4"/>
        <v>0.15277777777777773</v>
      </c>
      <c r="R27" s="26">
        <f t="shared" si="4"/>
        <v>0.1701388888888889</v>
      </c>
      <c r="S27" s="26">
        <f t="shared" si="4"/>
        <v>0.17361111111111105</v>
      </c>
      <c r="T27" s="26">
        <f t="shared" si="4"/>
        <v>0.18055555555555558</v>
      </c>
      <c r="U27" s="26">
        <f t="shared" si="4"/>
        <v>0.1875</v>
      </c>
      <c r="V27" s="26">
        <f t="shared" si="4"/>
        <v>0.19791666666666663</v>
      </c>
      <c r="W27" s="26">
        <f t="shared" si="4"/>
        <v>0.20833333333333331</v>
      </c>
      <c r="X27" s="26">
        <f t="shared" si="4"/>
        <v>0.21180555555555552</v>
      </c>
      <c r="Y27" s="26">
        <f t="shared" si="4"/>
        <v>0.21527777777777773</v>
      </c>
      <c r="Z27" s="26">
        <f t="shared" si="4"/>
        <v>0.24999999999999994</v>
      </c>
      <c r="AA27" s="26">
        <f t="shared" si="4"/>
        <v>0.25694444444444436</v>
      </c>
      <c r="AB27" s="26">
        <f t="shared" si="4"/>
        <v>0.26041666666666669</v>
      </c>
      <c r="AC27" s="26">
        <f t="shared" si="4"/>
        <v>0.27777777777777773</v>
      </c>
      <c r="AD27" s="26">
        <f t="shared" si="4"/>
        <v>0.28124999999999994</v>
      </c>
      <c r="AE27" s="26">
        <f t="shared" si="4"/>
        <v>0.28472222222222227</v>
      </c>
      <c r="AF27" s="26">
        <f t="shared" si="4"/>
        <v>0.29166666666666669</v>
      </c>
      <c r="AG27" s="26">
        <f t="shared" si="4"/>
        <v>0.2951388888888889</v>
      </c>
      <c r="AH27" s="26">
        <f t="shared" si="4"/>
        <v>0.30555555555555552</v>
      </c>
      <c r="AI27" s="26">
        <f t="shared" si="4"/>
        <v>0.31944444444444436</v>
      </c>
      <c r="AJ27" s="26">
        <f t="shared" si="4"/>
        <v>0.34027777777777773</v>
      </c>
      <c r="AK27" s="26">
        <f t="shared" si="4"/>
        <v>0.34374999999999994</v>
      </c>
      <c r="AL27" s="26">
        <f t="shared" si="4"/>
        <v>0.3611111111111111</v>
      </c>
      <c r="AM27" s="26">
        <f t="shared" si="4"/>
        <v>0.36458333333333331</v>
      </c>
      <c r="AN27" s="26">
        <f t="shared" si="4"/>
        <v>0.3923611111111111</v>
      </c>
      <c r="AO27" s="26">
        <f t="shared" si="4"/>
        <v>0.39583333333333331</v>
      </c>
      <c r="AP27" s="26">
        <f t="shared" si="4"/>
        <v>0.41319444444444448</v>
      </c>
      <c r="AQ27" s="26">
        <f t="shared" si="4"/>
        <v>0.4236111111111111</v>
      </c>
      <c r="AR27" s="26">
        <f t="shared" si="4"/>
        <v>0.43749999999999994</v>
      </c>
      <c r="AS27" s="26">
        <f t="shared" si="4"/>
        <v>0.44444444444444448</v>
      </c>
      <c r="AT27" s="26">
        <f t="shared" si="4"/>
        <v>0.45138888888888878</v>
      </c>
      <c r="AU27" s="26" t="str">
        <f t="shared" si="4"/>
        <v/>
      </c>
      <c r="AV27" s="26" t="str">
        <f t="shared" si="4"/>
        <v/>
      </c>
      <c r="AW27" s="26" t="str">
        <f t="shared" si="4"/>
        <v/>
      </c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spans="1:62" x14ac:dyDescent="0.45">
      <c r="A28">
        <v>5</v>
      </c>
      <c r="B28" s="26">
        <f t="shared" ref="B28:AW28" si="5">IF(B7-$B$4&gt;=0,B7-$B$4,"")</f>
        <v>0</v>
      </c>
      <c r="C28" s="26">
        <f t="shared" si="5"/>
        <v>6.9444444444444198E-3</v>
      </c>
      <c r="D28" s="26">
        <f t="shared" si="5"/>
        <v>1.041666666666663E-2</v>
      </c>
      <c r="E28" s="26">
        <f t="shared" si="5"/>
        <v>1.388888888888884E-2</v>
      </c>
      <c r="F28" s="26">
        <f t="shared" si="5"/>
        <v>1.7361111111111105E-2</v>
      </c>
      <c r="G28" s="26">
        <f t="shared" si="5"/>
        <v>2.0833333333333315E-2</v>
      </c>
      <c r="H28" s="26">
        <f t="shared" si="5"/>
        <v>2.777777777777779E-2</v>
      </c>
      <c r="I28" s="26">
        <f t="shared" si="5"/>
        <v>3.125E-2</v>
      </c>
      <c r="J28" s="26">
        <f t="shared" si="5"/>
        <v>3.472222222222221E-2</v>
      </c>
      <c r="K28" s="26">
        <f t="shared" si="5"/>
        <v>7.291666666666663E-2</v>
      </c>
      <c r="L28" s="26">
        <f t="shared" si="5"/>
        <v>7.6388888888888895E-2</v>
      </c>
      <c r="M28" s="26">
        <f t="shared" si="5"/>
        <v>7.9861111111111049E-2</v>
      </c>
      <c r="N28" s="26">
        <f t="shared" si="5"/>
        <v>8.680555555555558E-2</v>
      </c>
      <c r="O28" s="26">
        <f t="shared" si="5"/>
        <v>0.125</v>
      </c>
      <c r="P28" s="26">
        <f t="shared" si="5"/>
        <v>0.13541666666666663</v>
      </c>
      <c r="Q28" s="26">
        <f t="shared" si="5"/>
        <v>0.1701388888888889</v>
      </c>
      <c r="R28" s="26">
        <f t="shared" si="5"/>
        <v>0.17708333333333331</v>
      </c>
      <c r="S28" s="26">
        <f t="shared" si="5"/>
        <v>0.18055555555555558</v>
      </c>
      <c r="T28" s="26">
        <f t="shared" si="5"/>
        <v>0.19097222222222221</v>
      </c>
      <c r="U28" s="26">
        <f t="shared" si="5"/>
        <v>0.20833333333333331</v>
      </c>
      <c r="V28" s="26">
        <f t="shared" si="5"/>
        <v>0.21180555555555552</v>
      </c>
      <c r="W28" s="26">
        <f t="shared" si="5"/>
        <v>0.21527777777777773</v>
      </c>
      <c r="X28" s="26">
        <f t="shared" si="5"/>
        <v>0.22569444444444436</v>
      </c>
      <c r="Y28" s="26">
        <f t="shared" si="5"/>
        <v>0.2361111111111111</v>
      </c>
      <c r="Z28" s="26">
        <f t="shared" si="5"/>
        <v>0.23958333333333331</v>
      </c>
      <c r="AA28" s="26">
        <f t="shared" si="5"/>
        <v>0.24305555555555552</v>
      </c>
      <c r="AB28" s="26">
        <f t="shared" si="5"/>
        <v>0.24999999999999994</v>
      </c>
      <c r="AC28" s="26">
        <f t="shared" si="5"/>
        <v>0.25347222222222227</v>
      </c>
      <c r="AD28" s="26">
        <f t="shared" si="5"/>
        <v>0.25694444444444436</v>
      </c>
      <c r="AE28" s="26">
        <f t="shared" si="5"/>
        <v>0.28124999999999994</v>
      </c>
      <c r="AF28" s="26">
        <f t="shared" si="5"/>
        <v>0.28472222222222227</v>
      </c>
      <c r="AG28" s="26">
        <f t="shared" si="5"/>
        <v>0.2951388888888889</v>
      </c>
      <c r="AH28" s="26">
        <f t="shared" si="5"/>
        <v>0.30902777777777773</v>
      </c>
      <c r="AI28" s="26">
        <f t="shared" si="5"/>
        <v>0.31597222222222227</v>
      </c>
      <c r="AJ28" s="26">
        <f t="shared" si="5"/>
        <v>0.3263888888888889</v>
      </c>
      <c r="AK28" s="26">
        <f t="shared" si="5"/>
        <v>0.3298611111111111</v>
      </c>
      <c r="AL28" s="26">
        <f t="shared" si="5"/>
        <v>0.33333333333333331</v>
      </c>
      <c r="AM28" s="26">
        <f t="shared" si="5"/>
        <v>0.34027777777777773</v>
      </c>
      <c r="AN28" s="26">
        <f t="shared" si="5"/>
        <v>0.3576388888888889</v>
      </c>
      <c r="AO28" s="26">
        <f t="shared" si="5"/>
        <v>0.37152777777777773</v>
      </c>
      <c r="AP28" s="26">
        <f t="shared" si="5"/>
        <v>0.3923611111111111</v>
      </c>
      <c r="AQ28" s="26">
        <f t="shared" si="5"/>
        <v>0.39583333333333331</v>
      </c>
      <c r="AR28" s="26">
        <f t="shared" si="5"/>
        <v>0.39930555555555552</v>
      </c>
      <c r="AS28" s="26">
        <f t="shared" si="5"/>
        <v>0.40624999999999994</v>
      </c>
      <c r="AT28" s="26">
        <f t="shared" si="5"/>
        <v>0.4236111111111111</v>
      </c>
      <c r="AU28" s="26">
        <f t="shared" si="5"/>
        <v>0.43402777777777785</v>
      </c>
      <c r="AV28" s="26">
        <f t="shared" si="5"/>
        <v>0.44791666666666669</v>
      </c>
      <c r="AW28" s="26">
        <f t="shared" si="5"/>
        <v>0.4548611111111111</v>
      </c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spans="1:62" x14ac:dyDescent="0.45">
      <c r="A29">
        <v>6</v>
      </c>
      <c r="B29" s="26">
        <f t="shared" ref="B29:AW29" si="6">IF(B8-$B$4&gt;=0,B8-$B$4,"")</f>
        <v>1.388888888888884E-2</v>
      </c>
      <c r="C29" s="26">
        <f t="shared" si="6"/>
        <v>2.4305555555555525E-2</v>
      </c>
      <c r="D29" s="26">
        <f t="shared" si="6"/>
        <v>3.125E-2</v>
      </c>
      <c r="E29" s="26">
        <f t="shared" si="6"/>
        <v>5.2083333333333315E-2</v>
      </c>
      <c r="F29" s="26">
        <f t="shared" si="6"/>
        <v>5.555555555555558E-2</v>
      </c>
      <c r="G29" s="26">
        <f t="shared" si="6"/>
        <v>5.9027777777777735E-2</v>
      </c>
      <c r="H29" s="26">
        <f t="shared" si="6"/>
        <v>6.597222222222221E-2</v>
      </c>
      <c r="I29" s="26">
        <f t="shared" si="6"/>
        <v>7.291666666666663E-2</v>
      </c>
      <c r="J29" s="26">
        <f t="shared" si="6"/>
        <v>9.722222222222221E-2</v>
      </c>
      <c r="K29" s="26">
        <f t="shared" si="6"/>
        <v>0.10069444444444442</v>
      </c>
      <c r="L29" s="26">
        <f t="shared" si="6"/>
        <v>0.1076388888888889</v>
      </c>
      <c r="M29" s="26">
        <f t="shared" si="6"/>
        <v>0.11458333333333331</v>
      </c>
      <c r="N29" s="26">
        <f t="shared" si="6"/>
        <v>0.13194444444444442</v>
      </c>
      <c r="O29" s="26">
        <f t="shared" si="6"/>
        <v>0.13541666666666663</v>
      </c>
      <c r="P29" s="26">
        <f t="shared" si="6"/>
        <v>0.14583333333333331</v>
      </c>
      <c r="Q29" s="26">
        <f t="shared" si="6"/>
        <v>0.14930555555555558</v>
      </c>
      <c r="R29" s="26">
        <f t="shared" si="6"/>
        <v>0.15277777777777773</v>
      </c>
      <c r="S29" s="26">
        <f t="shared" si="6"/>
        <v>0.15625</v>
      </c>
      <c r="T29" s="26">
        <f t="shared" si="6"/>
        <v>0.16319444444444442</v>
      </c>
      <c r="U29" s="26">
        <f t="shared" si="6"/>
        <v>0.17361111111111105</v>
      </c>
      <c r="V29" s="26">
        <f t="shared" si="6"/>
        <v>0.19444444444444442</v>
      </c>
      <c r="W29" s="26">
        <f t="shared" si="6"/>
        <v>0.21180555555555552</v>
      </c>
      <c r="X29" s="26">
        <f t="shared" si="6"/>
        <v>0.21874999999999994</v>
      </c>
      <c r="Y29" s="26">
        <f t="shared" si="6"/>
        <v>0.2326388888888889</v>
      </c>
      <c r="Z29" s="26">
        <f t="shared" si="6"/>
        <v>0.2361111111111111</v>
      </c>
      <c r="AA29" s="26">
        <f t="shared" si="6"/>
        <v>0.24999999999999994</v>
      </c>
      <c r="AB29" s="26">
        <f t="shared" si="6"/>
        <v>0.25694444444444436</v>
      </c>
      <c r="AC29" s="26">
        <f t="shared" si="6"/>
        <v>0.28472222222222227</v>
      </c>
      <c r="AD29" s="26">
        <f t="shared" si="6"/>
        <v>0.28819444444444436</v>
      </c>
      <c r="AE29" s="26">
        <f t="shared" si="6"/>
        <v>0.30555555555555552</v>
      </c>
      <c r="AF29" s="26">
        <f t="shared" si="6"/>
        <v>0.31944444444444436</v>
      </c>
      <c r="AG29" s="26">
        <f t="shared" si="6"/>
        <v>0.32291666666666669</v>
      </c>
      <c r="AH29" s="26">
        <f t="shared" si="6"/>
        <v>0.3298611111111111</v>
      </c>
      <c r="AI29" s="26">
        <f t="shared" si="6"/>
        <v>0.33680555555555552</v>
      </c>
      <c r="AJ29" s="26">
        <f t="shared" si="6"/>
        <v>0.34027777777777773</v>
      </c>
      <c r="AK29" s="26">
        <f t="shared" si="6"/>
        <v>0.34722222222222227</v>
      </c>
      <c r="AL29" s="26">
        <f t="shared" si="6"/>
        <v>0.35416666666666669</v>
      </c>
      <c r="AM29" s="26">
        <f t="shared" si="6"/>
        <v>0.36458333333333331</v>
      </c>
      <c r="AN29" s="26">
        <f t="shared" si="6"/>
        <v>0.36805555555555552</v>
      </c>
      <c r="AO29" s="26">
        <f t="shared" si="6"/>
        <v>0.38541666666666669</v>
      </c>
      <c r="AP29" s="26">
        <f t="shared" si="6"/>
        <v>0.39930555555555552</v>
      </c>
      <c r="AQ29" s="26">
        <f t="shared" si="6"/>
        <v>0.40277777777777785</v>
      </c>
      <c r="AR29" s="26">
        <f t="shared" si="6"/>
        <v>0.40624999999999994</v>
      </c>
      <c r="AS29" s="26">
        <f t="shared" si="6"/>
        <v>0.42013888888888878</v>
      </c>
      <c r="AT29" s="26">
        <f t="shared" si="6"/>
        <v>0.42708333333333331</v>
      </c>
      <c r="AU29" s="26">
        <f t="shared" si="6"/>
        <v>0.44097222222222215</v>
      </c>
      <c r="AV29" s="26">
        <f t="shared" si="6"/>
        <v>0.45138888888888878</v>
      </c>
      <c r="AW29" s="26" t="str">
        <f t="shared" si="6"/>
        <v/>
      </c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spans="1:62" x14ac:dyDescent="0.45">
      <c r="A30">
        <v>7</v>
      </c>
      <c r="B30" s="26">
        <f t="shared" ref="B30:AW30" si="7">IF(B9-$B$4&gt;=0,B9-$B$4,"")</f>
        <v>1.388888888888884E-2</v>
      </c>
      <c r="C30" s="26">
        <f t="shared" si="7"/>
        <v>1.7361111111111105E-2</v>
      </c>
      <c r="D30" s="26">
        <f t="shared" si="7"/>
        <v>2.0833333333333315E-2</v>
      </c>
      <c r="E30" s="26">
        <f t="shared" si="7"/>
        <v>4.8611111111111049E-2</v>
      </c>
      <c r="F30" s="26">
        <f t="shared" si="7"/>
        <v>5.2083333333333315E-2</v>
      </c>
      <c r="G30" s="26">
        <f t="shared" si="7"/>
        <v>6.25E-2</v>
      </c>
      <c r="H30" s="26">
        <f t="shared" si="7"/>
        <v>0.125</v>
      </c>
      <c r="I30" s="26">
        <f t="shared" si="7"/>
        <v>0.1388888888888889</v>
      </c>
      <c r="J30" s="26">
        <f t="shared" si="7"/>
        <v>0.14236111111111105</v>
      </c>
      <c r="K30" s="26">
        <f t="shared" si="7"/>
        <v>0.14583333333333331</v>
      </c>
      <c r="L30" s="26">
        <f t="shared" si="7"/>
        <v>0.15277777777777773</v>
      </c>
      <c r="M30" s="26">
        <f t="shared" si="7"/>
        <v>0.15625</v>
      </c>
      <c r="N30" s="26">
        <f t="shared" si="7"/>
        <v>0.15972222222222221</v>
      </c>
      <c r="O30" s="26">
        <f t="shared" si="7"/>
        <v>0.16666666666666663</v>
      </c>
      <c r="P30" s="26">
        <f t="shared" si="7"/>
        <v>0.17708333333333331</v>
      </c>
      <c r="Q30" s="26">
        <f t="shared" si="7"/>
        <v>0.18055555555555558</v>
      </c>
      <c r="R30" s="26">
        <f t="shared" si="7"/>
        <v>0.1875</v>
      </c>
      <c r="S30" s="26">
        <f t="shared" si="7"/>
        <v>0.19791666666666663</v>
      </c>
      <c r="T30" s="26">
        <f t="shared" si="7"/>
        <v>0.20833333333333331</v>
      </c>
      <c r="U30" s="26">
        <f t="shared" si="7"/>
        <v>0.21527777777777773</v>
      </c>
      <c r="V30" s="26">
        <f t="shared" si="7"/>
        <v>0.21874999999999994</v>
      </c>
      <c r="W30" s="26">
        <f t="shared" si="7"/>
        <v>0.26041666666666669</v>
      </c>
      <c r="X30" s="26">
        <f t="shared" si="7"/>
        <v>0.27083333333333331</v>
      </c>
      <c r="Y30" s="26">
        <f t="shared" si="7"/>
        <v>0.28124999999999994</v>
      </c>
      <c r="Z30" s="26">
        <f t="shared" si="7"/>
        <v>0.2951388888888889</v>
      </c>
      <c r="AA30" s="26">
        <f t="shared" si="7"/>
        <v>0.2986111111111111</v>
      </c>
      <c r="AB30" s="26">
        <f t="shared" si="7"/>
        <v>0.30555555555555552</v>
      </c>
      <c r="AC30" s="26">
        <f t="shared" si="7"/>
        <v>0.3263888888888889</v>
      </c>
      <c r="AD30" s="26">
        <f t="shared" si="7"/>
        <v>0.3298611111111111</v>
      </c>
      <c r="AE30" s="26">
        <f t="shared" si="7"/>
        <v>0.33680555555555552</v>
      </c>
      <c r="AF30" s="26">
        <f t="shared" si="7"/>
        <v>0.35069444444444436</v>
      </c>
      <c r="AG30" s="26">
        <f t="shared" si="7"/>
        <v>0.36805555555555552</v>
      </c>
      <c r="AH30" s="26">
        <f t="shared" si="7"/>
        <v>0.3923611111111111</v>
      </c>
      <c r="AI30" s="26">
        <f t="shared" si="7"/>
        <v>0.39583333333333331</v>
      </c>
      <c r="AJ30" s="26">
        <f t="shared" si="7"/>
        <v>0.40972222222222215</v>
      </c>
      <c r="AK30" s="26">
        <f t="shared" si="7"/>
        <v>0.41666666666666669</v>
      </c>
      <c r="AL30" s="26">
        <f t="shared" si="7"/>
        <v>0.43055555555555552</v>
      </c>
      <c r="AM30" s="26">
        <f t="shared" si="7"/>
        <v>0.43749999999999994</v>
      </c>
      <c r="AN30" s="26">
        <f t="shared" si="7"/>
        <v>0.44097222222222215</v>
      </c>
      <c r="AO30" s="26">
        <f t="shared" si="7"/>
        <v>0.44791666666666669</v>
      </c>
      <c r="AP30" s="26" t="str">
        <f t="shared" si="7"/>
        <v/>
      </c>
      <c r="AQ30" s="26" t="str">
        <f t="shared" si="7"/>
        <v/>
      </c>
      <c r="AR30" s="26" t="str">
        <f t="shared" si="7"/>
        <v/>
      </c>
      <c r="AS30" s="26" t="str">
        <f t="shared" si="7"/>
        <v/>
      </c>
      <c r="AT30" s="26" t="str">
        <f t="shared" si="7"/>
        <v/>
      </c>
      <c r="AU30" s="26" t="str">
        <f t="shared" si="7"/>
        <v/>
      </c>
      <c r="AV30" s="26" t="str">
        <f t="shared" si="7"/>
        <v/>
      </c>
      <c r="AW30" s="26" t="str">
        <f t="shared" si="7"/>
        <v/>
      </c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spans="1:62" x14ac:dyDescent="0.4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  <row r="32" spans="1:62" x14ac:dyDescent="0.45">
      <c r="A32" t="s">
        <v>29</v>
      </c>
      <c r="B32" s="25">
        <v>60</v>
      </c>
      <c r="C32" s="25" t="s">
        <v>30</v>
      </c>
      <c r="D32" s="25">
        <f>B32/B23</f>
        <v>1440.0000000000014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</row>
    <row r="33" spans="1:62" x14ac:dyDescent="0.45">
      <c r="A33" t="s">
        <v>31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</row>
    <row r="34" spans="1:62" x14ac:dyDescent="0.45">
      <c r="A34">
        <v>0</v>
      </c>
      <c r="B34" s="25">
        <f>IF(B2="",0,B2*$D$32)</f>
        <v>480.00000000000045</v>
      </c>
      <c r="C34" s="25">
        <f t="shared" ref="C34:AW39" si="8">IF(C2="",0,C2*$D$32)</f>
        <v>490.0000000000004</v>
      </c>
      <c r="D34" s="25">
        <f t="shared" si="8"/>
        <v>510.00000000000051</v>
      </c>
      <c r="E34" s="25">
        <f t="shared" si="8"/>
        <v>520.00000000000045</v>
      </c>
      <c r="F34" s="25">
        <f t="shared" si="8"/>
        <v>540.00000000000045</v>
      </c>
      <c r="G34" s="25">
        <f t="shared" si="8"/>
        <v>550.00000000000045</v>
      </c>
      <c r="H34" s="25">
        <f t="shared" si="8"/>
        <v>560.00000000000057</v>
      </c>
      <c r="I34" s="25">
        <f t="shared" si="8"/>
        <v>570.00000000000057</v>
      </c>
      <c r="J34" s="25">
        <f t="shared" si="8"/>
        <v>600.00000000000057</v>
      </c>
      <c r="K34" s="25">
        <f t="shared" si="8"/>
        <v>620.00000000000057</v>
      </c>
      <c r="L34" s="25">
        <f t="shared" si="8"/>
        <v>660.00000000000057</v>
      </c>
      <c r="M34" s="25">
        <f t="shared" si="8"/>
        <v>680.00000000000068</v>
      </c>
      <c r="N34" s="25">
        <f t="shared" si="8"/>
        <v>720.00000000000068</v>
      </c>
      <c r="O34" s="25">
        <f t="shared" si="8"/>
        <v>740.0000000000008</v>
      </c>
      <c r="P34" s="25">
        <f t="shared" si="8"/>
        <v>780.00000000000068</v>
      </c>
      <c r="Q34" s="25">
        <f t="shared" si="8"/>
        <v>800.0000000000008</v>
      </c>
      <c r="R34" s="25">
        <f t="shared" si="8"/>
        <v>840.0000000000008</v>
      </c>
      <c r="S34" s="25">
        <f t="shared" si="8"/>
        <v>870.0000000000008</v>
      </c>
      <c r="T34" s="25">
        <f t="shared" si="8"/>
        <v>900.00000000000091</v>
      </c>
      <c r="U34" s="25">
        <f t="shared" si="8"/>
        <v>930.00000000000091</v>
      </c>
      <c r="V34" s="25">
        <f t="shared" si="8"/>
        <v>970.00000000000102</v>
      </c>
      <c r="W34" s="25">
        <f t="shared" si="8"/>
        <v>990.00000000000091</v>
      </c>
      <c r="X34" s="25">
        <f t="shared" si="8"/>
        <v>0</v>
      </c>
      <c r="Y34" s="25">
        <f t="shared" si="8"/>
        <v>0</v>
      </c>
      <c r="Z34" s="25">
        <f t="shared" si="8"/>
        <v>0</v>
      </c>
      <c r="AA34" s="25">
        <f t="shared" si="8"/>
        <v>0</v>
      </c>
      <c r="AB34" s="25">
        <f t="shared" si="8"/>
        <v>0</v>
      </c>
      <c r="AC34" s="25">
        <f t="shared" si="8"/>
        <v>0</v>
      </c>
      <c r="AD34" s="25">
        <f t="shared" si="8"/>
        <v>0</v>
      </c>
      <c r="AE34" s="25">
        <f t="shared" si="8"/>
        <v>0</v>
      </c>
      <c r="AF34" s="25">
        <f t="shared" si="8"/>
        <v>0</v>
      </c>
      <c r="AG34" s="25">
        <f t="shared" si="8"/>
        <v>0</v>
      </c>
      <c r="AH34" s="25">
        <f t="shared" si="8"/>
        <v>0</v>
      </c>
      <c r="AI34" s="25">
        <f t="shared" si="8"/>
        <v>0</v>
      </c>
      <c r="AJ34" s="25">
        <f t="shared" si="8"/>
        <v>0</v>
      </c>
      <c r="AK34" s="25">
        <f t="shared" si="8"/>
        <v>0</v>
      </c>
      <c r="AL34" s="25">
        <f t="shared" si="8"/>
        <v>0</v>
      </c>
      <c r="AM34" s="25">
        <f t="shared" si="8"/>
        <v>0</v>
      </c>
      <c r="AN34" s="25">
        <f t="shared" si="8"/>
        <v>0</v>
      </c>
      <c r="AO34" s="25">
        <f t="shared" si="8"/>
        <v>0</v>
      </c>
      <c r="AP34" s="25">
        <f t="shared" si="8"/>
        <v>0</v>
      </c>
      <c r="AQ34" s="25">
        <f t="shared" si="8"/>
        <v>0</v>
      </c>
      <c r="AR34" s="25">
        <f t="shared" si="8"/>
        <v>0</v>
      </c>
      <c r="AS34" s="25">
        <f t="shared" si="8"/>
        <v>0</v>
      </c>
      <c r="AT34" s="25">
        <f t="shared" si="8"/>
        <v>0</v>
      </c>
      <c r="AU34" s="25">
        <f t="shared" si="8"/>
        <v>0</v>
      </c>
      <c r="AV34" s="25">
        <f t="shared" si="8"/>
        <v>0</v>
      </c>
      <c r="AW34" s="25">
        <f t="shared" si="8"/>
        <v>0</v>
      </c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</row>
    <row r="35" spans="1:62" x14ac:dyDescent="0.45">
      <c r="A35">
        <v>1</v>
      </c>
      <c r="B35" s="25">
        <f t="shared" ref="B35:Q41" si="9">IF(B3="",0,B3*$D$32)</f>
        <v>460.00000000000045</v>
      </c>
      <c r="C35" s="25">
        <f t="shared" si="9"/>
        <v>470.00000000000045</v>
      </c>
      <c r="D35" s="25">
        <f t="shared" si="9"/>
        <v>495.00000000000045</v>
      </c>
      <c r="E35" s="25">
        <f t="shared" si="9"/>
        <v>515.00000000000045</v>
      </c>
      <c r="F35" s="25">
        <f t="shared" si="9"/>
        <v>525.00000000000045</v>
      </c>
      <c r="G35" s="25">
        <f t="shared" si="9"/>
        <v>545.00000000000057</v>
      </c>
      <c r="H35" s="25">
        <f t="shared" si="9"/>
        <v>560.00000000000057</v>
      </c>
      <c r="I35" s="25">
        <f t="shared" si="9"/>
        <v>565.00000000000057</v>
      </c>
      <c r="J35" s="25">
        <f t="shared" si="9"/>
        <v>590.00000000000057</v>
      </c>
      <c r="K35" s="25">
        <f t="shared" si="9"/>
        <v>595.00000000000057</v>
      </c>
      <c r="L35" s="25">
        <f t="shared" si="9"/>
        <v>615.00000000000057</v>
      </c>
      <c r="M35" s="25">
        <f t="shared" si="9"/>
        <v>640.00000000000057</v>
      </c>
      <c r="N35" s="25">
        <f t="shared" si="9"/>
        <v>645.00000000000068</v>
      </c>
      <c r="O35" s="25">
        <f t="shared" si="9"/>
        <v>655.00000000000057</v>
      </c>
      <c r="P35" s="25">
        <f t="shared" si="9"/>
        <v>685.00000000000057</v>
      </c>
      <c r="Q35" s="25">
        <f t="shared" si="9"/>
        <v>745.00000000000057</v>
      </c>
      <c r="R35" s="25">
        <f t="shared" si="8"/>
        <v>825.00000000000068</v>
      </c>
      <c r="S35" s="25">
        <f t="shared" si="8"/>
        <v>830.00000000000091</v>
      </c>
      <c r="T35" s="25">
        <f t="shared" si="8"/>
        <v>835.00000000000068</v>
      </c>
      <c r="U35" s="25">
        <f t="shared" si="8"/>
        <v>845.0000000000008</v>
      </c>
      <c r="V35" s="25">
        <f t="shared" si="8"/>
        <v>875.00000000000091</v>
      </c>
      <c r="W35" s="25">
        <f t="shared" si="8"/>
        <v>880.0000000000008</v>
      </c>
      <c r="X35" s="25">
        <f t="shared" si="8"/>
        <v>905.0000000000008</v>
      </c>
      <c r="Y35" s="25">
        <f t="shared" si="8"/>
        <v>910.0000000000008</v>
      </c>
      <c r="Z35" s="25">
        <f t="shared" si="8"/>
        <v>915.0000000000008</v>
      </c>
      <c r="AA35" s="25">
        <f t="shared" si="8"/>
        <v>920.00000000000091</v>
      </c>
      <c r="AB35" s="25">
        <f t="shared" si="8"/>
        <v>925.0000000000008</v>
      </c>
      <c r="AC35" s="25">
        <f t="shared" si="8"/>
        <v>930.00000000000091</v>
      </c>
      <c r="AD35" s="25">
        <f t="shared" si="8"/>
        <v>950.00000000000091</v>
      </c>
      <c r="AE35" s="25">
        <f t="shared" si="8"/>
        <v>995.00000000000091</v>
      </c>
      <c r="AF35" s="25">
        <f t="shared" si="8"/>
        <v>1045.0000000000011</v>
      </c>
      <c r="AG35" s="25">
        <f t="shared" si="8"/>
        <v>0</v>
      </c>
      <c r="AH35" s="25">
        <f t="shared" si="8"/>
        <v>0</v>
      </c>
      <c r="AI35" s="25">
        <f t="shared" si="8"/>
        <v>0</v>
      </c>
      <c r="AJ35" s="25">
        <f t="shared" si="8"/>
        <v>0</v>
      </c>
      <c r="AK35" s="25">
        <f t="shared" si="8"/>
        <v>0</v>
      </c>
      <c r="AL35" s="25">
        <f t="shared" si="8"/>
        <v>0</v>
      </c>
      <c r="AM35" s="25">
        <f t="shared" si="8"/>
        <v>0</v>
      </c>
      <c r="AN35" s="25">
        <f t="shared" si="8"/>
        <v>0</v>
      </c>
      <c r="AO35" s="25">
        <f t="shared" si="8"/>
        <v>0</v>
      </c>
      <c r="AP35" s="25">
        <f t="shared" si="8"/>
        <v>0</v>
      </c>
      <c r="AQ35" s="25">
        <f t="shared" si="8"/>
        <v>0</v>
      </c>
      <c r="AR35" s="25">
        <f t="shared" si="8"/>
        <v>0</v>
      </c>
      <c r="AS35" s="25">
        <f t="shared" si="8"/>
        <v>0</v>
      </c>
      <c r="AT35" s="25">
        <f t="shared" si="8"/>
        <v>0</v>
      </c>
      <c r="AU35" s="25">
        <f t="shared" si="8"/>
        <v>0</v>
      </c>
      <c r="AV35" s="25">
        <f t="shared" si="8"/>
        <v>0</v>
      </c>
      <c r="AW35" s="25">
        <f t="shared" si="8"/>
        <v>0</v>
      </c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</row>
    <row r="36" spans="1:62" x14ac:dyDescent="0.45">
      <c r="A36">
        <v>2</v>
      </c>
      <c r="B36" s="25">
        <f t="shared" si="9"/>
        <v>420.0000000000004</v>
      </c>
      <c r="C36" s="25">
        <f t="shared" si="8"/>
        <v>425.0000000000004</v>
      </c>
      <c r="D36" s="25">
        <f t="shared" si="8"/>
        <v>430.0000000000004</v>
      </c>
      <c r="E36" s="25">
        <f t="shared" si="8"/>
        <v>455.0000000000004</v>
      </c>
      <c r="F36" s="25">
        <f t="shared" si="8"/>
        <v>480.00000000000045</v>
      </c>
      <c r="G36" s="25">
        <f t="shared" si="8"/>
        <v>510.00000000000051</v>
      </c>
      <c r="H36" s="25">
        <f t="shared" si="8"/>
        <v>525.00000000000045</v>
      </c>
      <c r="I36" s="25">
        <f t="shared" si="8"/>
        <v>550.00000000000045</v>
      </c>
      <c r="J36" s="25">
        <f t="shared" si="8"/>
        <v>565.00000000000057</v>
      </c>
      <c r="K36" s="25">
        <f t="shared" si="8"/>
        <v>570.00000000000057</v>
      </c>
      <c r="L36" s="25">
        <f t="shared" si="8"/>
        <v>575.00000000000057</v>
      </c>
      <c r="M36" s="25">
        <f t="shared" si="8"/>
        <v>620.00000000000057</v>
      </c>
      <c r="N36" s="25">
        <f t="shared" si="8"/>
        <v>645.00000000000068</v>
      </c>
      <c r="O36" s="25">
        <f t="shared" si="8"/>
        <v>655.00000000000057</v>
      </c>
      <c r="P36" s="25">
        <f t="shared" si="8"/>
        <v>660.00000000000057</v>
      </c>
      <c r="Q36" s="25">
        <f t="shared" si="8"/>
        <v>665.00000000000068</v>
      </c>
      <c r="R36" s="25">
        <f t="shared" si="8"/>
        <v>675.00000000000068</v>
      </c>
      <c r="S36" s="25">
        <f t="shared" si="8"/>
        <v>690.00000000000068</v>
      </c>
      <c r="T36" s="25">
        <f t="shared" si="8"/>
        <v>700.00000000000068</v>
      </c>
      <c r="U36" s="25">
        <f t="shared" si="8"/>
        <v>710.00000000000068</v>
      </c>
      <c r="V36" s="25">
        <f t="shared" si="8"/>
        <v>725.00000000000068</v>
      </c>
      <c r="W36" s="25">
        <f t="shared" si="8"/>
        <v>730.00000000000068</v>
      </c>
      <c r="X36" s="25">
        <f t="shared" si="8"/>
        <v>735.00000000000068</v>
      </c>
      <c r="Y36" s="25">
        <f t="shared" si="8"/>
        <v>745.00000000000057</v>
      </c>
      <c r="Z36" s="25">
        <f t="shared" si="8"/>
        <v>770.00000000000068</v>
      </c>
      <c r="AA36" s="25">
        <f t="shared" si="8"/>
        <v>775.00000000000068</v>
      </c>
      <c r="AB36" s="25">
        <f t="shared" si="8"/>
        <v>800.0000000000008</v>
      </c>
      <c r="AC36" s="25">
        <f t="shared" si="8"/>
        <v>815.0000000000008</v>
      </c>
      <c r="AD36" s="25">
        <f t="shared" si="8"/>
        <v>830.00000000000091</v>
      </c>
      <c r="AE36" s="25">
        <f t="shared" si="8"/>
        <v>835.00000000000068</v>
      </c>
      <c r="AF36" s="25">
        <f t="shared" si="8"/>
        <v>840.0000000000008</v>
      </c>
      <c r="AG36" s="25">
        <f t="shared" si="8"/>
        <v>850.0000000000008</v>
      </c>
      <c r="AH36" s="25">
        <f t="shared" si="8"/>
        <v>855.0000000000008</v>
      </c>
      <c r="AI36" s="25">
        <f t="shared" si="8"/>
        <v>880.0000000000008</v>
      </c>
      <c r="AJ36" s="25">
        <f t="shared" si="8"/>
        <v>885.00000000000091</v>
      </c>
      <c r="AK36" s="25">
        <f t="shared" si="8"/>
        <v>890.00000000000091</v>
      </c>
      <c r="AL36" s="25">
        <f t="shared" si="8"/>
        <v>925.0000000000008</v>
      </c>
      <c r="AM36" s="25">
        <f t="shared" si="8"/>
        <v>960.00000000000091</v>
      </c>
      <c r="AN36" s="25">
        <f t="shared" si="8"/>
        <v>965.0000000000008</v>
      </c>
      <c r="AO36" s="25">
        <f t="shared" si="8"/>
        <v>970.00000000000102</v>
      </c>
      <c r="AP36" s="25">
        <f t="shared" si="8"/>
        <v>1020.000000000001</v>
      </c>
      <c r="AQ36" s="25">
        <f t="shared" si="8"/>
        <v>1025.0000000000009</v>
      </c>
      <c r="AR36" s="25">
        <f t="shared" si="8"/>
        <v>1030.0000000000009</v>
      </c>
      <c r="AS36" s="25">
        <f t="shared" si="8"/>
        <v>1055.0000000000009</v>
      </c>
      <c r="AT36" s="25">
        <f t="shared" si="8"/>
        <v>1070.0000000000009</v>
      </c>
      <c r="AU36" s="25">
        <f t="shared" si="8"/>
        <v>0</v>
      </c>
      <c r="AV36" s="25">
        <f t="shared" si="8"/>
        <v>0</v>
      </c>
      <c r="AW36" s="25">
        <f t="shared" si="8"/>
        <v>0</v>
      </c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</row>
    <row r="37" spans="1:62" x14ac:dyDescent="0.45">
      <c r="A37">
        <v>3</v>
      </c>
      <c r="B37" s="25">
        <f t="shared" si="9"/>
        <v>440.0000000000004</v>
      </c>
      <c r="C37" s="25">
        <f t="shared" si="8"/>
        <v>510.00000000000051</v>
      </c>
      <c r="D37" s="25">
        <f t="shared" si="8"/>
        <v>525.00000000000045</v>
      </c>
      <c r="E37" s="25">
        <f t="shared" si="8"/>
        <v>530.00000000000057</v>
      </c>
      <c r="F37" s="25">
        <f t="shared" si="8"/>
        <v>570.00000000000057</v>
      </c>
      <c r="G37" s="25">
        <f t="shared" si="8"/>
        <v>600.00000000000057</v>
      </c>
      <c r="H37" s="25">
        <f t="shared" si="8"/>
        <v>605.00000000000057</v>
      </c>
      <c r="I37" s="25">
        <f t="shared" si="8"/>
        <v>610.00000000000057</v>
      </c>
      <c r="J37" s="25">
        <f t="shared" si="8"/>
        <v>635.00000000000068</v>
      </c>
      <c r="K37" s="25">
        <f t="shared" si="8"/>
        <v>640.00000000000057</v>
      </c>
      <c r="L37" s="25">
        <f t="shared" si="8"/>
        <v>645.00000000000068</v>
      </c>
      <c r="M37" s="25">
        <f t="shared" si="8"/>
        <v>655.00000000000057</v>
      </c>
      <c r="N37" s="25">
        <f t="shared" si="8"/>
        <v>660.00000000000057</v>
      </c>
      <c r="O37" s="25">
        <f t="shared" si="8"/>
        <v>690.00000000000068</v>
      </c>
      <c r="P37" s="25">
        <f t="shared" si="8"/>
        <v>705.00000000000068</v>
      </c>
      <c r="Q37" s="25">
        <f t="shared" si="8"/>
        <v>720.00000000000068</v>
      </c>
      <c r="R37" s="25">
        <f t="shared" si="8"/>
        <v>730.00000000000068</v>
      </c>
      <c r="S37" s="25">
        <f t="shared" si="8"/>
        <v>745.00000000000057</v>
      </c>
      <c r="T37" s="25">
        <f t="shared" si="8"/>
        <v>780.00000000000068</v>
      </c>
      <c r="U37" s="25">
        <f t="shared" si="8"/>
        <v>800.0000000000008</v>
      </c>
      <c r="V37" s="25">
        <f t="shared" si="8"/>
        <v>830.00000000000091</v>
      </c>
      <c r="W37" s="25">
        <f t="shared" si="8"/>
        <v>840.0000000000008</v>
      </c>
      <c r="X37" s="25">
        <f t="shared" si="8"/>
        <v>855.0000000000008</v>
      </c>
      <c r="Y37" s="25">
        <f t="shared" si="8"/>
        <v>885.00000000000091</v>
      </c>
      <c r="Z37" s="25">
        <f t="shared" si="8"/>
        <v>905.0000000000008</v>
      </c>
      <c r="AA37" s="25">
        <f t="shared" si="8"/>
        <v>915.0000000000008</v>
      </c>
      <c r="AB37" s="25">
        <f t="shared" si="8"/>
        <v>930.00000000000091</v>
      </c>
      <c r="AC37" s="25">
        <f t="shared" si="8"/>
        <v>940.00000000000091</v>
      </c>
      <c r="AD37" s="25">
        <f t="shared" si="8"/>
        <v>945.00000000000091</v>
      </c>
      <c r="AE37" s="25">
        <f t="shared" si="8"/>
        <v>950.00000000000091</v>
      </c>
      <c r="AF37" s="25">
        <f t="shared" si="8"/>
        <v>985.00000000000091</v>
      </c>
      <c r="AG37" s="25">
        <f t="shared" si="8"/>
        <v>1000.000000000001</v>
      </c>
      <c r="AH37" s="25">
        <f t="shared" si="8"/>
        <v>1010.0000000000009</v>
      </c>
      <c r="AI37" s="25">
        <f t="shared" si="8"/>
        <v>1015.000000000001</v>
      </c>
      <c r="AJ37" s="25">
        <f t="shared" si="8"/>
        <v>1020.000000000001</v>
      </c>
      <c r="AK37" s="25">
        <f t="shared" si="8"/>
        <v>1025.0000000000009</v>
      </c>
      <c r="AL37" s="25">
        <f t="shared" si="8"/>
        <v>1065.0000000000011</v>
      </c>
      <c r="AM37" s="25">
        <f t="shared" si="8"/>
        <v>0</v>
      </c>
      <c r="AN37" s="25">
        <f t="shared" si="8"/>
        <v>0</v>
      </c>
      <c r="AO37" s="25">
        <f t="shared" si="8"/>
        <v>0</v>
      </c>
      <c r="AP37" s="25">
        <f t="shared" si="8"/>
        <v>0</v>
      </c>
      <c r="AQ37" s="25">
        <f t="shared" si="8"/>
        <v>0</v>
      </c>
      <c r="AR37" s="25">
        <f t="shared" si="8"/>
        <v>0</v>
      </c>
      <c r="AS37" s="25">
        <f t="shared" si="8"/>
        <v>0</v>
      </c>
      <c r="AT37" s="25">
        <f t="shared" si="8"/>
        <v>0</v>
      </c>
      <c r="AU37" s="25">
        <f t="shared" si="8"/>
        <v>0</v>
      </c>
      <c r="AV37" s="25">
        <f t="shared" si="8"/>
        <v>0</v>
      </c>
      <c r="AW37" s="25">
        <f t="shared" si="8"/>
        <v>0</v>
      </c>
    </row>
    <row r="38" spans="1:62" x14ac:dyDescent="0.45">
      <c r="A38">
        <v>4</v>
      </c>
      <c r="B38" s="25">
        <f t="shared" si="9"/>
        <v>425.0000000000004</v>
      </c>
      <c r="C38" s="25">
        <f t="shared" si="8"/>
        <v>430.0000000000004</v>
      </c>
      <c r="D38" s="25">
        <f t="shared" si="8"/>
        <v>445.00000000000045</v>
      </c>
      <c r="E38" s="25">
        <f t="shared" si="8"/>
        <v>455.0000000000004</v>
      </c>
      <c r="F38" s="25">
        <f t="shared" si="8"/>
        <v>475.00000000000045</v>
      </c>
      <c r="G38" s="25">
        <f t="shared" si="8"/>
        <v>490.0000000000004</v>
      </c>
      <c r="H38" s="25">
        <f t="shared" si="8"/>
        <v>500.00000000000051</v>
      </c>
      <c r="I38" s="25">
        <f t="shared" si="8"/>
        <v>530.00000000000057</v>
      </c>
      <c r="J38" s="25">
        <f t="shared" si="8"/>
        <v>540.00000000000045</v>
      </c>
      <c r="K38" s="25">
        <f t="shared" si="8"/>
        <v>550.00000000000045</v>
      </c>
      <c r="L38" s="25">
        <f t="shared" si="8"/>
        <v>565.00000000000057</v>
      </c>
      <c r="M38" s="25">
        <f t="shared" si="8"/>
        <v>575.00000000000057</v>
      </c>
      <c r="N38" s="25">
        <f t="shared" si="8"/>
        <v>580.00000000000045</v>
      </c>
      <c r="O38" s="25">
        <f t="shared" si="8"/>
        <v>585.00000000000057</v>
      </c>
      <c r="P38" s="25">
        <f t="shared" si="8"/>
        <v>620.00000000000057</v>
      </c>
      <c r="Q38" s="25">
        <f t="shared" si="8"/>
        <v>640.00000000000057</v>
      </c>
      <c r="R38" s="25">
        <f t="shared" si="8"/>
        <v>665.00000000000068</v>
      </c>
      <c r="S38" s="25">
        <f t="shared" si="8"/>
        <v>670.00000000000057</v>
      </c>
      <c r="T38" s="25">
        <f t="shared" si="8"/>
        <v>680.00000000000068</v>
      </c>
      <c r="U38" s="25">
        <f t="shared" si="8"/>
        <v>690.00000000000068</v>
      </c>
      <c r="V38" s="25">
        <f t="shared" si="8"/>
        <v>705.00000000000068</v>
      </c>
      <c r="W38" s="25">
        <f t="shared" si="8"/>
        <v>720.00000000000068</v>
      </c>
      <c r="X38" s="25">
        <f t="shared" si="8"/>
        <v>725.00000000000068</v>
      </c>
      <c r="Y38" s="25">
        <f t="shared" si="8"/>
        <v>730.00000000000068</v>
      </c>
      <c r="Z38" s="25">
        <f t="shared" si="8"/>
        <v>780.00000000000068</v>
      </c>
      <c r="AA38" s="25">
        <f t="shared" si="8"/>
        <v>790.00000000000068</v>
      </c>
      <c r="AB38" s="25">
        <f t="shared" si="8"/>
        <v>795.0000000000008</v>
      </c>
      <c r="AC38" s="25">
        <f t="shared" si="8"/>
        <v>820.0000000000008</v>
      </c>
      <c r="AD38" s="25">
        <f t="shared" si="8"/>
        <v>825.00000000000068</v>
      </c>
      <c r="AE38" s="25">
        <f t="shared" si="8"/>
        <v>830.00000000000091</v>
      </c>
      <c r="AF38" s="25">
        <f t="shared" si="8"/>
        <v>840.0000000000008</v>
      </c>
      <c r="AG38" s="25">
        <f t="shared" si="8"/>
        <v>845.0000000000008</v>
      </c>
      <c r="AH38" s="25">
        <f t="shared" si="8"/>
        <v>860.0000000000008</v>
      </c>
      <c r="AI38" s="25">
        <f t="shared" si="8"/>
        <v>880.0000000000008</v>
      </c>
      <c r="AJ38" s="25">
        <f t="shared" si="8"/>
        <v>910.0000000000008</v>
      </c>
      <c r="AK38" s="25">
        <f t="shared" si="8"/>
        <v>915.0000000000008</v>
      </c>
      <c r="AL38" s="25">
        <f t="shared" si="8"/>
        <v>940.00000000000091</v>
      </c>
      <c r="AM38" s="25">
        <f t="shared" si="8"/>
        <v>945.00000000000091</v>
      </c>
      <c r="AN38" s="25">
        <f t="shared" si="8"/>
        <v>985.00000000000091</v>
      </c>
      <c r="AO38" s="25">
        <f t="shared" si="8"/>
        <v>990.00000000000091</v>
      </c>
      <c r="AP38" s="25">
        <f t="shared" si="8"/>
        <v>1015.000000000001</v>
      </c>
      <c r="AQ38" s="25">
        <f t="shared" si="8"/>
        <v>1030.0000000000009</v>
      </c>
      <c r="AR38" s="25">
        <f t="shared" si="8"/>
        <v>1050.0000000000009</v>
      </c>
      <c r="AS38" s="25">
        <f t="shared" si="8"/>
        <v>1060.0000000000011</v>
      </c>
      <c r="AT38" s="25">
        <f t="shared" si="8"/>
        <v>1070.0000000000009</v>
      </c>
      <c r="AU38" s="25">
        <f t="shared" si="8"/>
        <v>0</v>
      </c>
      <c r="AV38" s="25">
        <f t="shared" si="8"/>
        <v>0</v>
      </c>
      <c r="AW38" s="25">
        <f t="shared" si="8"/>
        <v>0</v>
      </c>
    </row>
    <row r="39" spans="1:62" x14ac:dyDescent="0.45">
      <c r="A39">
        <v>5</v>
      </c>
      <c r="B39" s="25">
        <f t="shared" si="9"/>
        <v>420.0000000000004</v>
      </c>
      <c r="C39" s="25">
        <f t="shared" si="8"/>
        <v>430.0000000000004</v>
      </c>
      <c r="D39" s="25">
        <f t="shared" si="8"/>
        <v>435.0000000000004</v>
      </c>
      <c r="E39" s="25">
        <f t="shared" si="8"/>
        <v>440.0000000000004</v>
      </c>
      <c r="F39" s="25">
        <f t="shared" si="8"/>
        <v>445.00000000000045</v>
      </c>
      <c r="G39" s="25">
        <f t="shared" si="8"/>
        <v>450.00000000000045</v>
      </c>
      <c r="H39" s="25">
        <f t="shared" si="8"/>
        <v>460.00000000000045</v>
      </c>
      <c r="I39" s="25">
        <f t="shared" si="8"/>
        <v>465.00000000000045</v>
      </c>
      <c r="J39" s="25">
        <f t="shared" si="8"/>
        <v>470.00000000000045</v>
      </c>
      <c r="K39" s="25">
        <f t="shared" si="8"/>
        <v>525.00000000000045</v>
      </c>
      <c r="L39" s="25">
        <f t="shared" si="8"/>
        <v>530.00000000000057</v>
      </c>
      <c r="M39" s="25">
        <f t="shared" si="8"/>
        <v>535.00000000000045</v>
      </c>
      <c r="N39" s="25">
        <f t="shared" si="8"/>
        <v>545.00000000000057</v>
      </c>
      <c r="O39" s="25">
        <f t="shared" si="8"/>
        <v>600.00000000000057</v>
      </c>
      <c r="P39" s="25">
        <f t="shared" si="8"/>
        <v>615.00000000000057</v>
      </c>
      <c r="Q39" s="25">
        <f t="shared" si="8"/>
        <v>665.00000000000068</v>
      </c>
      <c r="R39" s="25">
        <f t="shared" si="8"/>
        <v>675.00000000000068</v>
      </c>
      <c r="S39" s="25">
        <f t="shared" si="8"/>
        <v>680.00000000000068</v>
      </c>
      <c r="T39" s="25">
        <f t="shared" si="8"/>
        <v>695.00000000000068</v>
      </c>
      <c r="U39" s="25">
        <f t="shared" si="8"/>
        <v>720.00000000000068</v>
      </c>
      <c r="V39" s="25">
        <f t="shared" si="8"/>
        <v>725.00000000000068</v>
      </c>
      <c r="W39" s="25">
        <f t="shared" si="8"/>
        <v>730.00000000000068</v>
      </c>
      <c r="X39" s="25">
        <f t="shared" si="8"/>
        <v>745.00000000000057</v>
      </c>
      <c r="Y39" s="25">
        <f t="shared" si="8"/>
        <v>760.00000000000068</v>
      </c>
      <c r="Z39" s="25">
        <f t="shared" si="8"/>
        <v>765.00000000000068</v>
      </c>
      <c r="AA39" s="25">
        <f t="shared" si="8"/>
        <v>770.00000000000068</v>
      </c>
      <c r="AB39" s="25">
        <f t="shared" si="8"/>
        <v>780.00000000000068</v>
      </c>
      <c r="AC39" s="25">
        <f t="shared" si="8"/>
        <v>785.0000000000008</v>
      </c>
      <c r="AD39" s="25">
        <f t="shared" si="8"/>
        <v>790.00000000000068</v>
      </c>
      <c r="AE39" s="25">
        <f t="shared" si="8"/>
        <v>825.00000000000068</v>
      </c>
      <c r="AF39" s="25">
        <f t="shared" si="8"/>
        <v>830.00000000000091</v>
      </c>
      <c r="AG39" s="25">
        <f t="shared" si="8"/>
        <v>845.0000000000008</v>
      </c>
      <c r="AH39" s="25">
        <f t="shared" si="8"/>
        <v>865.0000000000008</v>
      </c>
      <c r="AI39" s="25">
        <f t="shared" si="8"/>
        <v>875.00000000000091</v>
      </c>
      <c r="AJ39" s="25">
        <f t="shared" si="8"/>
        <v>890.00000000000091</v>
      </c>
      <c r="AK39" s="25">
        <f t="shared" si="8"/>
        <v>895.00000000000091</v>
      </c>
      <c r="AL39" s="25">
        <f t="shared" ref="C39:AW41" si="10">IF(AL7="",0,AL7*$D$32)</f>
        <v>900.00000000000091</v>
      </c>
      <c r="AM39" s="25">
        <f t="shared" si="10"/>
        <v>910.0000000000008</v>
      </c>
      <c r="AN39" s="25">
        <f t="shared" si="10"/>
        <v>935.00000000000091</v>
      </c>
      <c r="AO39" s="25">
        <f t="shared" si="10"/>
        <v>955.00000000000091</v>
      </c>
      <c r="AP39" s="25">
        <f t="shared" si="10"/>
        <v>985.00000000000091</v>
      </c>
      <c r="AQ39" s="25">
        <f t="shared" si="10"/>
        <v>990.00000000000091</v>
      </c>
      <c r="AR39" s="25">
        <f t="shared" si="10"/>
        <v>995.00000000000091</v>
      </c>
      <c r="AS39" s="25">
        <f t="shared" si="10"/>
        <v>1005.0000000000009</v>
      </c>
      <c r="AT39" s="25">
        <f t="shared" si="10"/>
        <v>1030.0000000000009</v>
      </c>
      <c r="AU39" s="25">
        <f t="shared" si="10"/>
        <v>1045.0000000000011</v>
      </c>
      <c r="AV39" s="25">
        <f t="shared" si="10"/>
        <v>1065.0000000000011</v>
      </c>
      <c r="AW39" s="25">
        <f t="shared" si="10"/>
        <v>1075.0000000000011</v>
      </c>
    </row>
    <row r="40" spans="1:62" x14ac:dyDescent="0.45">
      <c r="A40">
        <v>6</v>
      </c>
      <c r="B40" s="25">
        <f t="shared" si="9"/>
        <v>440.0000000000004</v>
      </c>
      <c r="C40" s="25">
        <f t="shared" si="10"/>
        <v>455.0000000000004</v>
      </c>
      <c r="D40" s="25">
        <f t="shared" si="10"/>
        <v>465.00000000000045</v>
      </c>
      <c r="E40" s="25">
        <f t="shared" si="10"/>
        <v>495.00000000000045</v>
      </c>
      <c r="F40" s="25">
        <f t="shared" si="10"/>
        <v>500.00000000000051</v>
      </c>
      <c r="G40" s="25">
        <f t="shared" si="10"/>
        <v>505.00000000000045</v>
      </c>
      <c r="H40" s="25">
        <f t="shared" si="10"/>
        <v>515.00000000000045</v>
      </c>
      <c r="I40" s="25">
        <f t="shared" si="10"/>
        <v>525.00000000000045</v>
      </c>
      <c r="J40" s="25">
        <f t="shared" si="10"/>
        <v>560.00000000000057</v>
      </c>
      <c r="K40" s="25">
        <f t="shared" si="10"/>
        <v>565.00000000000057</v>
      </c>
      <c r="L40" s="25">
        <f t="shared" si="10"/>
        <v>575.00000000000057</v>
      </c>
      <c r="M40" s="25">
        <f t="shared" si="10"/>
        <v>585.00000000000057</v>
      </c>
      <c r="N40" s="25">
        <f t="shared" si="10"/>
        <v>610.00000000000057</v>
      </c>
      <c r="O40" s="25">
        <f t="shared" si="10"/>
        <v>615.00000000000057</v>
      </c>
      <c r="P40" s="25">
        <f t="shared" si="10"/>
        <v>630.00000000000057</v>
      </c>
      <c r="Q40" s="25">
        <f t="shared" si="10"/>
        <v>635.00000000000068</v>
      </c>
      <c r="R40" s="25">
        <f t="shared" si="10"/>
        <v>640.00000000000057</v>
      </c>
      <c r="S40" s="25">
        <f t="shared" si="10"/>
        <v>645.00000000000068</v>
      </c>
      <c r="T40" s="25">
        <f t="shared" si="10"/>
        <v>655.00000000000057</v>
      </c>
      <c r="U40" s="25">
        <f t="shared" si="10"/>
        <v>670.00000000000057</v>
      </c>
      <c r="V40" s="25">
        <f t="shared" si="10"/>
        <v>700.00000000000068</v>
      </c>
      <c r="W40" s="25">
        <f t="shared" si="10"/>
        <v>725.00000000000068</v>
      </c>
      <c r="X40" s="25">
        <f t="shared" si="10"/>
        <v>735.00000000000068</v>
      </c>
      <c r="Y40" s="25">
        <f t="shared" si="10"/>
        <v>755.0000000000008</v>
      </c>
      <c r="Z40" s="25">
        <f t="shared" si="10"/>
        <v>760.00000000000068</v>
      </c>
      <c r="AA40" s="25">
        <f t="shared" si="10"/>
        <v>780.00000000000068</v>
      </c>
      <c r="AB40" s="25">
        <f t="shared" si="10"/>
        <v>790.00000000000068</v>
      </c>
      <c r="AC40" s="25">
        <f t="shared" si="10"/>
        <v>830.00000000000091</v>
      </c>
      <c r="AD40" s="25">
        <f t="shared" si="10"/>
        <v>835.00000000000068</v>
      </c>
      <c r="AE40" s="25">
        <f t="shared" si="10"/>
        <v>860.0000000000008</v>
      </c>
      <c r="AF40" s="25">
        <f t="shared" si="10"/>
        <v>880.0000000000008</v>
      </c>
      <c r="AG40" s="25">
        <f t="shared" si="10"/>
        <v>885.00000000000091</v>
      </c>
      <c r="AH40" s="25">
        <f t="shared" si="10"/>
        <v>895.00000000000091</v>
      </c>
      <c r="AI40" s="25">
        <f t="shared" si="10"/>
        <v>905.0000000000008</v>
      </c>
      <c r="AJ40" s="25">
        <f t="shared" si="10"/>
        <v>910.0000000000008</v>
      </c>
      <c r="AK40" s="25">
        <f t="shared" si="10"/>
        <v>920.00000000000091</v>
      </c>
      <c r="AL40" s="25">
        <f t="shared" si="10"/>
        <v>930.00000000000091</v>
      </c>
      <c r="AM40" s="25">
        <f t="shared" si="10"/>
        <v>945.00000000000091</v>
      </c>
      <c r="AN40" s="25">
        <f t="shared" si="10"/>
        <v>950.00000000000091</v>
      </c>
      <c r="AO40" s="25">
        <f t="shared" si="10"/>
        <v>975.00000000000102</v>
      </c>
      <c r="AP40" s="25">
        <f t="shared" si="10"/>
        <v>995.00000000000091</v>
      </c>
      <c r="AQ40" s="25">
        <f t="shared" si="10"/>
        <v>1000.000000000001</v>
      </c>
      <c r="AR40" s="25">
        <f t="shared" si="10"/>
        <v>1005.0000000000009</v>
      </c>
      <c r="AS40" s="25">
        <f t="shared" si="10"/>
        <v>1025.0000000000009</v>
      </c>
      <c r="AT40" s="25">
        <f t="shared" si="10"/>
        <v>1035.0000000000009</v>
      </c>
      <c r="AU40" s="25">
        <f t="shared" si="10"/>
        <v>1055.0000000000009</v>
      </c>
      <c r="AV40" s="25">
        <f t="shared" si="10"/>
        <v>1070.0000000000009</v>
      </c>
      <c r="AW40" s="25">
        <f t="shared" si="10"/>
        <v>0</v>
      </c>
    </row>
    <row r="41" spans="1:62" x14ac:dyDescent="0.45">
      <c r="A41">
        <v>7</v>
      </c>
      <c r="B41" s="25">
        <f t="shared" si="9"/>
        <v>440.0000000000004</v>
      </c>
      <c r="C41" s="25">
        <f t="shared" si="10"/>
        <v>445.00000000000045</v>
      </c>
      <c r="D41" s="25">
        <f t="shared" si="10"/>
        <v>450.00000000000045</v>
      </c>
      <c r="E41" s="25">
        <f t="shared" si="10"/>
        <v>490.0000000000004</v>
      </c>
      <c r="F41" s="25">
        <f t="shared" si="10"/>
        <v>495.00000000000045</v>
      </c>
      <c r="G41" s="25">
        <f t="shared" si="10"/>
        <v>510.00000000000051</v>
      </c>
      <c r="H41" s="25">
        <f t="shared" si="10"/>
        <v>600.00000000000057</v>
      </c>
      <c r="I41" s="25">
        <f t="shared" si="10"/>
        <v>620.00000000000057</v>
      </c>
      <c r="J41" s="25">
        <f t="shared" si="10"/>
        <v>625.00000000000057</v>
      </c>
      <c r="K41" s="25">
        <f t="shared" si="10"/>
        <v>630.00000000000057</v>
      </c>
      <c r="L41" s="25">
        <f t="shared" si="10"/>
        <v>640.00000000000057</v>
      </c>
      <c r="M41" s="25">
        <f t="shared" si="10"/>
        <v>645.00000000000068</v>
      </c>
      <c r="N41" s="25">
        <f t="shared" si="10"/>
        <v>650.00000000000057</v>
      </c>
      <c r="O41" s="25">
        <f t="shared" si="10"/>
        <v>660.00000000000057</v>
      </c>
      <c r="P41" s="25">
        <f t="shared" si="10"/>
        <v>675.00000000000068</v>
      </c>
      <c r="Q41" s="25">
        <f t="shared" si="10"/>
        <v>680.00000000000068</v>
      </c>
      <c r="R41" s="25">
        <f t="shared" si="10"/>
        <v>690.00000000000068</v>
      </c>
      <c r="S41" s="25">
        <f t="shared" si="10"/>
        <v>705.00000000000068</v>
      </c>
      <c r="T41" s="25">
        <f t="shared" si="10"/>
        <v>720.00000000000068</v>
      </c>
      <c r="U41" s="25">
        <f t="shared" si="10"/>
        <v>730.00000000000068</v>
      </c>
      <c r="V41" s="25">
        <f t="shared" si="10"/>
        <v>735.00000000000068</v>
      </c>
      <c r="W41" s="25">
        <f t="shared" si="10"/>
        <v>795.0000000000008</v>
      </c>
      <c r="X41" s="25">
        <f t="shared" si="10"/>
        <v>810.0000000000008</v>
      </c>
      <c r="Y41" s="25">
        <f t="shared" si="10"/>
        <v>825.00000000000068</v>
      </c>
      <c r="Z41" s="25">
        <f t="shared" si="10"/>
        <v>845.0000000000008</v>
      </c>
      <c r="AA41" s="25">
        <f t="shared" si="10"/>
        <v>850.0000000000008</v>
      </c>
      <c r="AB41" s="25">
        <f t="shared" si="10"/>
        <v>860.0000000000008</v>
      </c>
      <c r="AC41" s="25">
        <f t="shared" si="10"/>
        <v>890.00000000000091</v>
      </c>
      <c r="AD41" s="25">
        <f t="shared" si="10"/>
        <v>895.00000000000091</v>
      </c>
      <c r="AE41" s="25">
        <f t="shared" si="10"/>
        <v>905.0000000000008</v>
      </c>
      <c r="AF41" s="25">
        <f t="shared" si="10"/>
        <v>925.0000000000008</v>
      </c>
      <c r="AG41" s="25">
        <f t="shared" si="10"/>
        <v>950.00000000000091</v>
      </c>
      <c r="AH41" s="25">
        <f t="shared" si="10"/>
        <v>985.00000000000091</v>
      </c>
      <c r="AI41" s="25">
        <f t="shared" si="10"/>
        <v>990.00000000000091</v>
      </c>
      <c r="AJ41" s="25">
        <f t="shared" si="10"/>
        <v>1010.0000000000009</v>
      </c>
      <c r="AK41" s="25">
        <f t="shared" si="10"/>
        <v>1020.000000000001</v>
      </c>
      <c r="AL41" s="25">
        <f t="shared" si="10"/>
        <v>1040.0000000000009</v>
      </c>
      <c r="AM41" s="25">
        <f t="shared" si="10"/>
        <v>1050.0000000000009</v>
      </c>
      <c r="AN41" s="25">
        <f t="shared" si="10"/>
        <v>1055.0000000000009</v>
      </c>
      <c r="AO41" s="25">
        <f t="shared" si="10"/>
        <v>1065.0000000000011</v>
      </c>
      <c r="AP41" s="25">
        <f t="shared" si="10"/>
        <v>0</v>
      </c>
      <c r="AQ41" s="25">
        <f t="shared" si="10"/>
        <v>0</v>
      </c>
      <c r="AR41" s="25">
        <f t="shared" si="10"/>
        <v>0</v>
      </c>
      <c r="AS41" s="25">
        <f t="shared" si="10"/>
        <v>0</v>
      </c>
      <c r="AT41" s="25">
        <f t="shared" si="10"/>
        <v>0</v>
      </c>
      <c r="AU41" s="25">
        <f t="shared" si="10"/>
        <v>0</v>
      </c>
      <c r="AV41" s="25">
        <f t="shared" si="10"/>
        <v>0</v>
      </c>
      <c r="AW41" s="25">
        <f t="shared" si="10"/>
        <v>0</v>
      </c>
    </row>
    <row r="42" spans="1:62" x14ac:dyDescent="0.45">
      <c r="A42" s="34" t="s">
        <v>32</v>
      </c>
      <c r="B42" s="34"/>
      <c r="C42" s="34"/>
      <c r="D42" s="34"/>
    </row>
    <row r="43" spans="1:62" x14ac:dyDescent="0.45">
      <c r="A43">
        <v>0</v>
      </c>
      <c r="B43" s="1">
        <f>IF(B2="","",B34-Data!$R2)</f>
        <v>465.00000000000045</v>
      </c>
      <c r="C43" s="7">
        <f>IF(C2="","",C34-Data!$R2)</f>
        <v>475.0000000000004</v>
      </c>
      <c r="D43" s="7">
        <f>IF(D2="","",D34-Data!$R2)</f>
        <v>495.00000000000051</v>
      </c>
      <c r="E43" s="7">
        <f>IF(E2="","",E34-Data!$R2)</f>
        <v>505.00000000000045</v>
      </c>
      <c r="F43" s="7">
        <f>IF(F2="","",F34-Data!$R2)</f>
        <v>525.00000000000045</v>
      </c>
      <c r="G43" s="7">
        <f>IF(G2="","",G34-Data!$R2)</f>
        <v>535.00000000000045</v>
      </c>
      <c r="H43" s="7">
        <f>IF(H2="","",H34-Data!$R2)</f>
        <v>545.00000000000057</v>
      </c>
      <c r="I43" s="7">
        <f>IF(I2="","",I34-Data!$R2)</f>
        <v>555.00000000000057</v>
      </c>
      <c r="J43" s="7">
        <f>IF(J2="","",J34-Data!$R2)</f>
        <v>585.00000000000057</v>
      </c>
      <c r="K43" s="7">
        <f>IF(K2="","",K34-Data!$R2)</f>
        <v>605.00000000000057</v>
      </c>
      <c r="L43" s="7">
        <f>IF(L2="","",L34-Data!$R2)</f>
        <v>645.00000000000057</v>
      </c>
      <c r="M43" s="7">
        <f>IF(M2="","",M34-Data!$R2)</f>
        <v>665.00000000000068</v>
      </c>
      <c r="N43" s="7">
        <f>IF(N2="","",N34-Data!$R2)</f>
        <v>705.00000000000068</v>
      </c>
      <c r="O43" s="7">
        <f>IF(O2="","",O34-Data!$R2)</f>
        <v>725.0000000000008</v>
      </c>
      <c r="P43" s="7">
        <f>IF(P2="","",P34-Data!$R2)</f>
        <v>765.00000000000068</v>
      </c>
      <c r="Q43" s="7">
        <f>IF(Q2="","",Q34-Data!$R2)</f>
        <v>785.0000000000008</v>
      </c>
      <c r="R43" s="7">
        <f>IF(R2="","",R34-Data!$R2)</f>
        <v>825.0000000000008</v>
      </c>
      <c r="S43" s="7">
        <f>IF(S2="","",S34-Data!$R2)</f>
        <v>855.0000000000008</v>
      </c>
      <c r="T43" s="7">
        <f>IF(T2="","",T34-Data!$R2)</f>
        <v>885.00000000000091</v>
      </c>
      <c r="U43" s="7">
        <f>IF(U2="","",U34-Data!$R2)</f>
        <v>915.00000000000091</v>
      </c>
      <c r="V43" s="7">
        <f>IF(V2="","",V34-Data!$R2)</f>
        <v>955.00000000000102</v>
      </c>
      <c r="W43" s="7">
        <f>IF(W2="","",W34-Data!$R2)</f>
        <v>975.00000000000091</v>
      </c>
      <c r="X43" s="7" t="str">
        <f>IF(X2="","",X34-Data!$R2)</f>
        <v/>
      </c>
      <c r="Y43" s="7" t="str">
        <f>IF(Y2="","",Y34-Data!$R2)</f>
        <v/>
      </c>
      <c r="Z43" s="7" t="str">
        <f>IF(Z2="","",Z34-Data!$R2)</f>
        <v/>
      </c>
      <c r="AA43" s="7" t="str">
        <f>IF(AA2="","",AA34-Data!$R2)</f>
        <v/>
      </c>
      <c r="AB43" s="7" t="str">
        <f>IF(AB2="","",AB34-Data!$R2)</f>
        <v/>
      </c>
      <c r="AC43" s="7" t="str">
        <f>IF(AC2="","",AC34-Data!$R2)</f>
        <v/>
      </c>
      <c r="AD43" s="7" t="str">
        <f>IF(AD2="","",AD34-Data!$R2)</f>
        <v/>
      </c>
      <c r="AE43" s="7" t="str">
        <f>IF(AE2="","",AE34-Data!$R2)</f>
        <v/>
      </c>
      <c r="AF43" s="7" t="str">
        <f>IF(AF2="","",AF34-Data!$R2)</f>
        <v/>
      </c>
      <c r="AG43" s="7" t="str">
        <f>IF(AG2="","",AG34-Data!$R2)</f>
        <v/>
      </c>
      <c r="AH43" s="7" t="str">
        <f>IF(AH2="","",AH34-Data!$R2)</f>
        <v/>
      </c>
      <c r="AI43" s="7" t="str">
        <f>IF(AI2="","",AI34-Data!$R2)</f>
        <v/>
      </c>
      <c r="AJ43" s="7" t="str">
        <f>IF(AJ2="","",AJ34-Data!$R2)</f>
        <v/>
      </c>
      <c r="AK43" s="7" t="str">
        <f>IF(AK2="","",AK34-Data!$R2)</f>
        <v/>
      </c>
      <c r="AL43" s="7" t="str">
        <f>IF(AL2="","",AL34-Data!$R2)</f>
        <v/>
      </c>
      <c r="AM43" s="7" t="str">
        <f>IF(AM2="","",AM34-Data!$R2)</f>
        <v/>
      </c>
      <c r="AN43" s="7" t="str">
        <f>IF(AN2="","",AN34-Data!$R2)</f>
        <v/>
      </c>
      <c r="AO43" s="7" t="str">
        <f>IF(AO2="","",AO34-Data!$R2)</f>
        <v/>
      </c>
      <c r="AP43" s="7" t="str">
        <f>IF(AP2="","",AP34-Data!$R2)</f>
        <v/>
      </c>
      <c r="AQ43" s="7" t="str">
        <f>IF(AQ2="","",AQ34-Data!$R2)</f>
        <v/>
      </c>
      <c r="AR43" s="7" t="str">
        <f>IF(AR2="","",AR34-Data!$R2)</f>
        <v/>
      </c>
      <c r="AS43" s="7" t="str">
        <f>IF(AS2="","",AS34-Data!$R2)</f>
        <v/>
      </c>
      <c r="AT43" s="7" t="str">
        <f>IF(AT2="","",AT34-Data!$R2)</f>
        <v/>
      </c>
      <c r="AU43" s="7" t="str">
        <f>IF(AU2="","",AU34-Data!$R2)</f>
        <v/>
      </c>
      <c r="AV43" s="7" t="str">
        <f>IF(AV2="","",AV34-Data!$R2)</f>
        <v/>
      </c>
      <c r="AW43" s="2" t="str">
        <f>IF(AW2="","",AW34-Data!$R2)</f>
        <v/>
      </c>
    </row>
    <row r="44" spans="1:62" x14ac:dyDescent="0.45">
      <c r="A44">
        <v>1</v>
      </c>
      <c r="B44" s="3">
        <f>IF(B3="","",B35-Data!$R3)</f>
        <v>430.00000000000045</v>
      </c>
      <c r="C44" s="8">
        <f>IF(C3="","",C35-Data!$R3)</f>
        <v>440.00000000000045</v>
      </c>
      <c r="D44" s="8">
        <f>IF(D3="","",D35-Data!$R3)</f>
        <v>465.00000000000045</v>
      </c>
      <c r="E44" s="8">
        <f>IF(E3="","",E35-Data!$R3)</f>
        <v>485.00000000000045</v>
      </c>
      <c r="F44" s="8">
        <f>IF(F3="","",F35-Data!$R3)</f>
        <v>495.00000000000045</v>
      </c>
      <c r="G44" s="8">
        <f>IF(G3="","",G35-Data!$R3)</f>
        <v>515.00000000000057</v>
      </c>
      <c r="H44" s="8">
        <f>IF(H3="","",H35-Data!$R3)</f>
        <v>530.00000000000057</v>
      </c>
      <c r="I44" s="8">
        <f>IF(I3="","",I35-Data!$R3)</f>
        <v>535.00000000000057</v>
      </c>
      <c r="J44" s="8">
        <f>IF(J3="","",J35-Data!$R3)</f>
        <v>560.00000000000057</v>
      </c>
      <c r="K44" s="8">
        <f>IF(K3="","",K35-Data!$R3)</f>
        <v>565.00000000000057</v>
      </c>
      <c r="L44" s="8">
        <f>IF(L3="","",L35-Data!$R3)</f>
        <v>585.00000000000057</v>
      </c>
      <c r="M44" s="8">
        <f>IF(M3="","",M35-Data!$R3)</f>
        <v>610.00000000000057</v>
      </c>
      <c r="N44" s="8">
        <f>IF(N3="","",N35-Data!$R3)</f>
        <v>615.00000000000068</v>
      </c>
      <c r="O44" s="8">
        <f>IF(O3="","",O35-Data!$R3)</f>
        <v>625.00000000000057</v>
      </c>
      <c r="P44" s="8">
        <f>IF(P3="","",P35-Data!$R3)</f>
        <v>655.00000000000057</v>
      </c>
      <c r="Q44" s="8">
        <f>IF(Q3="","",Q35-Data!$R3)</f>
        <v>715.00000000000057</v>
      </c>
      <c r="R44" s="8">
        <f>IF(R3="","",R35-Data!$R3)</f>
        <v>795.00000000000068</v>
      </c>
      <c r="S44" s="8">
        <f>IF(S3="","",S35-Data!$R3)</f>
        <v>800.00000000000091</v>
      </c>
      <c r="T44" s="8">
        <f>IF(T3="","",T35-Data!$R3)</f>
        <v>805.00000000000068</v>
      </c>
      <c r="U44" s="8">
        <f>IF(U3="","",U35-Data!$R3)</f>
        <v>815.0000000000008</v>
      </c>
      <c r="V44" s="8">
        <f>IF(V3="","",V35-Data!$R3)</f>
        <v>845.00000000000091</v>
      </c>
      <c r="W44" s="8">
        <f>IF(W3="","",W35-Data!$R3)</f>
        <v>850.0000000000008</v>
      </c>
      <c r="X44" s="8">
        <f>IF(X3="","",X35-Data!$R3)</f>
        <v>875.0000000000008</v>
      </c>
      <c r="Y44" s="8">
        <f>IF(Y3="","",Y35-Data!$R3)</f>
        <v>880.0000000000008</v>
      </c>
      <c r="Z44" s="8">
        <f>IF(Z3="","",Z35-Data!$R3)</f>
        <v>885.0000000000008</v>
      </c>
      <c r="AA44" s="8">
        <f>IF(AA3="","",AA35-Data!$R3)</f>
        <v>890.00000000000091</v>
      </c>
      <c r="AB44" s="8">
        <f>IF(AB3="","",AB35-Data!$R3)</f>
        <v>895.0000000000008</v>
      </c>
      <c r="AC44" s="8">
        <f>IF(AC3="","",AC35-Data!$R3)</f>
        <v>900.00000000000091</v>
      </c>
      <c r="AD44" s="8">
        <f>IF(AD3="","",AD35-Data!$R3)</f>
        <v>920.00000000000091</v>
      </c>
      <c r="AE44" s="8">
        <f>IF(AE3="","",AE35-Data!$R3)</f>
        <v>965.00000000000091</v>
      </c>
      <c r="AF44" s="8">
        <f>IF(AF3="","",AF35-Data!$R3)</f>
        <v>1015.0000000000011</v>
      </c>
      <c r="AG44" s="8" t="str">
        <f>IF(AG3="","",AG35-Data!$R3)</f>
        <v/>
      </c>
      <c r="AH44" s="8" t="str">
        <f>IF(AH3="","",AH35-Data!$R3)</f>
        <v/>
      </c>
      <c r="AI44" s="8" t="str">
        <f>IF(AI3="","",AI35-Data!$R3)</f>
        <v/>
      </c>
      <c r="AJ44" s="8" t="str">
        <f>IF(AJ3="","",AJ35-Data!$R3)</f>
        <v/>
      </c>
      <c r="AK44" s="8" t="str">
        <f>IF(AK3="","",AK35-Data!$R3)</f>
        <v/>
      </c>
      <c r="AL44" s="8" t="str">
        <f>IF(AL3="","",AL35-Data!$R3)</f>
        <v/>
      </c>
      <c r="AM44" s="8" t="str">
        <f>IF(AM3="","",AM35-Data!$R3)</f>
        <v/>
      </c>
      <c r="AN44" s="8" t="str">
        <f>IF(AN3="","",AN35-Data!$R3)</f>
        <v/>
      </c>
      <c r="AO44" s="8" t="str">
        <f>IF(AO3="","",AO35-Data!$R3)</f>
        <v/>
      </c>
      <c r="AP44" s="8" t="str">
        <f>IF(AP3="","",AP35-Data!$R3)</f>
        <v/>
      </c>
      <c r="AQ44" s="8" t="str">
        <f>IF(AQ3="","",AQ35-Data!$R3)</f>
        <v/>
      </c>
      <c r="AR44" s="8" t="str">
        <f>IF(AR3="","",AR35-Data!$R3)</f>
        <v/>
      </c>
      <c r="AS44" s="8" t="str">
        <f>IF(AS3="","",AS35-Data!$R3)</f>
        <v/>
      </c>
      <c r="AT44" s="8" t="str">
        <f>IF(AT3="","",AT35-Data!$R3)</f>
        <v/>
      </c>
      <c r="AU44" s="8" t="str">
        <f>IF(AU3="","",AU35-Data!$R3)</f>
        <v/>
      </c>
      <c r="AV44" s="8" t="str">
        <f>IF(AV3="","",AV35-Data!$R3)</f>
        <v/>
      </c>
      <c r="AW44" s="4" t="str">
        <f>IF(AW3="","",AW35-Data!$R3)</f>
        <v/>
      </c>
    </row>
    <row r="45" spans="1:62" x14ac:dyDescent="0.45">
      <c r="A45">
        <v>2</v>
      </c>
      <c r="B45" s="3">
        <f>IF(B4="","",B36-Data!$R4)</f>
        <v>390.0000000000004</v>
      </c>
      <c r="C45" s="8">
        <f>IF(C4="","",C36-Data!$R4)</f>
        <v>395.0000000000004</v>
      </c>
      <c r="D45" s="8">
        <f>IF(D4="","",D36-Data!$R4)</f>
        <v>400.0000000000004</v>
      </c>
      <c r="E45" s="8">
        <f>IF(E4="","",E36-Data!$R4)</f>
        <v>425.0000000000004</v>
      </c>
      <c r="F45" s="8">
        <f>IF(F4="","",F36-Data!$R4)</f>
        <v>450.00000000000045</v>
      </c>
      <c r="G45" s="8">
        <f>IF(G4="","",G36-Data!$R4)</f>
        <v>480.00000000000051</v>
      </c>
      <c r="H45" s="8">
        <f>IF(H4="","",H36-Data!$R4)</f>
        <v>495.00000000000045</v>
      </c>
      <c r="I45" s="8">
        <f>IF(I4="","",I36-Data!$R4)</f>
        <v>520.00000000000045</v>
      </c>
      <c r="J45" s="8">
        <f>IF(J4="","",J36-Data!$R4)</f>
        <v>535.00000000000057</v>
      </c>
      <c r="K45" s="8">
        <f>IF(K4="","",K36-Data!$R4)</f>
        <v>540.00000000000057</v>
      </c>
      <c r="L45" s="8">
        <f>IF(L4="","",L36-Data!$R4)</f>
        <v>545.00000000000057</v>
      </c>
      <c r="M45" s="8">
        <f>IF(M4="","",M36-Data!$R4)</f>
        <v>590.00000000000057</v>
      </c>
      <c r="N45" s="8">
        <f>IF(N4="","",N36-Data!$R4)</f>
        <v>615.00000000000068</v>
      </c>
      <c r="O45" s="8">
        <f>IF(O4="","",O36-Data!$R4)</f>
        <v>625.00000000000057</v>
      </c>
      <c r="P45" s="8">
        <f>IF(P4="","",P36-Data!$R4)</f>
        <v>630.00000000000057</v>
      </c>
      <c r="Q45" s="8">
        <f>IF(Q4="","",Q36-Data!$R4)</f>
        <v>635.00000000000068</v>
      </c>
      <c r="R45" s="8">
        <f>IF(R4="","",R36-Data!$R4)</f>
        <v>645.00000000000068</v>
      </c>
      <c r="S45" s="8">
        <f>IF(S4="","",S36-Data!$R4)</f>
        <v>660.00000000000068</v>
      </c>
      <c r="T45" s="8">
        <f>IF(T4="","",T36-Data!$R4)</f>
        <v>670.00000000000068</v>
      </c>
      <c r="U45" s="8">
        <f>IF(U4="","",U36-Data!$R4)</f>
        <v>680.00000000000068</v>
      </c>
      <c r="V45" s="8">
        <f>IF(V4="","",V36-Data!$R4)</f>
        <v>695.00000000000068</v>
      </c>
      <c r="W45" s="8">
        <f>IF(W4="","",W36-Data!$R4)</f>
        <v>700.00000000000068</v>
      </c>
      <c r="X45" s="8">
        <f>IF(X4="","",X36-Data!$R4)</f>
        <v>705.00000000000068</v>
      </c>
      <c r="Y45" s="8">
        <f>IF(Y4="","",Y36-Data!$R4)</f>
        <v>715.00000000000057</v>
      </c>
      <c r="Z45" s="8">
        <f>IF(Z4="","",Z36-Data!$R4)</f>
        <v>740.00000000000068</v>
      </c>
      <c r="AA45" s="8">
        <f>IF(AA4="","",AA36-Data!$R4)</f>
        <v>745.00000000000068</v>
      </c>
      <c r="AB45" s="8">
        <f>IF(AB4="","",AB36-Data!$R4)</f>
        <v>770.0000000000008</v>
      </c>
      <c r="AC45" s="8">
        <f>IF(AC4="","",AC36-Data!$R4)</f>
        <v>785.0000000000008</v>
      </c>
      <c r="AD45" s="8">
        <f>IF(AD4="","",AD36-Data!$R4)</f>
        <v>800.00000000000091</v>
      </c>
      <c r="AE45" s="8">
        <f>IF(AE4="","",AE36-Data!$R4)</f>
        <v>805.00000000000068</v>
      </c>
      <c r="AF45" s="8">
        <f>IF(AF4="","",AF36-Data!$R4)</f>
        <v>810.0000000000008</v>
      </c>
      <c r="AG45" s="8">
        <f>IF(AG4="","",AG36-Data!$R4)</f>
        <v>820.0000000000008</v>
      </c>
      <c r="AH45" s="8">
        <f>IF(AH4="","",AH36-Data!$R4)</f>
        <v>825.0000000000008</v>
      </c>
      <c r="AI45" s="8">
        <f>IF(AI4="","",AI36-Data!$R4)</f>
        <v>850.0000000000008</v>
      </c>
      <c r="AJ45" s="8">
        <f>IF(AJ4="","",AJ36-Data!$R4)</f>
        <v>855.00000000000091</v>
      </c>
      <c r="AK45" s="8">
        <f>IF(AK4="","",AK36-Data!$R4)</f>
        <v>860.00000000000091</v>
      </c>
      <c r="AL45" s="8">
        <f>IF(AL4="","",AL36-Data!$R4)</f>
        <v>895.0000000000008</v>
      </c>
      <c r="AM45" s="8">
        <f>IF(AM4="","",AM36-Data!$R4)</f>
        <v>930.00000000000091</v>
      </c>
      <c r="AN45" s="8">
        <f>IF(AN4="","",AN36-Data!$R4)</f>
        <v>935.0000000000008</v>
      </c>
      <c r="AO45" s="8">
        <f>IF(AO4="","",AO36-Data!$R4)</f>
        <v>940.00000000000102</v>
      </c>
      <c r="AP45" s="8">
        <f>IF(AP4="","",AP36-Data!$R4)</f>
        <v>990.00000000000102</v>
      </c>
      <c r="AQ45" s="8">
        <f>IF(AQ4="","",AQ36-Data!$R4)</f>
        <v>995.00000000000091</v>
      </c>
      <c r="AR45" s="8">
        <f>IF(AR4="","",AR36-Data!$R4)</f>
        <v>1000.0000000000009</v>
      </c>
      <c r="AS45" s="8">
        <f>IF(AS4="","",AS36-Data!$R4)</f>
        <v>1025.0000000000009</v>
      </c>
      <c r="AT45" s="8">
        <f>IF(AT4="","",AT36-Data!$R4)</f>
        <v>1040.0000000000009</v>
      </c>
      <c r="AU45" s="8" t="str">
        <f>IF(AU4="","",AU36-Data!$R4)</f>
        <v/>
      </c>
      <c r="AV45" s="8" t="str">
        <f>IF(AV4="","",AV36-Data!$R4)</f>
        <v/>
      </c>
      <c r="AW45" s="4" t="str">
        <f>IF(AW4="","",AW36-Data!$R4)</f>
        <v/>
      </c>
    </row>
    <row r="46" spans="1:62" x14ac:dyDescent="0.45">
      <c r="A46">
        <v>3</v>
      </c>
      <c r="B46" s="3">
        <f>IF(B5="","",B37-Data!$R5)</f>
        <v>425.0000000000004</v>
      </c>
      <c r="C46" s="8">
        <f>IF(C5="","",C37-Data!$R5)</f>
        <v>495.00000000000051</v>
      </c>
      <c r="D46" s="8">
        <f>IF(D5="","",D37-Data!$R5)</f>
        <v>510.00000000000045</v>
      </c>
      <c r="E46" s="8">
        <f>IF(E5="","",E37-Data!$R5)</f>
        <v>515.00000000000057</v>
      </c>
      <c r="F46" s="8">
        <f>IF(F5="","",F37-Data!$R5)</f>
        <v>555.00000000000057</v>
      </c>
      <c r="G46" s="8">
        <f>IF(G5="","",G37-Data!$R5)</f>
        <v>585.00000000000057</v>
      </c>
      <c r="H46" s="8">
        <f>IF(H5="","",H37-Data!$R5)</f>
        <v>590.00000000000057</v>
      </c>
      <c r="I46" s="8">
        <f>IF(I5="","",I37-Data!$R5)</f>
        <v>595.00000000000057</v>
      </c>
      <c r="J46" s="8">
        <f>IF(J5="","",J37-Data!$R5)</f>
        <v>620.00000000000068</v>
      </c>
      <c r="K46" s="8">
        <f>IF(K5="","",K37-Data!$R5)</f>
        <v>625.00000000000057</v>
      </c>
      <c r="L46" s="8">
        <f>IF(L5="","",L37-Data!$R5)</f>
        <v>630.00000000000068</v>
      </c>
      <c r="M46" s="8">
        <f>IF(M5="","",M37-Data!$R5)</f>
        <v>640.00000000000057</v>
      </c>
      <c r="N46" s="8">
        <f>IF(N5="","",N37-Data!$R5)</f>
        <v>645.00000000000057</v>
      </c>
      <c r="O46" s="8">
        <f>IF(O5="","",O37-Data!$R5)</f>
        <v>675.00000000000068</v>
      </c>
      <c r="P46" s="8">
        <f>IF(P5="","",P37-Data!$R5)</f>
        <v>690.00000000000068</v>
      </c>
      <c r="Q46" s="8">
        <f>IF(Q5="","",Q37-Data!$R5)</f>
        <v>705.00000000000068</v>
      </c>
      <c r="R46" s="8">
        <f>IF(R5="","",R37-Data!$R5)</f>
        <v>715.00000000000068</v>
      </c>
      <c r="S46" s="8">
        <f>IF(S5="","",S37-Data!$R5)</f>
        <v>730.00000000000057</v>
      </c>
      <c r="T46" s="8">
        <f>IF(T5="","",T37-Data!$R5)</f>
        <v>765.00000000000068</v>
      </c>
      <c r="U46" s="8">
        <f>IF(U5="","",U37-Data!$R5)</f>
        <v>785.0000000000008</v>
      </c>
      <c r="V46" s="8">
        <f>IF(V5="","",V37-Data!$R5)</f>
        <v>815.00000000000091</v>
      </c>
      <c r="W46" s="8">
        <f>IF(W5="","",W37-Data!$R5)</f>
        <v>825.0000000000008</v>
      </c>
      <c r="X46" s="8">
        <f>IF(X5="","",X37-Data!$R5)</f>
        <v>840.0000000000008</v>
      </c>
      <c r="Y46" s="8">
        <f>IF(Y5="","",Y37-Data!$R5)</f>
        <v>870.00000000000091</v>
      </c>
      <c r="Z46" s="8">
        <f>IF(Z5="","",Z37-Data!$R5)</f>
        <v>890.0000000000008</v>
      </c>
      <c r="AA46" s="8">
        <f>IF(AA5="","",AA37-Data!$R5)</f>
        <v>900.0000000000008</v>
      </c>
      <c r="AB46" s="8">
        <f>IF(AB5="","",AB37-Data!$R5)</f>
        <v>915.00000000000091</v>
      </c>
      <c r="AC46" s="8">
        <f>IF(AC5="","",AC37-Data!$R5)</f>
        <v>925.00000000000091</v>
      </c>
      <c r="AD46" s="8">
        <f>IF(AD5="","",AD37-Data!$R5)</f>
        <v>930.00000000000091</v>
      </c>
      <c r="AE46" s="8">
        <f>IF(AE5="","",AE37-Data!$R5)</f>
        <v>935.00000000000091</v>
      </c>
      <c r="AF46" s="8">
        <f>IF(AF5="","",AF37-Data!$R5)</f>
        <v>970.00000000000091</v>
      </c>
      <c r="AG46" s="8">
        <f>IF(AG5="","",AG37-Data!$R5)</f>
        <v>985.00000000000102</v>
      </c>
      <c r="AH46" s="8">
        <f>IF(AH5="","",AH37-Data!$R5)</f>
        <v>995.00000000000091</v>
      </c>
      <c r="AI46" s="8">
        <f>IF(AI5="","",AI37-Data!$R5)</f>
        <v>1000.000000000001</v>
      </c>
      <c r="AJ46" s="8">
        <f>IF(AJ5="","",AJ37-Data!$R5)</f>
        <v>1005.000000000001</v>
      </c>
      <c r="AK46" s="8">
        <f>IF(AK5="","",AK37-Data!$R5)</f>
        <v>1010.0000000000009</v>
      </c>
      <c r="AL46" s="8">
        <f>IF(AL5="","",AL37-Data!$R5)</f>
        <v>1050.0000000000011</v>
      </c>
      <c r="AM46" s="8" t="str">
        <f>IF(AM5="","",AM37-Data!$R5)</f>
        <v/>
      </c>
      <c r="AN46" s="8" t="str">
        <f>IF(AN5="","",AN37-Data!$R5)</f>
        <v/>
      </c>
      <c r="AO46" s="8" t="str">
        <f>IF(AO5="","",AO37-Data!$R5)</f>
        <v/>
      </c>
      <c r="AP46" s="8" t="str">
        <f>IF(AP5="","",AP37-Data!$R5)</f>
        <v/>
      </c>
      <c r="AQ46" s="8" t="str">
        <f>IF(AQ5="","",AQ37-Data!$R5)</f>
        <v/>
      </c>
      <c r="AR46" s="8" t="str">
        <f>IF(AR5="","",AR37-Data!$R5)</f>
        <v/>
      </c>
      <c r="AS46" s="8" t="str">
        <f>IF(AS5="","",AS37-Data!$R5)</f>
        <v/>
      </c>
      <c r="AT46" s="8" t="str">
        <f>IF(AT5="","",AT37-Data!$R5)</f>
        <v/>
      </c>
      <c r="AU46" s="8" t="str">
        <f>IF(AU5="","",AU37-Data!$R5)</f>
        <v/>
      </c>
      <c r="AV46" s="8" t="str">
        <f>IF(AV5="","",AV37-Data!$R5)</f>
        <v/>
      </c>
      <c r="AW46" s="4" t="str">
        <f>IF(AW5="","",AW37-Data!$R5)</f>
        <v/>
      </c>
    </row>
    <row r="47" spans="1:62" x14ac:dyDescent="0.45">
      <c r="A47">
        <v>4</v>
      </c>
      <c r="B47" s="3">
        <f>IF(B6="","",B38-Data!$R6)</f>
        <v>395.0000000000004</v>
      </c>
      <c r="C47" s="8">
        <f>IF(C6="","",C38-Data!$R6)</f>
        <v>400.0000000000004</v>
      </c>
      <c r="D47" s="8">
        <f>IF(D6="","",D38-Data!$R6)</f>
        <v>415.00000000000045</v>
      </c>
      <c r="E47" s="8">
        <f>IF(E6="","",E38-Data!$R6)</f>
        <v>425.0000000000004</v>
      </c>
      <c r="F47" s="8">
        <f>IF(F6="","",F38-Data!$R6)</f>
        <v>445.00000000000045</v>
      </c>
      <c r="G47" s="8">
        <f>IF(G6="","",G38-Data!$R6)</f>
        <v>460.0000000000004</v>
      </c>
      <c r="H47" s="8">
        <f>IF(H6="","",H38-Data!$R6)</f>
        <v>470.00000000000051</v>
      </c>
      <c r="I47" s="8">
        <f>IF(I6="","",I38-Data!$R6)</f>
        <v>500.00000000000057</v>
      </c>
      <c r="J47" s="8">
        <f>IF(J6="","",J38-Data!$R6)</f>
        <v>510.00000000000045</v>
      </c>
      <c r="K47" s="8">
        <f>IF(K6="","",K38-Data!$R6)</f>
        <v>520.00000000000045</v>
      </c>
      <c r="L47" s="8">
        <f>IF(L6="","",L38-Data!$R6)</f>
        <v>535.00000000000057</v>
      </c>
      <c r="M47" s="8">
        <f>IF(M6="","",M38-Data!$R6)</f>
        <v>545.00000000000057</v>
      </c>
      <c r="N47" s="8">
        <f>IF(N6="","",N38-Data!$R6)</f>
        <v>550.00000000000045</v>
      </c>
      <c r="O47" s="8">
        <f>IF(O6="","",O38-Data!$R6)</f>
        <v>555.00000000000057</v>
      </c>
      <c r="P47" s="8">
        <f>IF(P6="","",P38-Data!$R6)</f>
        <v>590.00000000000057</v>
      </c>
      <c r="Q47" s="8">
        <f>IF(Q6="","",Q38-Data!$R6)</f>
        <v>610.00000000000057</v>
      </c>
      <c r="R47" s="8">
        <f>IF(R6="","",R38-Data!$R6)</f>
        <v>635.00000000000068</v>
      </c>
      <c r="S47" s="8">
        <f>IF(S6="","",S38-Data!$R6)</f>
        <v>640.00000000000057</v>
      </c>
      <c r="T47" s="8">
        <f>IF(T6="","",T38-Data!$R6)</f>
        <v>650.00000000000068</v>
      </c>
      <c r="U47" s="8">
        <f>IF(U6="","",U38-Data!$R6)</f>
        <v>660.00000000000068</v>
      </c>
      <c r="V47" s="8">
        <f>IF(V6="","",V38-Data!$R6)</f>
        <v>675.00000000000068</v>
      </c>
      <c r="W47" s="8">
        <f>IF(W6="","",W38-Data!$R6)</f>
        <v>690.00000000000068</v>
      </c>
      <c r="X47" s="8">
        <f>IF(X6="","",X38-Data!$R6)</f>
        <v>695.00000000000068</v>
      </c>
      <c r="Y47" s="8">
        <f>IF(Y6="","",Y38-Data!$R6)</f>
        <v>700.00000000000068</v>
      </c>
      <c r="Z47" s="8">
        <f>IF(Z6="","",Z38-Data!$R6)</f>
        <v>750.00000000000068</v>
      </c>
      <c r="AA47" s="8">
        <f>IF(AA6="","",AA38-Data!$R6)</f>
        <v>760.00000000000068</v>
      </c>
      <c r="AB47" s="8">
        <f>IF(AB6="","",AB38-Data!$R6)</f>
        <v>765.0000000000008</v>
      </c>
      <c r="AC47" s="8">
        <f>IF(AC6="","",AC38-Data!$R6)</f>
        <v>790.0000000000008</v>
      </c>
      <c r="AD47" s="8">
        <f>IF(AD6="","",AD38-Data!$R6)</f>
        <v>795.00000000000068</v>
      </c>
      <c r="AE47" s="8">
        <f>IF(AE6="","",AE38-Data!$R6)</f>
        <v>800.00000000000091</v>
      </c>
      <c r="AF47" s="8">
        <f>IF(AF6="","",AF38-Data!$R6)</f>
        <v>810.0000000000008</v>
      </c>
      <c r="AG47" s="8">
        <f>IF(AG6="","",AG38-Data!$R6)</f>
        <v>815.0000000000008</v>
      </c>
      <c r="AH47" s="8">
        <f>IF(AH6="","",AH38-Data!$R6)</f>
        <v>830.0000000000008</v>
      </c>
      <c r="AI47" s="8">
        <f>IF(AI6="","",AI38-Data!$R6)</f>
        <v>850.0000000000008</v>
      </c>
      <c r="AJ47" s="8">
        <f>IF(AJ6="","",AJ38-Data!$R6)</f>
        <v>880.0000000000008</v>
      </c>
      <c r="AK47" s="8">
        <f>IF(AK6="","",AK38-Data!$R6)</f>
        <v>885.0000000000008</v>
      </c>
      <c r="AL47" s="8">
        <f>IF(AL6="","",AL38-Data!$R6)</f>
        <v>910.00000000000091</v>
      </c>
      <c r="AM47" s="8">
        <f>IF(AM6="","",AM38-Data!$R6)</f>
        <v>915.00000000000091</v>
      </c>
      <c r="AN47" s="8">
        <f>IF(AN6="","",AN38-Data!$R6)</f>
        <v>955.00000000000091</v>
      </c>
      <c r="AO47" s="8">
        <f>IF(AO6="","",AO38-Data!$R6)</f>
        <v>960.00000000000091</v>
      </c>
      <c r="AP47" s="8">
        <f>IF(AP6="","",AP38-Data!$R6)</f>
        <v>985.00000000000102</v>
      </c>
      <c r="AQ47" s="8">
        <f>IF(AQ6="","",AQ38-Data!$R6)</f>
        <v>1000.0000000000009</v>
      </c>
      <c r="AR47" s="8">
        <f>IF(AR6="","",AR38-Data!$R6)</f>
        <v>1020.0000000000009</v>
      </c>
      <c r="AS47" s="8">
        <f>IF(AS6="","",AS38-Data!$R6)</f>
        <v>1030.0000000000011</v>
      </c>
      <c r="AT47" s="8">
        <f>IF(AT6="","",AT38-Data!$R6)</f>
        <v>1040.0000000000009</v>
      </c>
      <c r="AU47" s="8" t="str">
        <f>IF(AU6="","",AU38-Data!$R6)</f>
        <v/>
      </c>
      <c r="AV47" s="8" t="str">
        <f>IF(AV6="","",AV38-Data!$R6)</f>
        <v/>
      </c>
      <c r="AW47" s="4" t="str">
        <f>IF(AW6="","",AW38-Data!$R6)</f>
        <v/>
      </c>
    </row>
    <row r="48" spans="1:62" x14ac:dyDescent="0.45">
      <c r="A48">
        <v>5</v>
      </c>
      <c r="B48" s="3">
        <f>IF(B7="","",B39-Data!$R7)</f>
        <v>405.0000000000004</v>
      </c>
      <c r="C48" s="8">
        <f>IF(C7="","",C39-Data!$R7)</f>
        <v>415.0000000000004</v>
      </c>
      <c r="D48" s="8">
        <f>IF(D7="","",D39-Data!$R7)</f>
        <v>420.0000000000004</v>
      </c>
      <c r="E48" s="8">
        <f>IF(E7="","",E39-Data!$R7)</f>
        <v>425.0000000000004</v>
      </c>
      <c r="F48" s="8">
        <f>IF(F7="","",F39-Data!$R7)</f>
        <v>430.00000000000045</v>
      </c>
      <c r="G48" s="8">
        <f>IF(G7="","",G39-Data!$R7)</f>
        <v>435.00000000000045</v>
      </c>
      <c r="H48" s="8">
        <f>IF(H7="","",H39-Data!$R7)</f>
        <v>445.00000000000045</v>
      </c>
      <c r="I48" s="8">
        <f>IF(I7="","",I39-Data!$R7)</f>
        <v>450.00000000000045</v>
      </c>
      <c r="J48" s="8">
        <f>IF(J7="","",J39-Data!$R7)</f>
        <v>455.00000000000045</v>
      </c>
      <c r="K48" s="8">
        <f>IF(K7="","",K39-Data!$R7)</f>
        <v>510.00000000000045</v>
      </c>
      <c r="L48" s="8">
        <f>IF(L7="","",L39-Data!$R7)</f>
        <v>515.00000000000057</v>
      </c>
      <c r="M48" s="8">
        <f>IF(M7="","",M39-Data!$R7)</f>
        <v>520.00000000000045</v>
      </c>
      <c r="N48" s="8">
        <f>IF(N7="","",N39-Data!$R7)</f>
        <v>530.00000000000057</v>
      </c>
      <c r="O48" s="8">
        <f>IF(O7="","",O39-Data!$R7)</f>
        <v>585.00000000000057</v>
      </c>
      <c r="P48" s="8">
        <f>IF(P7="","",P39-Data!$R7)</f>
        <v>600.00000000000057</v>
      </c>
      <c r="Q48" s="8">
        <f>IF(Q7="","",Q39-Data!$R7)</f>
        <v>650.00000000000068</v>
      </c>
      <c r="R48" s="8">
        <f>IF(R7="","",R39-Data!$R7)</f>
        <v>660.00000000000068</v>
      </c>
      <c r="S48" s="8">
        <f>IF(S7="","",S39-Data!$R7)</f>
        <v>665.00000000000068</v>
      </c>
      <c r="T48" s="8">
        <f>IF(T7="","",T39-Data!$R7)</f>
        <v>680.00000000000068</v>
      </c>
      <c r="U48" s="8">
        <f>IF(U7="","",U39-Data!$R7)</f>
        <v>705.00000000000068</v>
      </c>
      <c r="V48" s="8">
        <f>IF(V7="","",V39-Data!$R7)</f>
        <v>710.00000000000068</v>
      </c>
      <c r="W48" s="8">
        <f>IF(W7="","",W39-Data!$R7)</f>
        <v>715.00000000000068</v>
      </c>
      <c r="X48" s="8">
        <f>IF(X7="","",X39-Data!$R7)</f>
        <v>730.00000000000057</v>
      </c>
      <c r="Y48" s="8">
        <f>IF(Y7="","",Y39-Data!$R7)</f>
        <v>745.00000000000068</v>
      </c>
      <c r="Z48" s="8">
        <f>IF(Z7="","",Z39-Data!$R7)</f>
        <v>750.00000000000068</v>
      </c>
      <c r="AA48" s="8">
        <f>IF(AA7="","",AA39-Data!$R7)</f>
        <v>755.00000000000068</v>
      </c>
      <c r="AB48" s="8">
        <f>IF(AB7="","",AB39-Data!$R7)</f>
        <v>765.00000000000068</v>
      </c>
      <c r="AC48" s="8">
        <f>IF(AC7="","",AC39-Data!$R7)</f>
        <v>770.0000000000008</v>
      </c>
      <c r="AD48" s="8">
        <f>IF(AD7="","",AD39-Data!$R7)</f>
        <v>775.00000000000068</v>
      </c>
      <c r="AE48" s="8">
        <f>IF(AE7="","",AE39-Data!$R7)</f>
        <v>810.00000000000068</v>
      </c>
      <c r="AF48" s="8">
        <f>IF(AF7="","",AF39-Data!$R7)</f>
        <v>815.00000000000091</v>
      </c>
      <c r="AG48" s="8">
        <f>IF(AG7="","",AG39-Data!$R7)</f>
        <v>830.0000000000008</v>
      </c>
      <c r="AH48" s="8">
        <f>IF(AH7="","",AH39-Data!$R7)</f>
        <v>850.0000000000008</v>
      </c>
      <c r="AI48" s="8">
        <f>IF(AI7="","",AI39-Data!$R7)</f>
        <v>860.00000000000091</v>
      </c>
      <c r="AJ48" s="8">
        <f>IF(AJ7="","",AJ39-Data!$R7)</f>
        <v>875.00000000000091</v>
      </c>
      <c r="AK48" s="8">
        <f>IF(AK7="","",AK39-Data!$R7)</f>
        <v>880.00000000000091</v>
      </c>
      <c r="AL48" s="8">
        <f>IF(AL7="","",AL39-Data!$R7)</f>
        <v>885.00000000000091</v>
      </c>
      <c r="AM48" s="8">
        <f>IF(AM7="","",AM39-Data!$R7)</f>
        <v>895.0000000000008</v>
      </c>
      <c r="AN48" s="8">
        <f>IF(AN7="","",AN39-Data!$R7)</f>
        <v>920.00000000000091</v>
      </c>
      <c r="AO48" s="8">
        <f>IF(AO7="","",AO39-Data!$R7)</f>
        <v>940.00000000000091</v>
      </c>
      <c r="AP48" s="8">
        <f>IF(AP7="","",AP39-Data!$R7)</f>
        <v>970.00000000000091</v>
      </c>
      <c r="AQ48" s="8">
        <f>IF(AQ7="","",AQ39-Data!$R7)</f>
        <v>975.00000000000091</v>
      </c>
      <c r="AR48" s="8">
        <f>IF(AR7="","",AR39-Data!$R7)</f>
        <v>980.00000000000091</v>
      </c>
      <c r="AS48" s="8">
        <f>IF(AS7="","",AS39-Data!$R7)</f>
        <v>990.00000000000091</v>
      </c>
      <c r="AT48" s="8">
        <f>IF(AT7="","",AT39-Data!$R7)</f>
        <v>1015.0000000000009</v>
      </c>
      <c r="AU48" s="8">
        <f>IF(AU7="","",AU39-Data!$R7)</f>
        <v>1030.0000000000011</v>
      </c>
      <c r="AV48" s="8">
        <f>IF(AV7="","",AV39-Data!$R7)</f>
        <v>1050.0000000000011</v>
      </c>
      <c r="AW48" s="4">
        <f>IF(AW7="","",AW39-Data!$R7)</f>
        <v>1060.0000000000011</v>
      </c>
    </row>
    <row r="49" spans="1:49" x14ac:dyDescent="0.45">
      <c r="A49">
        <v>6</v>
      </c>
      <c r="B49" s="3">
        <f>IF(B8="","",B40-Data!$R8)</f>
        <v>410.0000000000004</v>
      </c>
      <c r="C49" s="8">
        <f>IF(C8="","",C40-Data!$R8)</f>
        <v>425.0000000000004</v>
      </c>
      <c r="D49" s="8">
        <f>IF(D8="","",D40-Data!$R8)</f>
        <v>435.00000000000045</v>
      </c>
      <c r="E49" s="8">
        <f>IF(E8="","",E40-Data!$R8)</f>
        <v>465.00000000000045</v>
      </c>
      <c r="F49" s="8">
        <f>IF(F8="","",F40-Data!$R8)</f>
        <v>470.00000000000051</v>
      </c>
      <c r="G49" s="8">
        <f>IF(G8="","",G40-Data!$R8)</f>
        <v>475.00000000000045</v>
      </c>
      <c r="H49" s="8">
        <f>IF(H8="","",H40-Data!$R8)</f>
        <v>485.00000000000045</v>
      </c>
      <c r="I49" s="8">
        <f>IF(I8="","",I40-Data!$R8)</f>
        <v>495.00000000000045</v>
      </c>
      <c r="J49" s="8">
        <f>IF(J8="","",J40-Data!$R8)</f>
        <v>530.00000000000057</v>
      </c>
      <c r="K49" s="8">
        <f>IF(K8="","",K40-Data!$R8)</f>
        <v>535.00000000000057</v>
      </c>
      <c r="L49" s="8">
        <f>IF(L8="","",L40-Data!$R8)</f>
        <v>545.00000000000057</v>
      </c>
      <c r="M49" s="8">
        <f>IF(M8="","",M40-Data!$R8)</f>
        <v>555.00000000000057</v>
      </c>
      <c r="N49" s="8">
        <f>IF(N8="","",N40-Data!$R8)</f>
        <v>580.00000000000057</v>
      </c>
      <c r="O49" s="8">
        <f>IF(O8="","",O40-Data!$R8)</f>
        <v>585.00000000000057</v>
      </c>
      <c r="P49" s="8">
        <f>IF(P8="","",P40-Data!$R8)</f>
        <v>600.00000000000057</v>
      </c>
      <c r="Q49" s="8">
        <f>IF(Q8="","",Q40-Data!$R8)</f>
        <v>605.00000000000068</v>
      </c>
      <c r="R49" s="8">
        <f>IF(R8="","",R40-Data!$R8)</f>
        <v>610.00000000000057</v>
      </c>
      <c r="S49" s="8">
        <f>IF(S8="","",S40-Data!$R8)</f>
        <v>615.00000000000068</v>
      </c>
      <c r="T49" s="8">
        <f>IF(T8="","",T40-Data!$R8)</f>
        <v>625.00000000000057</v>
      </c>
      <c r="U49" s="8">
        <f>IF(U8="","",U40-Data!$R8)</f>
        <v>640.00000000000057</v>
      </c>
      <c r="V49" s="8">
        <f>IF(V8="","",V40-Data!$R8)</f>
        <v>670.00000000000068</v>
      </c>
      <c r="W49" s="8">
        <f>IF(W8="","",W40-Data!$R8)</f>
        <v>695.00000000000068</v>
      </c>
      <c r="X49" s="8">
        <f>IF(X8="","",X40-Data!$R8)</f>
        <v>705.00000000000068</v>
      </c>
      <c r="Y49" s="8">
        <f>IF(Y8="","",Y40-Data!$R8)</f>
        <v>725.0000000000008</v>
      </c>
      <c r="Z49" s="8">
        <f>IF(Z8="","",Z40-Data!$R8)</f>
        <v>730.00000000000068</v>
      </c>
      <c r="AA49" s="8">
        <f>IF(AA8="","",AA40-Data!$R8)</f>
        <v>750.00000000000068</v>
      </c>
      <c r="AB49" s="8">
        <f>IF(AB8="","",AB40-Data!$R8)</f>
        <v>760.00000000000068</v>
      </c>
      <c r="AC49" s="8">
        <f>IF(AC8="","",AC40-Data!$R8)</f>
        <v>800.00000000000091</v>
      </c>
      <c r="AD49" s="8">
        <f>IF(AD8="","",AD40-Data!$R8)</f>
        <v>805.00000000000068</v>
      </c>
      <c r="AE49" s="8">
        <f>IF(AE8="","",AE40-Data!$R8)</f>
        <v>830.0000000000008</v>
      </c>
      <c r="AF49" s="8">
        <f>IF(AF8="","",AF40-Data!$R8)</f>
        <v>850.0000000000008</v>
      </c>
      <c r="AG49" s="8">
        <f>IF(AG8="","",AG40-Data!$R8)</f>
        <v>855.00000000000091</v>
      </c>
      <c r="AH49" s="8">
        <f>IF(AH8="","",AH40-Data!$R8)</f>
        <v>865.00000000000091</v>
      </c>
      <c r="AI49" s="8">
        <f>IF(AI8="","",AI40-Data!$R8)</f>
        <v>875.0000000000008</v>
      </c>
      <c r="AJ49" s="8">
        <f>IF(AJ8="","",AJ40-Data!$R8)</f>
        <v>880.0000000000008</v>
      </c>
      <c r="AK49" s="8">
        <f>IF(AK8="","",AK40-Data!$R8)</f>
        <v>890.00000000000091</v>
      </c>
      <c r="AL49" s="8">
        <f>IF(AL8="","",AL40-Data!$R8)</f>
        <v>900.00000000000091</v>
      </c>
      <c r="AM49" s="8">
        <f>IF(AM8="","",AM40-Data!$R8)</f>
        <v>915.00000000000091</v>
      </c>
      <c r="AN49" s="8">
        <f>IF(AN8="","",AN40-Data!$R8)</f>
        <v>920.00000000000091</v>
      </c>
      <c r="AO49" s="8">
        <f>IF(AO8="","",AO40-Data!$R8)</f>
        <v>945.00000000000102</v>
      </c>
      <c r="AP49" s="8">
        <f>IF(AP8="","",AP40-Data!$R8)</f>
        <v>965.00000000000091</v>
      </c>
      <c r="AQ49" s="8">
        <f>IF(AQ8="","",AQ40-Data!$R8)</f>
        <v>970.00000000000102</v>
      </c>
      <c r="AR49" s="8">
        <f>IF(AR8="","",AR40-Data!$R8)</f>
        <v>975.00000000000091</v>
      </c>
      <c r="AS49" s="8">
        <f>IF(AS8="","",AS40-Data!$R8)</f>
        <v>995.00000000000091</v>
      </c>
      <c r="AT49" s="8">
        <f>IF(AT8="","",AT40-Data!$R8)</f>
        <v>1005.0000000000009</v>
      </c>
      <c r="AU49" s="8">
        <f>IF(AU8="","",AU40-Data!$R8)</f>
        <v>1025.0000000000009</v>
      </c>
      <c r="AV49" s="8">
        <f>IF(AV8="","",AV40-Data!$R8)</f>
        <v>1040.0000000000009</v>
      </c>
      <c r="AW49" s="4" t="str">
        <f>IF(AW8="","",AW40-Data!$R8)</f>
        <v/>
      </c>
    </row>
    <row r="50" spans="1:49" x14ac:dyDescent="0.45">
      <c r="A50">
        <v>7</v>
      </c>
      <c r="B50" s="5">
        <f>IF(B9="","",B41-Data!$R9)</f>
        <v>425.0000000000004</v>
      </c>
      <c r="C50" s="9">
        <f>IF(C9="","",C41-Data!$R9)</f>
        <v>430.00000000000045</v>
      </c>
      <c r="D50" s="9">
        <f>IF(D9="","",D41-Data!$R9)</f>
        <v>435.00000000000045</v>
      </c>
      <c r="E50" s="9">
        <f>IF(E9="","",E41-Data!$R9)</f>
        <v>475.0000000000004</v>
      </c>
      <c r="F50" s="9">
        <f>IF(F9="","",F41-Data!$R9)</f>
        <v>480.00000000000045</v>
      </c>
      <c r="G50" s="9">
        <f>IF(G9="","",G41-Data!$R9)</f>
        <v>495.00000000000051</v>
      </c>
      <c r="H50" s="9">
        <f>IF(H9="","",H41-Data!$R9)</f>
        <v>585.00000000000057</v>
      </c>
      <c r="I50" s="9">
        <f>IF(I9="","",I41-Data!$R9)</f>
        <v>605.00000000000057</v>
      </c>
      <c r="J50" s="9">
        <f>IF(J9="","",J41-Data!$R9)</f>
        <v>610.00000000000057</v>
      </c>
      <c r="K50" s="9">
        <f>IF(K9="","",K41-Data!$R9)</f>
        <v>615.00000000000057</v>
      </c>
      <c r="L50" s="9">
        <f>IF(L9="","",L41-Data!$R9)</f>
        <v>625.00000000000057</v>
      </c>
      <c r="M50" s="9">
        <f>IF(M9="","",M41-Data!$R9)</f>
        <v>630.00000000000068</v>
      </c>
      <c r="N50" s="9">
        <f>IF(N9="","",N41-Data!$R9)</f>
        <v>635.00000000000057</v>
      </c>
      <c r="O50" s="9">
        <f>IF(O9="","",O41-Data!$R9)</f>
        <v>645.00000000000057</v>
      </c>
      <c r="P50" s="9">
        <f>IF(P9="","",P41-Data!$R9)</f>
        <v>660.00000000000068</v>
      </c>
      <c r="Q50" s="9">
        <f>IF(Q9="","",Q41-Data!$R9)</f>
        <v>665.00000000000068</v>
      </c>
      <c r="R50" s="9">
        <f>IF(R9="","",R41-Data!$R9)</f>
        <v>675.00000000000068</v>
      </c>
      <c r="S50" s="9">
        <f>IF(S9="","",S41-Data!$R9)</f>
        <v>690.00000000000068</v>
      </c>
      <c r="T50" s="9">
        <f>IF(T9="","",T41-Data!$R9)</f>
        <v>705.00000000000068</v>
      </c>
      <c r="U50" s="9">
        <f>IF(U9="","",U41-Data!$R9)</f>
        <v>715.00000000000068</v>
      </c>
      <c r="V50" s="9">
        <f>IF(V9="","",V41-Data!$R9)</f>
        <v>720.00000000000068</v>
      </c>
      <c r="W50" s="9">
        <f>IF(W9="","",W41-Data!$R9)</f>
        <v>780.0000000000008</v>
      </c>
      <c r="X50" s="9">
        <f>IF(X9="","",X41-Data!$R9)</f>
        <v>795.0000000000008</v>
      </c>
      <c r="Y50" s="9">
        <f>IF(Y9="","",Y41-Data!$R9)</f>
        <v>810.00000000000068</v>
      </c>
      <c r="Z50" s="9">
        <f>IF(Z9="","",Z41-Data!$R9)</f>
        <v>830.0000000000008</v>
      </c>
      <c r="AA50" s="9">
        <f>IF(AA9="","",AA41-Data!$R9)</f>
        <v>835.0000000000008</v>
      </c>
      <c r="AB50" s="9">
        <f>IF(AB9="","",AB41-Data!$R9)</f>
        <v>845.0000000000008</v>
      </c>
      <c r="AC50" s="9">
        <f>IF(AC9="","",AC41-Data!$R9)</f>
        <v>875.00000000000091</v>
      </c>
      <c r="AD50" s="9">
        <f>IF(AD9="","",AD41-Data!$R9)</f>
        <v>880.00000000000091</v>
      </c>
      <c r="AE50" s="9">
        <f>IF(AE9="","",AE41-Data!$R9)</f>
        <v>890.0000000000008</v>
      </c>
      <c r="AF50" s="9">
        <f>IF(AF9="","",AF41-Data!$R9)</f>
        <v>910.0000000000008</v>
      </c>
      <c r="AG50" s="9">
        <f>IF(AG9="","",AG41-Data!$R9)</f>
        <v>935.00000000000091</v>
      </c>
      <c r="AH50" s="9">
        <f>IF(AH9="","",AH41-Data!$R9)</f>
        <v>970.00000000000091</v>
      </c>
      <c r="AI50" s="9">
        <f>IF(AI9="","",AI41-Data!$R9)</f>
        <v>975.00000000000091</v>
      </c>
      <c r="AJ50" s="9">
        <f>IF(AJ9="","",AJ41-Data!$R9)</f>
        <v>995.00000000000091</v>
      </c>
      <c r="AK50" s="9">
        <f>IF(AK9="","",AK41-Data!$R9)</f>
        <v>1005.000000000001</v>
      </c>
      <c r="AL50" s="9">
        <f>IF(AL9="","",AL41-Data!$R9)</f>
        <v>1025.0000000000009</v>
      </c>
      <c r="AM50" s="9">
        <f>IF(AM9="","",AM41-Data!$R9)</f>
        <v>1035.0000000000009</v>
      </c>
      <c r="AN50" s="9">
        <f>IF(AN9="","",AN41-Data!$R9)</f>
        <v>1040.0000000000009</v>
      </c>
      <c r="AO50" s="9">
        <f>IF(AO9="","",AO41-Data!$R9)</f>
        <v>1050.0000000000011</v>
      </c>
      <c r="AP50" s="9" t="str">
        <f>IF(AP9="","",AP41-Data!$R9)</f>
        <v/>
      </c>
      <c r="AQ50" s="9" t="str">
        <f>IF(AQ9="","",AQ41-Data!$R9)</f>
        <v/>
      </c>
      <c r="AR50" s="9" t="str">
        <f>IF(AR9="","",AR41-Data!$R9)</f>
        <v/>
      </c>
      <c r="AS50" s="9" t="str">
        <f>IF(AS9="","",AS41-Data!$R9)</f>
        <v/>
      </c>
      <c r="AT50" s="9" t="str">
        <f>IF(AT9="","",AT41-Data!$R9)</f>
        <v/>
      </c>
      <c r="AU50" s="9" t="str">
        <f>IF(AU9="","",AU41-Data!$R9)</f>
        <v/>
      </c>
      <c r="AV50" s="9" t="str">
        <f>IF(AV9="","",AV41-Data!$R9)</f>
        <v/>
      </c>
      <c r="AW50" s="6" t="str">
        <f>IF(AW9="","",AW41-Data!$R9)</f>
        <v/>
      </c>
    </row>
    <row r="52" spans="1:49" x14ac:dyDescent="0.45">
      <c r="B52" s="27">
        <f>IF(B2="","",B43/$D$32)</f>
        <v>0.32291666666666669</v>
      </c>
      <c r="C52" s="27">
        <f t="shared" ref="C52:AW57" si="11">IF(C2="","",C43/$D$32)</f>
        <v>0.32986111111111105</v>
      </c>
      <c r="D52" s="27">
        <f t="shared" si="11"/>
        <v>0.34375000000000006</v>
      </c>
      <c r="E52" s="27">
        <f t="shared" si="11"/>
        <v>0.35069444444444442</v>
      </c>
      <c r="F52" s="27">
        <f t="shared" si="11"/>
        <v>0.36458333333333331</v>
      </c>
      <c r="G52" s="27">
        <f t="shared" si="11"/>
        <v>0.37152777777777773</v>
      </c>
      <c r="H52" s="27">
        <f t="shared" si="11"/>
        <v>0.37847222222222227</v>
      </c>
      <c r="I52" s="27">
        <f t="shared" si="11"/>
        <v>0.38541666666666669</v>
      </c>
      <c r="J52" s="27">
        <f t="shared" si="11"/>
        <v>0.40625</v>
      </c>
      <c r="K52" s="27">
        <f t="shared" si="11"/>
        <v>0.4201388888888889</v>
      </c>
      <c r="L52" s="27">
        <f t="shared" si="11"/>
        <v>0.44791666666666663</v>
      </c>
      <c r="M52" s="27">
        <f t="shared" si="11"/>
        <v>0.46180555555555558</v>
      </c>
      <c r="N52" s="27">
        <f t="shared" si="11"/>
        <v>0.48958333333333337</v>
      </c>
      <c r="O52" s="27">
        <f t="shared" si="11"/>
        <v>0.50347222222222232</v>
      </c>
      <c r="P52" s="27">
        <f t="shared" si="11"/>
        <v>0.53125</v>
      </c>
      <c r="Q52" s="27">
        <f t="shared" si="11"/>
        <v>0.54513888888888895</v>
      </c>
      <c r="R52" s="27">
        <f t="shared" si="11"/>
        <v>0.57291666666666663</v>
      </c>
      <c r="S52" s="27">
        <f t="shared" si="11"/>
        <v>0.59375</v>
      </c>
      <c r="T52" s="27">
        <f t="shared" si="11"/>
        <v>0.61458333333333337</v>
      </c>
      <c r="U52" s="27">
        <f t="shared" si="11"/>
        <v>0.63541666666666674</v>
      </c>
      <c r="V52" s="27">
        <f t="shared" si="11"/>
        <v>0.66319444444444453</v>
      </c>
      <c r="W52" s="27">
        <f t="shared" si="11"/>
        <v>0.67708333333333337</v>
      </c>
      <c r="X52" s="27" t="str">
        <f t="shared" si="11"/>
        <v/>
      </c>
      <c r="Y52" s="27" t="str">
        <f t="shared" si="11"/>
        <v/>
      </c>
      <c r="Z52" s="27" t="str">
        <f t="shared" si="11"/>
        <v/>
      </c>
      <c r="AA52" s="27" t="str">
        <f t="shared" si="11"/>
        <v/>
      </c>
      <c r="AB52" s="27" t="str">
        <f t="shared" si="11"/>
        <v/>
      </c>
      <c r="AC52" s="27" t="str">
        <f t="shared" si="11"/>
        <v/>
      </c>
      <c r="AD52" s="27" t="str">
        <f t="shared" si="11"/>
        <v/>
      </c>
      <c r="AE52" s="27" t="str">
        <f t="shared" si="11"/>
        <v/>
      </c>
      <c r="AF52" s="27" t="str">
        <f t="shared" si="11"/>
        <v/>
      </c>
      <c r="AG52" s="27" t="str">
        <f t="shared" si="11"/>
        <v/>
      </c>
      <c r="AH52" s="27" t="str">
        <f t="shared" si="11"/>
        <v/>
      </c>
      <c r="AI52" s="27" t="str">
        <f t="shared" si="11"/>
        <v/>
      </c>
      <c r="AJ52" s="27" t="str">
        <f t="shared" si="11"/>
        <v/>
      </c>
      <c r="AK52" s="27" t="str">
        <f t="shared" si="11"/>
        <v/>
      </c>
      <c r="AL52" s="27" t="str">
        <f t="shared" si="11"/>
        <v/>
      </c>
      <c r="AM52" s="27" t="str">
        <f t="shared" si="11"/>
        <v/>
      </c>
      <c r="AN52" s="27" t="str">
        <f t="shared" si="11"/>
        <v/>
      </c>
      <c r="AO52" s="27" t="str">
        <f t="shared" si="11"/>
        <v/>
      </c>
      <c r="AP52" s="27" t="str">
        <f t="shared" si="11"/>
        <v/>
      </c>
      <c r="AQ52" s="27" t="str">
        <f t="shared" si="11"/>
        <v/>
      </c>
      <c r="AR52" s="27" t="str">
        <f t="shared" si="11"/>
        <v/>
      </c>
      <c r="AS52" s="27" t="str">
        <f t="shared" si="11"/>
        <v/>
      </c>
      <c r="AT52" s="27" t="str">
        <f t="shared" si="11"/>
        <v/>
      </c>
      <c r="AU52" s="27" t="str">
        <f t="shared" si="11"/>
        <v/>
      </c>
      <c r="AV52" s="27" t="str">
        <f t="shared" si="11"/>
        <v/>
      </c>
      <c r="AW52" s="27" t="str">
        <f t="shared" si="11"/>
        <v/>
      </c>
    </row>
    <row r="53" spans="1:49" x14ac:dyDescent="0.45">
      <c r="B53" s="27">
        <f t="shared" ref="B53:Q58" si="12">IF(B3="","",B44/$D$32)</f>
        <v>0.29861111111111116</v>
      </c>
      <c r="C53" s="27">
        <f t="shared" si="12"/>
        <v>0.30555555555555558</v>
      </c>
      <c r="D53" s="27">
        <f t="shared" si="12"/>
        <v>0.32291666666666669</v>
      </c>
      <c r="E53" s="27">
        <f t="shared" si="12"/>
        <v>0.33680555555555552</v>
      </c>
      <c r="F53" s="27">
        <f t="shared" si="12"/>
        <v>0.34375</v>
      </c>
      <c r="G53" s="27">
        <f t="shared" si="12"/>
        <v>0.35763888888888895</v>
      </c>
      <c r="H53" s="27">
        <f t="shared" si="12"/>
        <v>0.36805555555555558</v>
      </c>
      <c r="I53" s="27">
        <f t="shared" si="12"/>
        <v>0.37152777777777785</v>
      </c>
      <c r="J53" s="27">
        <f t="shared" si="12"/>
        <v>0.3888888888888889</v>
      </c>
      <c r="K53" s="27">
        <f t="shared" si="12"/>
        <v>0.39236111111111116</v>
      </c>
      <c r="L53" s="27">
        <f t="shared" si="12"/>
        <v>0.40625</v>
      </c>
      <c r="M53" s="27">
        <f t="shared" si="12"/>
        <v>0.4236111111111111</v>
      </c>
      <c r="N53" s="27">
        <f t="shared" si="12"/>
        <v>0.42708333333333343</v>
      </c>
      <c r="O53" s="27">
        <f t="shared" si="12"/>
        <v>0.43402777777777773</v>
      </c>
      <c r="P53" s="27">
        <f t="shared" si="12"/>
        <v>0.45486111111111105</v>
      </c>
      <c r="Q53" s="27">
        <f t="shared" si="12"/>
        <v>0.49652777777777768</v>
      </c>
      <c r="R53" s="27">
        <f t="shared" si="11"/>
        <v>0.55208333333333326</v>
      </c>
      <c r="S53" s="27">
        <f t="shared" si="11"/>
        <v>0.55555555555555569</v>
      </c>
      <c r="T53" s="27">
        <f t="shared" si="11"/>
        <v>0.55902777777777768</v>
      </c>
      <c r="U53" s="27">
        <f t="shared" si="11"/>
        <v>0.56597222222222221</v>
      </c>
      <c r="V53" s="27">
        <f t="shared" si="11"/>
        <v>0.58680555555555558</v>
      </c>
      <c r="W53" s="27">
        <f t="shared" si="11"/>
        <v>0.59027777777777779</v>
      </c>
      <c r="X53" s="27">
        <f t="shared" si="11"/>
        <v>0.60763888888888884</v>
      </c>
      <c r="Y53" s="27">
        <f t="shared" si="11"/>
        <v>0.61111111111111105</v>
      </c>
      <c r="Z53" s="27">
        <f t="shared" si="11"/>
        <v>0.61458333333333326</v>
      </c>
      <c r="AA53" s="27">
        <f t="shared" si="11"/>
        <v>0.61805555555555558</v>
      </c>
      <c r="AB53" s="27">
        <f t="shared" si="11"/>
        <v>0.62152777777777779</v>
      </c>
      <c r="AC53" s="27">
        <f t="shared" si="11"/>
        <v>0.625</v>
      </c>
      <c r="AD53" s="27">
        <f t="shared" si="11"/>
        <v>0.63888888888888895</v>
      </c>
      <c r="AE53" s="27">
        <f t="shared" si="11"/>
        <v>0.67013888888888884</v>
      </c>
      <c r="AF53" s="27">
        <f t="shared" si="11"/>
        <v>0.70486111111111127</v>
      </c>
      <c r="AG53" s="27" t="str">
        <f t="shared" si="11"/>
        <v/>
      </c>
      <c r="AH53" s="27" t="str">
        <f t="shared" si="11"/>
        <v/>
      </c>
      <c r="AI53" s="27" t="str">
        <f t="shared" si="11"/>
        <v/>
      </c>
      <c r="AJ53" s="27" t="str">
        <f t="shared" si="11"/>
        <v/>
      </c>
      <c r="AK53" s="27" t="str">
        <f t="shared" si="11"/>
        <v/>
      </c>
      <c r="AL53" s="27" t="str">
        <f t="shared" si="11"/>
        <v/>
      </c>
      <c r="AM53" s="27" t="str">
        <f t="shared" si="11"/>
        <v/>
      </c>
      <c r="AN53" s="27" t="str">
        <f t="shared" si="11"/>
        <v/>
      </c>
      <c r="AO53" s="27" t="str">
        <f t="shared" si="11"/>
        <v/>
      </c>
      <c r="AP53" s="27" t="str">
        <f t="shared" si="11"/>
        <v/>
      </c>
      <c r="AQ53" s="27" t="str">
        <f t="shared" si="11"/>
        <v/>
      </c>
      <c r="AR53" s="27" t="str">
        <f t="shared" si="11"/>
        <v/>
      </c>
      <c r="AS53" s="27" t="str">
        <f t="shared" si="11"/>
        <v/>
      </c>
      <c r="AT53" s="27" t="str">
        <f t="shared" si="11"/>
        <v/>
      </c>
      <c r="AU53" s="27" t="str">
        <f t="shared" si="11"/>
        <v/>
      </c>
      <c r="AV53" s="27" t="str">
        <f t="shared" si="11"/>
        <v/>
      </c>
      <c r="AW53" s="27" t="str">
        <f t="shared" si="11"/>
        <v/>
      </c>
    </row>
    <row r="54" spans="1:49" x14ac:dyDescent="0.45">
      <c r="B54" s="27">
        <f t="shared" si="12"/>
        <v>0.27083333333333337</v>
      </c>
      <c r="C54" s="27">
        <f t="shared" si="11"/>
        <v>0.27430555555555558</v>
      </c>
      <c r="D54" s="27">
        <f t="shared" si="11"/>
        <v>0.27777777777777779</v>
      </c>
      <c r="E54" s="27">
        <f t="shared" si="11"/>
        <v>0.2951388888888889</v>
      </c>
      <c r="F54" s="27">
        <f t="shared" si="11"/>
        <v>0.3125</v>
      </c>
      <c r="G54" s="27">
        <f t="shared" si="11"/>
        <v>0.33333333333333337</v>
      </c>
      <c r="H54" s="27">
        <f t="shared" si="11"/>
        <v>0.34375</v>
      </c>
      <c r="I54" s="27">
        <f t="shared" si="11"/>
        <v>0.3611111111111111</v>
      </c>
      <c r="J54" s="27">
        <f t="shared" si="11"/>
        <v>0.37152777777777785</v>
      </c>
      <c r="K54" s="27">
        <f t="shared" si="11"/>
        <v>0.37500000000000006</v>
      </c>
      <c r="L54" s="27">
        <f t="shared" si="11"/>
        <v>0.37847222222222227</v>
      </c>
      <c r="M54" s="27">
        <f t="shared" si="11"/>
        <v>0.40972222222222221</v>
      </c>
      <c r="N54" s="27">
        <f t="shared" si="11"/>
        <v>0.42708333333333343</v>
      </c>
      <c r="O54" s="27">
        <f t="shared" si="11"/>
        <v>0.43402777777777773</v>
      </c>
      <c r="P54" s="27">
        <f t="shared" si="11"/>
        <v>0.4375</v>
      </c>
      <c r="Q54" s="27">
        <f t="shared" si="11"/>
        <v>0.44097222222222227</v>
      </c>
      <c r="R54" s="27">
        <f t="shared" si="11"/>
        <v>0.44791666666666674</v>
      </c>
      <c r="S54" s="27">
        <f t="shared" si="11"/>
        <v>0.45833333333333337</v>
      </c>
      <c r="T54" s="27">
        <f t="shared" si="11"/>
        <v>0.46527777777777779</v>
      </c>
      <c r="U54" s="27">
        <f t="shared" si="11"/>
        <v>0.47222222222222227</v>
      </c>
      <c r="V54" s="27">
        <f t="shared" si="11"/>
        <v>0.4826388888888889</v>
      </c>
      <c r="W54" s="27">
        <f t="shared" si="11"/>
        <v>0.4861111111111111</v>
      </c>
      <c r="X54" s="27">
        <f t="shared" si="11"/>
        <v>0.48958333333333337</v>
      </c>
      <c r="Y54" s="27">
        <f t="shared" si="11"/>
        <v>0.49652777777777768</v>
      </c>
      <c r="Z54" s="27">
        <f t="shared" si="11"/>
        <v>0.51388888888888884</v>
      </c>
      <c r="AA54" s="27">
        <f t="shared" si="11"/>
        <v>0.51736111111111105</v>
      </c>
      <c r="AB54" s="27">
        <f t="shared" si="11"/>
        <v>0.53472222222222232</v>
      </c>
      <c r="AC54" s="27">
        <f t="shared" si="11"/>
        <v>0.54513888888888895</v>
      </c>
      <c r="AD54" s="27">
        <f t="shared" si="11"/>
        <v>0.55555555555555569</v>
      </c>
      <c r="AE54" s="27">
        <f t="shared" si="11"/>
        <v>0.55902777777777768</v>
      </c>
      <c r="AF54" s="27">
        <f t="shared" si="11"/>
        <v>0.5625</v>
      </c>
      <c r="AG54" s="27">
        <f t="shared" si="11"/>
        <v>0.56944444444444442</v>
      </c>
      <c r="AH54" s="27">
        <f t="shared" si="11"/>
        <v>0.57291666666666663</v>
      </c>
      <c r="AI54" s="27">
        <f t="shared" si="11"/>
        <v>0.59027777777777779</v>
      </c>
      <c r="AJ54" s="27">
        <f t="shared" si="11"/>
        <v>0.59375000000000011</v>
      </c>
      <c r="AK54" s="27">
        <f t="shared" si="11"/>
        <v>0.59722222222222232</v>
      </c>
      <c r="AL54" s="27">
        <f t="shared" si="11"/>
        <v>0.62152777777777779</v>
      </c>
      <c r="AM54" s="27">
        <f t="shared" si="11"/>
        <v>0.64583333333333337</v>
      </c>
      <c r="AN54" s="27">
        <f t="shared" si="11"/>
        <v>0.64930555555555547</v>
      </c>
      <c r="AO54" s="27">
        <f t="shared" si="11"/>
        <v>0.6527777777777779</v>
      </c>
      <c r="AP54" s="27">
        <f t="shared" si="11"/>
        <v>0.68750000000000011</v>
      </c>
      <c r="AQ54" s="27">
        <f t="shared" si="11"/>
        <v>0.69097222222222221</v>
      </c>
      <c r="AR54" s="27">
        <f t="shared" si="11"/>
        <v>0.69444444444444442</v>
      </c>
      <c r="AS54" s="27">
        <f t="shared" si="11"/>
        <v>0.71180555555555547</v>
      </c>
      <c r="AT54" s="27">
        <f t="shared" si="11"/>
        <v>0.72222222222222221</v>
      </c>
      <c r="AU54" s="27" t="str">
        <f t="shared" si="11"/>
        <v/>
      </c>
      <c r="AV54" s="27" t="str">
        <f t="shared" si="11"/>
        <v/>
      </c>
      <c r="AW54" s="27" t="str">
        <f t="shared" si="11"/>
        <v/>
      </c>
    </row>
    <row r="55" spans="1:49" x14ac:dyDescent="0.45">
      <c r="B55" s="27">
        <f t="shared" si="12"/>
        <v>0.2951388888888889</v>
      </c>
      <c r="C55" s="27">
        <f t="shared" si="11"/>
        <v>0.34375000000000006</v>
      </c>
      <c r="D55" s="27">
        <f t="shared" si="11"/>
        <v>0.35416666666666663</v>
      </c>
      <c r="E55" s="27">
        <f t="shared" si="11"/>
        <v>0.35763888888888895</v>
      </c>
      <c r="F55" s="27">
        <f t="shared" si="11"/>
        <v>0.38541666666666669</v>
      </c>
      <c r="G55" s="27">
        <f t="shared" si="11"/>
        <v>0.40625</v>
      </c>
      <c r="H55" s="27">
        <f t="shared" si="11"/>
        <v>0.40972222222222221</v>
      </c>
      <c r="I55" s="27">
        <f t="shared" si="11"/>
        <v>0.41319444444444448</v>
      </c>
      <c r="J55" s="27">
        <f t="shared" si="11"/>
        <v>0.43055555555555564</v>
      </c>
      <c r="K55" s="27">
        <f t="shared" si="11"/>
        <v>0.43402777777777773</v>
      </c>
      <c r="L55" s="27">
        <f t="shared" si="11"/>
        <v>0.43750000000000006</v>
      </c>
      <c r="M55" s="27">
        <f t="shared" si="11"/>
        <v>0.44444444444444442</v>
      </c>
      <c r="N55" s="27">
        <f t="shared" si="11"/>
        <v>0.44791666666666663</v>
      </c>
      <c r="O55" s="27">
        <f t="shared" si="11"/>
        <v>0.46875000000000006</v>
      </c>
      <c r="P55" s="27">
        <f t="shared" si="11"/>
        <v>0.47916666666666669</v>
      </c>
      <c r="Q55" s="27">
        <f t="shared" si="11"/>
        <v>0.48958333333333337</v>
      </c>
      <c r="R55" s="27">
        <f t="shared" si="11"/>
        <v>0.49652777777777779</v>
      </c>
      <c r="S55" s="27">
        <f t="shared" si="11"/>
        <v>0.50694444444444431</v>
      </c>
      <c r="T55" s="27">
        <f t="shared" si="11"/>
        <v>0.53125</v>
      </c>
      <c r="U55" s="27">
        <f t="shared" si="11"/>
        <v>0.54513888888888895</v>
      </c>
      <c r="V55" s="27">
        <f t="shared" si="11"/>
        <v>0.56597222222222232</v>
      </c>
      <c r="W55" s="27">
        <f t="shared" si="11"/>
        <v>0.57291666666666663</v>
      </c>
      <c r="X55" s="27">
        <f t="shared" si="11"/>
        <v>0.58333333333333337</v>
      </c>
      <c r="Y55" s="27">
        <f t="shared" si="11"/>
        <v>0.60416666666666674</v>
      </c>
      <c r="Z55" s="27">
        <f t="shared" si="11"/>
        <v>0.61805555555555547</v>
      </c>
      <c r="AA55" s="27">
        <f t="shared" si="11"/>
        <v>0.625</v>
      </c>
      <c r="AB55" s="27">
        <f t="shared" si="11"/>
        <v>0.63541666666666674</v>
      </c>
      <c r="AC55" s="27">
        <f t="shared" si="11"/>
        <v>0.64236111111111116</v>
      </c>
      <c r="AD55" s="27">
        <f t="shared" si="11"/>
        <v>0.64583333333333337</v>
      </c>
      <c r="AE55" s="27">
        <f t="shared" si="11"/>
        <v>0.64930555555555558</v>
      </c>
      <c r="AF55" s="27">
        <f t="shared" si="11"/>
        <v>0.67361111111111105</v>
      </c>
      <c r="AG55" s="27">
        <f t="shared" si="11"/>
        <v>0.68402777777777779</v>
      </c>
      <c r="AH55" s="27">
        <f t="shared" si="11"/>
        <v>0.69097222222222221</v>
      </c>
      <c r="AI55" s="27">
        <f t="shared" si="11"/>
        <v>0.69444444444444453</v>
      </c>
      <c r="AJ55" s="27">
        <f t="shared" si="11"/>
        <v>0.69791666666666674</v>
      </c>
      <c r="AK55" s="27">
        <f t="shared" si="11"/>
        <v>0.70138888888888884</v>
      </c>
      <c r="AL55" s="27">
        <f t="shared" si="11"/>
        <v>0.72916666666666674</v>
      </c>
      <c r="AM55" s="27" t="str">
        <f t="shared" si="11"/>
        <v/>
      </c>
      <c r="AN55" s="27" t="str">
        <f t="shared" si="11"/>
        <v/>
      </c>
      <c r="AO55" s="27" t="str">
        <f t="shared" si="11"/>
        <v/>
      </c>
      <c r="AP55" s="27" t="str">
        <f t="shared" si="11"/>
        <v/>
      </c>
      <c r="AQ55" s="27" t="str">
        <f t="shared" si="11"/>
        <v/>
      </c>
      <c r="AR55" s="27" t="str">
        <f t="shared" si="11"/>
        <v/>
      </c>
      <c r="AS55" s="27" t="str">
        <f t="shared" si="11"/>
        <v/>
      </c>
      <c r="AT55" s="27" t="str">
        <f t="shared" si="11"/>
        <v/>
      </c>
      <c r="AU55" s="27" t="str">
        <f t="shared" si="11"/>
        <v/>
      </c>
      <c r="AV55" s="27" t="str">
        <f t="shared" si="11"/>
        <v/>
      </c>
      <c r="AW55" s="27" t="str">
        <f t="shared" si="11"/>
        <v/>
      </c>
    </row>
    <row r="56" spans="1:49" x14ac:dyDescent="0.45">
      <c r="B56" s="27">
        <f t="shared" si="12"/>
        <v>0.27430555555555558</v>
      </c>
      <c r="C56" s="27">
        <f t="shared" si="11"/>
        <v>0.27777777777777779</v>
      </c>
      <c r="D56" s="27">
        <f t="shared" si="11"/>
        <v>0.28819444444444448</v>
      </c>
      <c r="E56" s="27">
        <f t="shared" si="11"/>
        <v>0.2951388888888889</v>
      </c>
      <c r="F56" s="27">
        <f t="shared" si="11"/>
        <v>0.30902777777777779</v>
      </c>
      <c r="G56" s="27">
        <f t="shared" si="11"/>
        <v>0.31944444444444442</v>
      </c>
      <c r="H56" s="27">
        <f t="shared" si="11"/>
        <v>0.32638888888888895</v>
      </c>
      <c r="I56" s="27">
        <f t="shared" si="11"/>
        <v>0.34722222222222227</v>
      </c>
      <c r="J56" s="27">
        <f t="shared" si="11"/>
        <v>0.35416666666666663</v>
      </c>
      <c r="K56" s="27">
        <f t="shared" si="11"/>
        <v>0.3611111111111111</v>
      </c>
      <c r="L56" s="27">
        <f t="shared" si="11"/>
        <v>0.37152777777777785</v>
      </c>
      <c r="M56" s="27">
        <f t="shared" si="11"/>
        <v>0.37847222222222227</v>
      </c>
      <c r="N56" s="27">
        <f t="shared" si="11"/>
        <v>0.38194444444444442</v>
      </c>
      <c r="O56" s="27">
        <f t="shared" si="11"/>
        <v>0.38541666666666669</v>
      </c>
      <c r="P56" s="27">
        <f t="shared" si="11"/>
        <v>0.40972222222222221</v>
      </c>
      <c r="Q56" s="27">
        <f t="shared" si="11"/>
        <v>0.4236111111111111</v>
      </c>
      <c r="R56" s="27">
        <f t="shared" si="11"/>
        <v>0.44097222222222227</v>
      </c>
      <c r="S56" s="27">
        <f t="shared" si="11"/>
        <v>0.44444444444444442</v>
      </c>
      <c r="T56" s="27">
        <f t="shared" si="11"/>
        <v>0.45138888888888895</v>
      </c>
      <c r="U56" s="27">
        <f t="shared" si="11"/>
        <v>0.45833333333333337</v>
      </c>
      <c r="V56" s="27">
        <f t="shared" si="11"/>
        <v>0.46875000000000006</v>
      </c>
      <c r="W56" s="27">
        <f t="shared" si="11"/>
        <v>0.47916666666666669</v>
      </c>
      <c r="X56" s="27">
        <f t="shared" si="11"/>
        <v>0.4826388888888889</v>
      </c>
      <c r="Y56" s="27">
        <f t="shared" si="11"/>
        <v>0.4861111111111111</v>
      </c>
      <c r="Z56" s="27">
        <f t="shared" si="11"/>
        <v>0.52083333333333326</v>
      </c>
      <c r="AA56" s="27">
        <f t="shared" si="11"/>
        <v>0.52777777777777779</v>
      </c>
      <c r="AB56" s="27">
        <f t="shared" si="11"/>
        <v>0.53125</v>
      </c>
      <c r="AC56" s="27">
        <f t="shared" si="11"/>
        <v>0.54861111111111116</v>
      </c>
      <c r="AD56" s="27">
        <f t="shared" si="11"/>
        <v>0.55208333333333326</v>
      </c>
      <c r="AE56" s="27">
        <f t="shared" si="11"/>
        <v>0.55555555555555569</v>
      </c>
      <c r="AF56" s="27">
        <f t="shared" si="11"/>
        <v>0.5625</v>
      </c>
      <c r="AG56" s="27">
        <f t="shared" si="11"/>
        <v>0.56597222222222221</v>
      </c>
      <c r="AH56" s="27">
        <f t="shared" si="11"/>
        <v>0.57638888888888895</v>
      </c>
      <c r="AI56" s="27">
        <f t="shared" si="11"/>
        <v>0.59027777777777779</v>
      </c>
      <c r="AJ56" s="27">
        <f t="shared" si="11"/>
        <v>0.61111111111111105</v>
      </c>
      <c r="AK56" s="27">
        <f t="shared" si="11"/>
        <v>0.61458333333333326</v>
      </c>
      <c r="AL56" s="27">
        <f t="shared" si="11"/>
        <v>0.63194444444444453</v>
      </c>
      <c r="AM56" s="27">
        <f t="shared" si="11"/>
        <v>0.63541666666666674</v>
      </c>
      <c r="AN56" s="27">
        <f t="shared" si="11"/>
        <v>0.66319444444444442</v>
      </c>
      <c r="AO56" s="27">
        <f t="shared" si="11"/>
        <v>0.66666666666666663</v>
      </c>
      <c r="AP56" s="27">
        <f t="shared" si="11"/>
        <v>0.68402777777777779</v>
      </c>
      <c r="AQ56" s="27">
        <f t="shared" si="11"/>
        <v>0.69444444444444442</v>
      </c>
      <c r="AR56" s="27">
        <f t="shared" si="11"/>
        <v>0.70833333333333326</v>
      </c>
      <c r="AS56" s="27">
        <f t="shared" si="11"/>
        <v>0.7152777777777779</v>
      </c>
      <c r="AT56" s="27">
        <f t="shared" si="11"/>
        <v>0.72222222222222221</v>
      </c>
      <c r="AU56" s="27" t="str">
        <f t="shared" si="11"/>
        <v/>
      </c>
      <c r="AV56" s="27" t="str">
        <f t="shared" si="11"/>
        <v/>
      </c>
      <c r="AW56" s="27" t="str">
        <f t="shared" si="11"/>
        <v/>
      </c>
    </row>
    <row r="57" spans="1:49" x14ac:dyDescent="0.45">
      <c r="B57" s="27">
        <f t="shared" si="12"/>
        <v>0.28125</v>
      </c>
      <c r="C57" s="27">
        <f t="shared" si="11"/>
        <v>0.28819444444444448</v>
      </c>
      <c r="D57" s="27">
        <f t="shared" si="11"/>
        <v>0.29166666666666669</v>
      </c>
      <c r="E57" s="27">
        <f t="shared" si="11"/>
        <v>0.2951388888888889</v>
      </c>
      <c r="F57" s="27">
        <f t="shared" si="11"/>
        <v>0.29861111111111116</v>
      </c>
      <c r="G57" s="27">
        <f t="shared" si="11"/>
        <v>0.30208333333333337</v>
      </c>
      <c r="H57" s="27">
        <f t="shared" si="11"/>
        <v>0.30902777777777779</v>
      </c>
      <c r="I57" s="27">
        <f t="shared" si="11"/>
        <v>0.3125</v>
      </c>
      <c r="J57" s="27">
        <f t="shared" si="11"/>
        <v>0.31597222222222227</v>
      </c>
      <c r="K57" s="27">
        <f t="shared" si="11"/>
        <v>0.35416666666666663</v>
      </c>
      <c r="L57" s="27">
        <f t="shared" si="11"/>
        <v>0.35763888888888895</v>
      </c>
      <c r="M57" s="27">
        <f t="shared" si="11"/>
        <v>0.3611111111111111</v>
      </c>
      <c r="N57" s="27">
        <f t="shared" si="11"/>
        <v>0.36805555555555558</v>
      </c>
      <c r="O57" s="27">
        <f t="shared" si="11"/>
        <v>0.40625</v>
      </c>
      <c r="P57" s="27">
        <f t="shared" si="11"/>
        <v>0.41666666666666669</v>
      </c>
      <c r="Q57" s="27">
        <f t="shared" si="11"/>
        <v>0.45138888888888895</v>
      </c>
      <c r="R57" s="27">
        <f t="shared" si="11"/>
        <v>0.45833333333333337</v>
      </c>
      <c r="S57" s="27">
        <f t="shared" si="11"/>
        <v>0.46180555555555558</v>
      </c>
      <c r="T57" s="27">
        <f t="shared" si="11"/>
        <v>0.47222222222222227</v>
      </c>
      <c r="U57" s="27">
        <f t="shared" si="11"/>
        <v>0.48958333333333337</v>
      </c>
      <c r="V57" s="27">
        <f t="shared" si="11"/>
        <v>0.49305555555555558</v>
      </c>
      <c r="W57" s="27">
        <f t="shared" si="11"/>
        <v>0.49652777777777779</v>
      </c>
      <c r="X57" s="27">
        <f t="shared" si="11"/>
        <v>0.50694444444444431</v>
      </c>
      <c r="Y57" s="27">
        <f t="shared" si="11"/>
        <v>0.51736111111111105</v>
      </c>
      <c r="Z57" s="27">
        <f t="shared" si="11"/>
        <v>0.52083333333333326</v>
      </c>
      <c r="AA57" s="27">
        <f t="shared" si="11"/>
        <v>0.52430555555555558</v>
      </c>
      <c r="AB57" s="27">
        <f t="shared" si="11"/>
        <v>0.53125</v>
      </c>
      <c r="AC57" s="27">
        <f t="shared" si="11"/>
        <v>0.53472222222222232</v>
      </c>
      <c r="AD57" s="27">
        <f t="shared" si="11"/>
        <v>0.53819444444444442</v>
      </c>
      <c r="AE57" s="27">
        <f t="shared" si="11"/>
        <v>0.56249999999999989</v>
      </c>
      <c r="AF57" s="27">
        <f t="shared" si="11"/>
        <v>0.56597222222222232</v>
      </c>
      <c r="AG57" s="27">
        <f t="shared" si="11"/>
        <v>0.57638888888888895</v>
      </c>
      <c r="AH57" s="27">
        <f t="shared" si="11"/>
        <v>0.59027777777777779</v>
      </c>
      <c r="AI57" s="27">
        <f t="shared" si="11"/>
        <v>0.59722222222222232</v>
      </c>
      <c r="AJ57" s="27">
        <f t="shared" si="11"/>
        <v>0.60763888888888895</v>
      </c>
      <c r="AK57" s="27">
        <f t="shared" si="11"/>
        <v>0.61111111111111116</v>
      </c>
      <c r="AL57" s="27">
        <f t="shared" ref="C57:AW58" si="13">IF(AL7="","",AL48/$D$32)</f>
        <v>0.61458333333333337</v>
      </c>
      <c r="AM57" s="27">
        <f t="shared" si="13"/>
        <v>0.62152777777777779</v>
      </c>
      <c r="AN57" s="27">
        <f t="shared" si="13"/>
        <v>0.63888888888888895</v>
      </c>
      <c r="AO57" s="27">
        <f t="shared" si="13"/>
        <v>0.65277777777777779</v>
      </c>
      <c r="AP57" s="27">
        <f t="shared" si="13"/>
        <v>0.67361111111111105</v>
      </c>
      <c r="AQ57" s="27">
        <f t="shared" si="13"/>
        <v>0.67708333333333337</v>
      </c>
      <c r="AR57" s="27">
        <f t="shared" si="13"/>
        <v>0.68055555555555558</v>
      </c>
      <c r="AS57" s="27">
        <f t="shared" si="13"/>
        <v>0.6875</v>
      </c>
      <c r="AT57" s="27">
        <f t="shared" si="13"/>
        <v>0.70486111111111105</v>
      </c>
      <c r="AU57" s="27">
        <f t="shared" si="13"/>
        <v>0.7152777777777779</v>
      </c>
      <c r="AV57" s="27">
        <f t="shared" si="13"/>
        <v>0.72916666666666674</v>
      </c>
      <c r="AW57" s="27">
        <f t="shared" si="13"/>
        <v>0.73611111111111116</v>
      </c>
    </row>
    <row r="58" spans="1:49" x14ac:dyDescent="0.45">
      <c r="B58" s="27">
        <f t="shared" si="12"/>
        <v>0.28472222222222221</v>
      </c>
      <c r="C58" s="27">
        <f t="shared" si="13"/>
        <v>0.2951388888888889</v>
      </c>
      <c r="D58" s="27">
        <f t="shared" si="13"/>
        <v>0.30208333333333337</v>
      </c>
      <c r="E58" s="27">
        <f t="shared" si="13"/>
        <v>0.32291666666666669</v>
      </c>
      <c r="F58" s="27">
        <f t="shared" si="13"/>
        <v>0.32638888888888895</v>
      </c>
      <c r="G58" s="27">
        <f t="shared" si="13"/>
        <v>0.3298611111111111</v>
      </c>
      <c r="H58" s="27">
        <f t="shared" si="13"/>
        <v>0.33680555555555552</v>
      </c>
      <c r="I58" s="27">
        <f t="shared" si="13"/>
        <v>0.34375</v>
      </c>
      <c r="J58" s="27">
        <f t="shared" si="13"/>
        <v>0.36805555555555558</v>
      </c>
      <c r="K58" s="27">
        <f t="shared" si="13"/>
        <v>0.37152777777777785</v>
      </c>
      <c r="L58" s="27">
        <f t="shared" si="13"/>
        <v>0.37847222222222227</v>
      </c>
      <c r="M58" s="27">
        <f t="shared" si="13"/>
        <v>0.38541666666666669</v>
      </c>
      <c r="N58" s="27">
        <f t="shared" si="13"/>
        <v>0.40277777777777779</v>
      </c>
      <c r="O58" s="27">
        <f t="shared" si="13"/>
        <v>0.40625</v>
      </c>
      <c r="P58" s="27">
        <f t="shared" si="13"/>
        <v>0.41666666666666669</v>
      </c>
      <c r="Q58" s="27">
        <f t="shared" si="13"/>
        <v>0.42013888888888895</v>
      </c>
      <c r="R58" s="27">
        <f t="shared" si="13"/>
        <v>0.4236111111111111</v>
      </c>
      <c r="S58" s="27">
        <f t="shared" si="13"/>
        <v>0.42708333333333343</v>
      </c>
      <c r="T58" s="27">
        <f t="shared" si="13"/>
        <v>0.43402777777777773</v>
      </c>
      <c r="U58" s="27">
        <f t="shared" si="13"/>
        <v>0.44444444444444442</v>
      </c>
      <c r="V58" s="27">
        <f t="shared" si="13"/>
        <v>0.46527777777777779</v>
      </c>
      <c r="W58" s="27">
        <f t="shared" si="13"/>
        <v>0.4826388888888889</v>
      </c>
      <c r="X58" s="27">
        <f t="shared" si="13"/>
        <v>0.48958333333333337</v>
      </c>
      <c r="Y58" s="27">
        <f t="shared" si="13"/>
        <v>0.50347222222222232</v>
      </c>
      <c r="Z58" s="27">
        <f t="shared" si="13"/>
        <v>0.50694444444444442</v>
      </c>
      <c r="AA58" s="27">
        <f t="shared" si="13"/>
        <v>0.52083333333333326</v>
      </c>
      <c r="AB58" s="27">
        <f t="shared" si="13"/>
        <v>0.52777777777777779</v>
      </c>
      <c r="AC58" s="27">
        <f t="shared" si="13"/>
        <v>0.55555555555555569</v>
      </c>
      <c r="AD58" s="27">
        <f t="shared" si="13"/>
        <v>0.55902777777777768</v>
      </c>
      <c r="AE58" s="27">
        <f t="shared" si="13"/>
        <v>0.57638888888888895</v>
      </c>
      <c r="AF58" s="27">
        <f t="shared" si="13"/>
        <v>0.59027777777777779</v>
      </c>
      <c r="AG58" s="27">
        <f t="shared" si="13"/>
        <v>0.59375000000000011</v>
      </c>
      <c r="AH58" s="27">
        <f t="shared" si="13"/>
        <v>0.60069444444444453</v>
      </c>
      <c r="AI58" s="27">
        <f t="shared" si="13"/>
        <v>0.60763888888888884</v>
      </c>
      <c r="AJ58" s="27">
        <f t="shared" si="13"/>
        <v>0.61111111111111105</v>
      </c>
      <c r="AK58" s="27">
        <f t="shared" si="13"/>
        <v>0.61805555555555558</v>
      </c>
      <c r="AL58" s="27">
        <f t="shared" si="13"/>
        <v>0.625</v>
      </c>
      <c r="AM58" s="27">
        <f t="shared" si="13"/>
        <v>0.63541666666666674</v>
      </c>
      <c r="AN58" s="27">
        <f t="shared" si="13"/>
        <v>0.63888888888888895</v>
      </c>
      <c r="AO58" s="27">
        <f t="shared" si="13"/>
        <v>0.65625000000000011</v>
      </c>
      <c r="AP58" s="27">
        <f t="shared" si="13"/>
        <v>0.67013888888888884</v>
      </c>
      <c r="AQ58" s="27">
        <f t="shared" si="13"/>
        <v>0.67361111111111116</v>
      </c>
      <c r="AR58" s="27">
        <f t="shared" si="13"/>
        <v>0.67708333333333337</v>
      </c>
      <c r="AS58" s="27">
        <f t="shared" si="13"/>
        <v>0.69097222222222221</v>
      </c>
      <c r="AT58" s="27">
        <f t="shared" si="13"/>
        <v>0.69791666666666663</v>
      </c>
      <c r="AU58" s="27">
        <f t="shared" si="13"/>
        <v>0.71180555555555547</v>
      </c>
      <c r="AV58" s="27">
        <f t="shared" si="13"/>
        <v>0.72222222222222221</v>
      </c>
      <c r="AW58" s="27" t="str">
        <f t="shared" si="13"/>
        <v/>
      </c>
    </row>
    <row r="59" spans="1:49" x14ac:dyDescent="0.45">
      <c r="B59" s="27">
        <f>IF(B9="","",B50/$D$32)</f>
        <v>0.2951388888888889</v>
      </c>
      <c r="C59" s="27">
        <f t="shared" ref="C59:AW59" si="14">IF(C9="","",C50/$D$32)</f>
        <v>0.29861111111111116</v>
      </c>
      <c r="D59" s="27">
        <f t="shared" si="14"/>
        <v>0.30208333333333337</v>
      </c>
      <c r="E59" s="27">
        <f t="shared" si="14"/>
        <v>0.32986111111111105</v>
      </c>
      <c r="F59" s="27">
        <f t="shared" si="14"/>
        <v>0.33333333333333331</v>
      </c>
      <c r="G59" s="27">
        <f t="shared" si="14"/>
        <v>0.34375000000000006</v>
      </c>
      <c r="H59" s="27">
        <f t="shared" si="14"/>
        <v>0.40625</v>
      </c>
      <c r="I59" s="27">
        <f t="shared" si="14"/>
        <v>0.4201388888888889</v>
      </c>
      <c r="J59" s="27">
        <f t="shared" si="14"/>
        <v>0.4236111111111111</v>
      </c>
      <c r="K59" s="27">
        <f t="shared" si="14"/>
        <v>0.42708333333333331</v>
      </c>
      <c r="L59" s="27">
        <f t="shared" si="14"/>
        <v>0.43402777777777773</v>
      </c>
      <c r="M59" s="27">
        <f t="shared" si="14"/>
        <v>0.43750000000000006</v>
      </c>
      <c r="N59" s="27">
        <f t="shared" si="14"/>
        <v>0.44097222222222221</v>
      </c>
      <c r="O59" s="27">
        <f t="shared" si="14"/>
        <v>0.44791666666666663</v>
      </c>
      <c r="P59" s="27">
        <f t="shared" si="14"/>
        <v>0.45833333333333337</v>
      </c>
      <c r="Q59" s="27">
        <f t="shared" si="14"/>
        <v>0.46180555555555558</v>
      </c>
      <c r="R59" s="27">
        <f t="shared" si="14"/>
        <v>0.46875000000000006</v>
      </c>
      <c r="S59" s="27">
        <f t="shared" si="14"/>
        <v>0.47916666666666669</v>
      </c>
      <c r="T59" s="27">
        <f t="shared" si="14"/>
        <v>0.48958333333333337</v>
      </c>
      <c r="U59" s="27">
        <f t="shared" si="14"/>
        <v>0.49652777777777779</v>
      </c>
      <c r="V59" s="27">
        <f t="shared" si="14"/>
        <v>0.5</v>
      </c>
      <c r="W59" s="27">
        <f t="shared" si="14"/>
        <v>0.54166666666666674</v>
      </c>
      <c r="X59" s="27">
        <f t="shared" si="14"/>
        <v>0.55208333333333337</v>
      </c>
      <c r="Y59" s="27">
        <f t="shared" si="14"/>
        <v>0.56249999999999989</v>
      </c>
      <c r="Z59" s="27">
        <f t="shared" si="14"/>
        <v>0.57638888888888895</v>
      </c>
      <c r="AA59" s="27">
        <f t="shared" si="14"/>
        <v>0.57986111111111116</v>
      </c>
      <c r="AB59" s="27">
        <f t="shared" si="14"/>
        <v>0.58680555555555558</v>
      </c>
      <c r="AC59" s="27">
        <f t="shared" si="14"/>
        <v>0.60763888888888895</v>
      </c>
      <c r="AD59" s="27">
        <f t="shared" si="14"/>
        <v>0.61111111111111116</v>
      </c>
      <c r="AE59" s="27">
        <f t="shared" si="14"/>
        <v>0.61805555555555547</v>
      </c>
      <c r="AF59" s="27">
        <f t="shared" si="14"/>
        <v>0.63194444444444442</v>
      </c>
      <c r="AG59" s="27">
        <f t="shared" si="14"/>
        <v>0.64930555555555558</v>
      </c>
      <c r="AH59" s="27">
        <f t="shared" si="14"/>
        <v>0.67361111111111105</v>
      </c>
      <c r="AI59" s="27">
        <f t="shared" si="14"/>
        <v>0.67708333333333337</v>
      </c>
      <c r="AJ59" s="27">
        <f t="shared" si="14"/>
        <v>0.69097222222222221</v>
      </c>
      <c r="AK59" s="27">
        <f t="shared" si="14"/>
        <v>0.69791666666666674</v>
      </c>
      <c r="AL59" s="27">
        <f t="shared" si="14"/>
        <v>0.71180555555555547</v>
      </c>
      <c r="AM59" s="27">
        <f t="shared" si="14"/>
        <v>0.71875</v>
      </c>
      <c r="AN59" s="27">
        <f t="shared" si="14"/>
        <v>0.72222222222222221</v>
      </c>
      <c r="AO59" s="27">
        <f t="shared" si="14"/>
        <v>0.72916666666666674</v>
      </c>
      <c r="AP59" s="27" t="str">
        <f t="shared" si="14"/>
        <v/>
      </c>
      <c r="AQ59" s="27" t="str">
        <f t="shared" si="14"/>
        <v/>
      </c>
      <c r="AR59" s="27" t="str">
        <f t="shared" si="14"/>
        <v/>
      </c>
      <c r="AS59" s="27" t="str">
        <f t="shared" si="14"/>
        <v/>
      </c>
      <c r="AT59" s="27" t="str">
        <f t="shared" si="14"/>
        <v/>
      </c>
      <c r="AU59" s="27" t="str">
        <f t="shared" si="14"/>
        <v/>
      </c>
      <c r="AV59" s="27" t="str">
        <f t="shared" si="14"/>
        <v/>
      </c>
      <c r="AW59" s="27" t="str">
        <f t="shared" si="14"/>
        <v/>
      </c>
    </row>
    <row r="60" spans="1:49" x14ac:dyDescent="0.45">
      <c r="A60" s="34" t="s">
        <v>38</v>
      </c>
      <c r="B60" s="34"/>
      <c r="C60" s="34"/>
      <c r="D60" s="34"/>
    </row>
    <row r="61" spans="1:49" x14ac:dyDescent="0.45">
      <c r="A61">
        <v>0</v>
      </c>
      <c r="B61">
        <f>IF(B2="","",B43-30)</f>
        <v>435.00000000000045</v>
      </c>
      <c r="C61">
        <f t="shared" ref="C61:AW66" si="15">IF(C2="","",C43-30)</f>
        <v>445.0000000000004</v>
      </c>
      <c r="D61">
        <f t="shared" si="15"/>
        <v>465.00000000000051</v>
      </c>
      <c r="E61">
        <f t="shared" si="15"/>
        <v>475.00000000000045</v>
      </c>
      <c r="F61">
        <f t="shared" si="15"/>
        <v>495.00000000000045</v>
      </c>
      <c r="G61">
        <f t="shared" si="15"/>
        <v>505.00000000000045</v>
      </c>
      <c r="H61">
        <f t="shared" si="15"/>
        <v>515.00000000000057</v>
      </c>
      <c r="I61">
        <f t="shared" si="15"/>
        <v>525.00000000000057</v>
      </c>
      <c r="J61">
        <f t="shared" si="15"/>
        <v>555.00000000000057</v>
      </c>
      <c r="K61">
        <f t="shared" si="15"/>
        <v>575.00000000000057</v>
      </c>
      <c r="L61">
        <f t="shared" si="15"/>
        <v>615.00000000000057</v>
      </c>
      <c r="M61">
        <f t="shared" si="15"/>
        <v>635.00000000000068</v>
      </c>
      <c r="N61">
        <f t="shared" si="15"/>
        <v>675.00000000000068</v>
      </c>
      <c r="O61">
        <f t="shared" si="15"/>
        <v>695.0000000000008</v>
      </c>
      <c r="P61">
        <f t="shared" si="15"/>
        <v>735.00000000000068</v>
      </c>
      <c r="Q61">
        <f t="shared" si="15"/>
        <v>755.0000000000008</v>
      </c>
      <c r="R61">
        <f t="shared" si="15"/>
        <v>795.0000000000008</v>
      </c>
      <c r="S61">
        <f t="shared" si="15"/>
        <v>825.0000000000008</v>
      </c>
      <c r="T61">
        <f t="shared" si="15"/>
        <v>855.00000000000091</v>
      </c>
      <c r="U61">
        <f t="shared" si="15"/>
        <v>885.00000000000091</v>
      </c>
      <c r="V61">
        <f t="shared" si="15"/>
        <v>925.00000000000102</v>
      </c>
      <c r="W61">
        <f t="shared" si="15"/>
        <v>945.00000000000091</v>
      </c>
      <c r="X61" t="str">
        <f t="shared" si="15"/>
        <v/>
      </c>
      <c r="Y61" t="str">
        <f t="shared" si="15"/>
        <v/>
      </c>
      <c r="Z61" t="str">
        <f t="shared" si="15"/>
        <v/>
      </c>
      <c r="AA61" t="str">
        <f t="shared" si="15"/>
        <v/>
      </c>
      <c r="AB61" t="str">
        <f t="shared" si="15"/>
        <v/>
      </c>
      <c r="AC61" t="str">
        <f t="shared" si="15"/>
        <v/>
      </c>
      <c r="AD61" t="str">
        <f t="shared" si="15"/>
        <v/>
      </c>
      <c r="AE61" t="str">
        <f t="shared" si="15"/>
        <v/>
      </c>
      <c r="AF61" t="str">
        <f t="shared" si="15"/>
        <v/>
      </c>
      <c r="AG61" t="str">
        <f t="shared" si="15"/>
        <v/>
      </c>
      <c r="AH61" t="str">
        <f t="shared" si="15"/>
        <v/>
      </c>
      <c r="AI61" t="str">
        <f t="shared" si="15"/>
        <v/>
      </c>
      <c r="AJ61" t="str">
        <f t="shared" si="15"/>
        <v/>
      </c>
      <c r="AK61" t="str">
        <f t="shared" si="15"/>
        <v/>
      </c>
      <c r="AL61" t="str">
        <f t="shared" si="15"/>
        <v/>
      </c>
      <c r="AM61" t="str">
        <f t="shared" si="15"/>
        <v/>
      </c>
      <c r="AN61" t="str">
        <f t="shared" si="15"/>
        <v/>
      </c>
      <c r="AO61" t="str">
        <f t="shared" si="15"/>
        <v/>
      </c>
      <c r="AP61" t="str">
        <f t="shared" si="15"/>
        <v/>
      </c>
      <c r="AQ61" t="str">
        <f t="shared" si="15"/>
        <v/>
      </c>
      <c r="AR61" t="str">
        <f t="shared" si="15"/>
        <v/>
      </c>
      <c r="AS61" t="str">
        <f t="shared" si="15"/>
        <v/>
      </c>
      <c r="AT61" t="str">
        <f t="shared" si="15"/>
        <v/>
      </c>
      <c r="AU61" t="str">
        <f t="shared" si="15"/>
        <v/>
      </c>
      <c r="AV61" t="str">
        <f t="shared" si="15"/>
        <v/>
      </c>
      <c r="AW61" t="str">
        <f t="shared" si="15"/>
        <v/>
      </c>
    </row>
    <row r="62" spans="1:49" x14ac:dyDescent="0.45">
      <c r="A62">
        <v>1</v>
      </c>
      <c r="B62">
        <f t="shared" ref="B62:Q68" si="16">IF(B3="","",B44-30)</f>
        <v>400.00000000000045</v>
      </c>
      <c r="C62">
        <f t="shared" si="16"/>
        <v>410.00000000000045</v>
      </c>
      <c r="D62">
        <f t="shared" si="16"/>
        <v>435.00000000000045</v>
      </c>
      <c r="E62">
        <f t="shared" si="16"/>
        <v>455.00000000000045</v>
      </c>
      <c r="F62">
        <f t="shared" si="16"/>
        <v>465.00000000000045</v>
      </c>
      <c r="G62">
        <f t="shared" si="16"/>
        <v>485.00000000000057</v>
      </c>
      <c r="H62">
        <f t="shared" si="16"/>
        <v>500.00000000000057</v>
      </c>
      <c r="I62">
        <f t="shared" si="16"/>
        <v>505.00000000000057</v>
      </c>
      <c r="J62">
        <f t="shared" si="16"/>
        <v>530.00000000000057</v>
      </c>
      <c r="K62">
        <f t="shared" si="16"/>
        <v>535.00000000000057</v>
      </c>
      <c r="L62">
        <f t="shared" si="16"/>
        <v>555.00000000000057</v>
      </c>
      <c r="M62">
        <f t="shared" si="16"/>
        <v>580.00000000000057</v>
      </c>
      <c r="N62">
        <f t="shared" si="16"/>
        <v>585.00000000000068</v>
      </c>
      <c r="O62">
        <f t="shared" si="16"/>
        <v>595.00000000000057</v>
      </c>
      <c r="P62">
        <f t="shared" si="16"/>
        <v>625.00000000000057</v>
      </c>
      <c r="Q62">
        <f t="shared" si="16"/>
        <v>685.00000000000057</v>
      </c>
      <c r="R62">
        <f t="shared" si="15"/>
        <v>765.00000000000068</v>
      </c>
      <c r="S62">
        <f t="shared" si="15"/>
        <v>770.00000000000091</v>
      </c>
      <c r="T62">
        <f t="shared" si="15"/>
        <v>775.00000000000068</v>
      </c>
      <c r="U62">
        <f t="shared" si="15"/>
        <v>785.0000000000008</v>
      </c>
      <c r="V62">
        <f t="shared" si="15"/>
        <v>815.00000000000091</v>
      </c>
      <c r="W62">
        <f t="shared" si="15"/>
        <v>820.0000000000008</v>
      </c>
      <c r="X62">
        <f t="shared" si="15"/>
        <v>845.0000000000008</v>
      </c>
      <c r="Y62">
        <f t="shared" si="15"/>
        <v>850.0000000000008</v>
      </c>
      <c r="Z62">
        <f t="shared" si="15"/>
        <v>855.0000000000008</v>
      </c>
      <c r="AA62">
        <f t="shared" si="15"/>
        <v>860.00000000000091</v>
      </c>
      <c r="AB62">
        <f t="shared" si="15"/>
        <v>865.0000000000008</v>
      </c>
      <c r="AC62">
        <f t="shared" si="15"/>
        <v>870.00000000000091</v>
      </c>
      <c r="AD62">
        <f t="shared" si="15"/>
        <v>890.00000000000091</v>
      </c>
      <c r="AE62">
        <f t="shared" si="15"/>
        <v>935.00000000000091</v>
      </c>
      <c r="AF62">
        <f t="shared" si="15"/>
        <v>985.00000000000114</v>
      </c>
      <c r="AG62" t="str">
        <f t="shared" si="15"/>
        <v/>
      </c>
      <c r="AH62" t="str">
        <f t="shared" si="15"/>
        <v/>
      </c>
      <c r="AI62" t="str">
        <f t="shared" si="15"/>
        <v/>
      </c>
      <c r="AJ62" t="str">
        <f t="shared" si="15"/>
        <v/>
      </c>
      <c r="AK62" t="str">
        <f t="shared" si="15"/>
        <v/>
      </c>
      <c r="AL62" t="str">
        <f t="shared" si="15"/>
        <v/>
      </c>
      <c r="AM62" t="str">
        <f t="shared" si="15"/>
        <v/>
      </c>
      <c r="AN62" t="str">
        <f t="shared" si="15"/>
        <v/>
      </c>
      <c r="AO62" t="str">
        <f t="shared" si="15"/>
        <v/>
      </c>
      <c r="AP62" t="str">
        <f t="shared" si="15"/>
        <v/>
      </c>
      <c r="AQ62" t="str">
        <f t="shared" si="15"/>
        <v/>
      </c>
      <c r="AR62" t="str">
        <f t="shared" si="15"/>
        <v/>
      </c>
      <c r="AS62" t="str">
        <f t="shared" si="15"/>
        <v/>
      </c>
      <c r="AT62" t="str">
        <f t="shared" si="15"/>
        <v/>
      </c>
      <c r="AU62" t="str">
        <f t="shared" si="15"/>
        <v/>
      </c>
      <c r="AV62" t="str">
        <f t="shared" si="15"/>
        <v/>
      </c>
      <c r="AW62" t="str">
        <f t="shared" si="15"/>
        <v/>
      </c>
    </row>
    <row r="63" spans="1:49" x14ac:dyDescent="0.45">
      <c r="A63">
        <v>2</v>
      </c>
      <c r="B63">
        <f t="shared" si="16"/>
        <v>360.0000000000004</v>
      </c>
      <c r="C63">
        <f t="shared" si="15"/>
        <v>365.0000000000004</v>
      </c>
      <c r="D63">
        <f t="shared" si="15"/>
        <v>370.0000000000004</v>
      </c>
      <c r="E63">
        <f t="shared" si="15"/>
        <v>395.0000000000004</v>
      </c>
      <c r="F63">
        <f t="shared" si="15"/>
        <v>420.00000000000045</v>
      </c>
      <c r="G63">
        <f t="shared" si="15"/>
        <v>450.00000000000051</v>
      </c>
      <c r="H63">
        <f t="shared" si="15"/>
        <v>465.00000000000045</v>
      </c>
      <c r="I63">
        <f t="shared" si="15"/>
        <v>490.00000000000045</v>
      </c>
      <c r="J63">
        <f t="shared" si="15"/>
        <v>505.00000000000057</v>
      </c>
      <c r="K63">
        <f t="shared" si="15"/>
        <v>510.00000000000057</v>
      </c>
      <c r="L63">
        <f t="shared" si="15"/>
        <v>515.00000000000057</v>
      </c>
      <c r="M63">
        <f t="shared" si="15"/>
        <v>560.00000000000057</v>
      </c>
      <c r="N63">
        <f t="shared" si="15"/>
        <v>585.00000000000068</v>
      </c>
      <c r="O63">
        <f t="shared" si="15"/>
        <v>595.00000000000057</v>
      </c>
      <c r="P63">
        <f t="shared" si="15"/>
        <v>600.00000000000057</v>
      </c>
      <c r="Q63">
        <f t="shared" si="15"/>
        <v>605.00000000000068</v>
      </c>
      <c r="R63">
        <f t="shared" si="15"/>
        <v>615.00000000000068</v>
      </c>
      <c r="S63">
        <f t="shared" si="15"/>
        <v>630.00000000000068</v>
      </c>
      <c r="T63">
        <f t="shared" si="15"/>
        <v>640.00000000000068</v>
      </c>
      <c r="U63">
        <f t="shared" si="15"/>
        <v>650.00000000000068</v>
      </c>
      <c r="V63">
        <f t="shared" si="15"/>
        <v>665.00000000000068</v>
      </c>
      <c r="W63">
        <f t="shared" si="15"/>
        <v>670.00000000000068</v>
      </c>
      <c r="X63">
        <f t="shared" si="15"/>
        <v>675.00000000000068</v>
      </c>
      <c r="Y63">
        <f t="shared" si="15"/>
        <v>685.00000000000057</v>
      </c>
      <c r="Z63">
        <f t="shared" si="15"/>
        <v>710.00000000000068</v>
      </c>
      <c r="AA63">
        <f t="shared" si="15"/>
        <v>715.00000000000068</v>
      </c>
      <c r="AB63">
        <f t="shared" si="15"/>
        <v>740.0000000000008</v>
      </c>
      <c r="AC63">
        <f t="shared" si="15"/>
        <v>755.0000000000008</v>
      </c>
      <c r="AD63">
        <f t="shared" si="15"/>
        <v>770.00000000000091</v>
      </c>
      <c r="AE63">
        <f t="shared" si="15"/>
        <v>775.00000000000068</v>
      </c>
      <c r="AF63">
        <f t="shared" si="15"/>
        <v>780.0000000000008</v>
      </c>
      <c r="AG63">
        <f t="shared" si="15"/>
        <v>790.0000000000008</v>
      </c>
      <c r="AH63">
        <f t="shared" si="15"/>
        <v>795.0000000000008</v>
      </c>
      <c r="AI63">
        <f t="shared" si="15"/>
        <v>820.0000000000008</v>
      </c>
      <c r="AJ63">
        <f t="shared" si="15"/>
        <v>825.00000000000091</v>
      </c>
      <c r="AK63">
        <f t="shared" si="15"/>
        <v>830.00000000000091</v>
      </c>
      <c r="AL63">
        <f t="shared" si="15"/>
        <v>865.0000000000008</v>
      </c>
      <c r="AM63">
        <f t="shared" si="15"/>
        <v>900.00000000000091</v>
      </c>
      <c r="AN63">
        <f t="shared" si="15"/>
        <v>905.0000000000008</v>
      </c>
      <c r="AO63">
        <f t="shared" si="15"/>
        <v>910.00000000000102</v>
      </c>
      <c r="AP63">
        <f t="shared" si="15"/>
        <v>960.00000000000102</v>
      </c>
      <c r="AQ63">
        <f t="shared" si="15"/>
        <v>965.00000000000091</v>
      </c>
      <c r="AR63">
        <f t="shared" si="15"/>
        <v>970.00000000000091</v>
      </c>
      <c r="AS63">
        <f t="shared" si="15"/>
        <v>995.00000000000091</v>
      </c>
      <c r="AT63">
        <f t="shared" si="15"/>
        <v>1010.0000000000009</v>
      </c>
      <c r="AU63" t="str">
        <f t="shared" si="15"/>
        <v/>
      </c>
      <c r="AV63" t="str">
        <f t="shared" si="15"/>
        <v/>
      </c>
      <c r="AW63" t="str">
        <f t="shared" si="15"/>
        <v/>
      </c>
    </row>
    <row r="64" spans="1:49" x14ac:dyDescent="0.45">
      <c r="A64">
        <v>3</v>
      </c>
      <c r="B64">
        <f t="shared" si="16"/>
        <v>395.0000000000004</v>
      </c>
      <c r="C64">
        <f t="shared" si="15"/>
        <v>465.00000000000051</v>
      </c>
      <c r="D64">
        <f t="shared" si="15"/>
        <v>480.00000000000045</v>
      </c>
      <c r="E64">
        <f t="shared" si="15"/>
        <v>485.00000000000057</v>
      </c>
      <c r="F64">
        <f t="shared" si="15"/>
        <v>525.00000000000057</v>
      </c>
      <c r="G64">
        <f t="shared" si="15"/>
        <v>555.00000000000057</v>
      </c>
      <c r="H64">
        <f t="shared" si="15"/>
        <v>560.00000000000057</v>
      </c>
      <c r="I64">
        <f t="shared" si="15"/>
        <v>565.00000000000057</v>
      </c>
      <c r="J64">
        <f t="shared" si="15"/>
        <v>590.00000000000068</v>
      </c>
      <c r="K64">
        <f t="shared" si="15"/>
        <v>595.00000000000057</v>
      </c>
      <c r="L64">
        <f t="shared" si="15"/>
        <v>600.00000000000068</v>
      </c>
      <c r="M64">
        <f t="shared" si="15"/>
        <v>610.00000000000057</v>
      </c>
      <c r="N64">
        <f t="shared" si="15"/>
        <v>615.00000000000057</v>
      </c>
      <c r="O64">
        <f t="shared" si="15"/>
        <v>645.00000000000068</v>
      </c>
      <c r="P64">
        <f t="shared" si="15"/>
        <v>660.00000000000068</v>
      </c>
      <c r="Q64">
        <f t="shared" si="15"/>
        <v>675.00000000000068</v>
      </c>
      <c r="R64">
        <f t="shared" si="15"/>
        <v>685.00000000000068</v>
      </c>
      <c r="S64">
        <f t="shared" si="15"/>
        <v>700.00000000000057</v>
      </c>
      <c r="T64">
        <f t="shared" si="15"/>
        <v>735.00000000000068</v>
      </c>
      <c r="U64">
        <f t="shared" si="15"/>
        <v>755.0000000000008</v>
      </c>
      <c r="V64">
        <f t="shared" si="15"/>
        <v>785.00000000000091</v>
      </c>
      <c r="W64">
        <f t="shared" si="15"/>
        <v>795.0000000000008</v>
      </c>
      <c r="X64">
        <f t="shared" si="15"/>
        <v>810.0000000000008</v>
      </c>
      <c r="Y64">
        <f t="shared" si="15"/>
        <v>840.00000000000091</v>
      </c>
      <c r="Z64">
        <f t="shared" si="15"/>
        <v>860.0000000000008</v>
      </c>
      <c r="AA64">
        <f t="shared" si="15"/>
        <v>870.0000000000008</v>
      </c>
      <c r="AB64">
        <f t="shared" si="15"/>
        <v>885.00000000000091</v>
      </c>
      <c r="AC64">
        <f t="shared" si="15"/>
        <v>895.00000000000091</v>
      </c>
      <c r="AD64">
        <f t="shared" si="15"/>
        <v>900.00000000000091</v>
      </c>
      <c r="AE64">
        <f t="shared" si="15"/>
        <v>905.00000000000091</v>
      </c>
      <c r="AF64">
        <f t="shared" si="15"/>
        <v>940.00000000000091</v>
      </c>
      <c r="AG64">
        <f t="shared" si="15"/>
        <v>955.00000000000102</v>
      </c>
      <c r="AH64">
        <f t="shared" si="15"/>
        <v>965.00000000000091</v>
      </c>
      <c r="AI64">
        <f t="shared" si="15"/>
        <v>970.00000000000102</v>
      </c>
      <c r="AJ64">
        <f t="shared" si="15"/>
        <v>975.00000000000102</v>
      </c>
      <c r="AK64">
        <f t="shared" si="15"/>
        <v>980.00000000000091</v>
      </c>
      <c r="AL64">
        <f t="shared" si="15"/>
        <v>1020.0000000000011</v>
      </c>
      <c r="AM64" t="str">
        <f t="shared" si="15"/>
        <v/>
      </c>
      <c r="AN64" t="str">
        <f t="shared" si="15"/>
        <v/>
      </c>
      <c r="AO64" t="str">
        <f t="shared" si="15"/>
        <v/>
      </c>
      <c r="AP64" t="str">
        <f t="shared" si="15"/>
        <v/>
      </c>
      <c r="AQ64" t="str">
        <f t="shared" si="15"/>
        <v/>
      </c>
      <c r="AR64" t="str">
        <f t="shared" si="15"/>
        <v/>
      </c>
      <c r="AS64" t="str">
        <f t="shared" si="15"/>
        <v/>
      </c>
      <c r="AT64" t="str">
        <f t="shared" si="15"/>
        <v/>
      </c>
      <c r="AU64" t="str">
        <f t="shared" si="15"/>
        <v/>
      </c>
      <c r="AV64" t="str">
        <f t="shared" si="15"/>
        <v/>
      </c>
      <c r="AW64" t="str">
        <f t="shared" si="15"/>
        <v/>
      </c>
    </row>
    <row r="65" spans="1:49" x14ac:dyDescent="0.45">
      <c r="A65">
        <v>4</v>
      </c>
      <c r="B65">
        <f t="shared" si="16"/>
        <v>365.0000000000004</v>
      </c>
      <c r="C65">
        <f t="shared" si="15"/>
        <v>370.0000000000004</v>
      </c>
      <c r="D65">
        <f t="shared" si="15"/>
        <v>385.00000000000045</v>
      </c>
      <c r="E65">
        <f t="shared" si="15"/>
        <v>395.0000000000004</v>
      </c>
      <c r="F65">
        <f t="shared" si="15"/>
        <v>415.00000000000045</v>
      </c>
      <c r="G65">
        <f t="shared" si="15"/>
        <v>430.0000000000004</v>
      </c>
      <c r="H65">
        <f t="shared" si="15"/>
        <v>440.00000000000051</v>
      </c>
      <c r="I65">
        <f t="shared" si="15"/>
        <v>470.00000000000057</v>
      </c>
      <c r="J65">
        <f t="shared" si="15"/>
        <v>480.00000000000045</v>
      </c>
      <c r="K65">
        <f t="shared" si="15"/>
        <v>490.00000000000045</v>
      </c>
      <c r="L65">
        <f t="shared" si="15"/>
        <v>505.00000000000057</v>
      </c>
      <c r="M65">
        <f t="shared" si="15"/>
        <v>515.00000000000057</v>
      </c>
      <c r="N65">
        <f t="shared" si="15"/>
        <v>520.00000000000045</v>
      </c>
      <c r="O65">
        <f t="shared" si="15"/>
        <v>525.00000000000057</v>
      </c>
      <c r="P65">
        <f t="shared" si="15"/>
        <v>560.00000000000057</v>
      </c>
      <c r="Q65">
        <f t="shared" si="15"/>
        <v>580.00000000000057</v>
      </c>
      <c r="R65">
        <f t="shared" si="15"/>
        <v>605.00000000000068</v>
      </c>
      <c r="S65">
        <f t="shared" si="15"/>
        <v>610.00000000000057</v>
      </c>
      <c r="T65">
        <f t="shared" si="15"/>
        <v>620.00000000000068</v>
      </c>
      <c r="U65">
        <f t="shared" si="15"/>
        <v>630.00000000000068</v>
      </c>
      <c r="V65">
        <f t="shared" si="15"/>
        <v>645.00000000000068</v>
      </c>
      <c r="W65">
        <f t="shared" si="15"/>
        <v>660.00000000000068</v>
      </c>
      <c r="X65">
        <f t="shared" si="15"/>
        <v>665.00000000000068</v>
      </c>
      <c r="Y65">
        <f t="shared" si="15"/>
        <v>670.00000000000068</v>
      </c>
      <c r="Z65">
        <f t="shared" si="15"/>
        <v>720.00000000000068</v>
      </c>
      <c r="AA65">
        <f t="shared" si="15"/>
        <v>730.00000000000068</v>
      </c>
      <c r="AB65">
        <f t="shared" si="15"/>
        <v>735.0000000000008</v>
      </c>
      <c r="AC65">
        <f t="shared" si="15"/>
        <v>760.0000000000008</v>
      </c>
      <c r="AD65">
        <f t="shared" si="15"/>
        <v>765.00000000000068</v>
      </c>
      <c r="AE65">
        <f t="shared" si="15"/>
        <v>770.00000000000091</v>
      </c>
      <c r="AF65">
        <f t="shared" si="15"/>
        <v>780.0000000000008</v>
      </c>
      <c r="AG65">
        <f t="shared" si="15"/>
        <v>785.0000000000008</v>
      </c>
      <c r="AH65">
        <f t="shared" si="15"/>
        <v>800.0000000000008</v>
      </c>
      <c r="AI65">
        <f t="shared" si="15"/>
        <v>820.0000000000008</v>
      </c>
      <c r="AJ65">
        <f t="shared" si="15"/>
        <v>850.0000000000008</v>
      </c>
      <c r="AK65">
        <f t="shared" si="15"/>
        <v>855.0000000000008</v>
      </c>
      <c r="AL65">
        <f t="shared" si="15"/>
        <v>880.00000000000091</v>
      </c>
      <c r="AM65">
        <f t="shared" si="15"/>
        <v>885.00000000000091</v>
      </c>
      <c r="AN65">
        <f t="shared" si="15"/>
        <v>925.00000000000091</v>
      </c>
      <c r="AO65">
        <f t="shared" si="15"/>
        <v>930.00000000000091</v>
      </c>
      <c r="AP65">
        <f t="shared" si="15"/>
        <v>955.00000000000102</v>
      </c>
      <c r="AQ65">
        <f t="shared" si="15"/>
        <v>970.00000000000091</v>
      </c>
      <c r="AR65">
        <f t="shared" si="15"/>
        <v>990.00000000000091</v>
      </c>
      <c r="AS65">
        <f t="shared" si="15"/>
        <v>1000.0000000000011</v>
      </c>
      <c r="AT65">
        <f t="shared" si="15"/>
        <v>1010.0000000000009</v>
      </c>
      <c r="AU65" t="str">
        <f t="shared" si="15"/>
        <v/>
      </c>
      <c r="AV65" t="str">
        <f t="shared" si="15"/>
        <v/>
      </c>
      <c r="AW65" t="str">
        <f t="shared" si="15"/>
        <v/>
      </c>
    </row>
    <row r="66" spans="1:49" x14ac:dyDescent="0.45">
      <c r="A66">
        <v>5</v>
      </c>
      <c r="B66">
        <f t="shared" si="16"/>
        <v>375.0000000000004</v>
      </c>
      <c r="C66">
        <f t="shared" si="15"/>
        <v>385.0000000000004</v>
      </c>
      <c r="D66">
        <f t="shared" si="15"/>
        <v>390.0000000000004</v>
      </c>
      <c r="E66">
        <f t="shared" si="15"/>
        <v>395.0000000000004</v>
      </c>
      <c r="F66">
        <f t="shared" si="15"/>
        <v>400.00000000000045</v>
      </c>
      <c r="G66">
        <f t="shared" si="15"/>
        <v>405.00000000000045</v>
      </c>
      <c r="H66">
        <f t="shared" si="15"/>
        <v>415.00000000000045</v>
      </c>
      <c r="I66">
        <f t="shared" si="15"/>
        <v>420.00000000000045</v>
      </c>
      <c r="J66">
        <f t="shared" si="15"/>
        <v>425.00000000000045</v>
      </c>
      <c r="K66">
        <f t="shared" si="15"/>
        <v>480.00000000000045</v>
      </c>
      <c r="L66">
        <f t="shared" si="15"/>
        <v>485.00000000000057</v>
      </c>
      <c r="M66">
        <f t="shared" si="15"/>
        <v>490.00000000000045</v>
      </c>
      <c r="N66">
        <f t="shared" si="15"/>
        <v>500.00000000000057</v>
      </c>
      <c r="O66">
        <f t="shared" si="15"/>
        <v>555.00000000000057</v>
      </c>
      <c r="P66">
        <f t="shared" si="15"/>
        <v>570.00000000000057</v>
      </c>
      <c r="Q66">
        <f t="shared" si="15"/>
        <v>620.00000000000068</v>
      </c>
      <c r="R66">
        <f t="shared" si="15"/>
        <v>630.00000000000068</v>
      </c>
      <c r="S66">
        <f t="shared" si="15"/>
        <v>635.00000000000068</v>
      </c>
      <c r="T66">
        <f t="shared" si="15"/>
        <v>650.00000000000068</v>
      </c>
      <c r="U66">
        <f t="shared" si="15"/>
        <v>675.00000000000068</v>
      </c>
      <c r="V66">
        <f t="shared" si="15"/>
        <v>680.00000000000068</v>
      </c>
      <c r="W66">
        <f t="shared" si="15"/>
        <v>685.00000000000068</v>
      </c>
      <c r="X66">
        <f t="shared" si="15"/>
        <v>700.00000000000057</v>
      </c>
      <c r="Y66">
        <f t="shared" si="15"/>
        <v>715.00000000000068</v>
      </c>
      <c r="Z66">
        <f t="shared" si="15"/>
        <v>720.00000000000068</v>
      </c>
      <c r="AA66">
        <f t="shared" si="15"/>
        <v>725.00000000000068</v>
      </c>
      <c r="AB66">
        <f t="shared" si="15"/>
        <v>735.00000000000068</v>
      </c>
      <c r="AC66">
        <f t="shared" si="15"/>
        <v>740.0000000000008</v>
      </c>
      <c r="AD66">
        <f t="shared" si="15"/>
        <v>745.00000000000068</v>
      </c>
      <c r="AE66">
        <f t="shared" si="15"/>
        <v>780.00000000000068</v>
      </c>
      <c r="AF66">
        <f t="shared" si="15"/>
        <v>785.00000000000091</v>
      </c>
      <c r="AG66">
        <f t="shared" si="15"/>
        <v>800.0000000000008</v>
      </c>
      <c r="AH66">
        <f t="shared" si="15"/>
        <v>820.0000000000008</v>
      </c>
      <c r="AI66">
        <f t="shared" si="15"/>
        <v>830.00000000000091</v>
      </c>
      <c r="AJ66">
        <f t="shared" si="15"/>
        <v>845.00000000000091</v>
      </c>
      <c r="AK66">
        <f t="shared" si="15"/>
        <v>850.00000000000091</v>
      </c>
      <c r="AL66">
        <f t="shared" ref="C66:AW68" si="17">IF(AL7="","",AL48-30)</f>
        <v>855.00000000000091</v>
      </c>
      <c r="AM66">
        <f t="shared" si="17"/>
        <v>865.0000000000008</v>
      </c>
      <c r="AN66">
        <f t="shared" si="17"/>
        <v>890.00000000000091</v>
      </c>
      <c r="AO66">
        <f t="shared" si="17"/>
        <v>910.00000000000091</v>
      </c>
      <c r="AP66">
        <f t="shared" si="17"/>
        <v>940.00000000000091</v>
      </c>
      <c r="AQ66">
        <f t="shared" si="17"/>
        <v>945.00000000000091</v>
      </c>
      <c r="AR66">
        <f t="shared" si="17"/>
        <v>950.00000000000091</v>
      </c>
      <c r="AS66">
        <f t="shared" si="17"/>
        <v>960.00000000000091</v>
      </c>
      <c r="AT66">
        <f t="shared" si="17"/>
        <v>985.00000000000091</v>
      </c>
      <c r="AU66">
        <f t="shared" si="17"/>
        <v>1000.0000000000011</v>
      </c>
      <c r="AV66">
        <f t="shared" si="17"/>
        <v>1020.0000000000011</v>
      </c>
      <c r="AW66">
        <f t="shared" si="17"/>
        <v>1030.0000000000011</v>
      </c>
    </row>
    <row r="67" spans="1:49" x14ac:dyDescent="0.45">
      <c r="A67">
        <v>6</v>
      </c>
      <c r="B67">
        <f t="shared" si="16"/>
        <v>380.0000000000004</v>
      </c>
      <c r="C67">
        <f t="shared" si="17"/>
        <v>395.0000000000004</v>
      </c>
      <c r="D67">
        <f t="shared" si="17"/>
        <v>405.00000000000045</v>
      </c>
      <c r="E67">
        <f t="shared" si="17"/>
        <v>435.00000000000045</v>
      </c>
      <c r="F67">
        <f t="shared" si="17"/>
        <v>440.00000000000051</v>
      </c>
      <c r="G67">
        <f t="shared" si="17"/>
        <v>445.00000000000045</v>
      </c>
      <c r="H67">
        <f t="shared" si="17"/>
        <v>455.00000000000045</v>
      </c>
      <c r="I67">
        <f t="shared" si="17"/>
        <v>465.00000000000045</v>
      </c>
      <c r="J67">
        <f t="shared" si="17"/>
        <v>500.00000000000057</v>
      </c>
      <c r="K67">
        <f t="shared" si="17"/>
        <v>505.00000000000057</v>
      </c>
      <c r="L67">
        <f t="shared" si="17"/>
        <v>515.00000000000057</v>
      </c>
      <c r="M67">
        <f t="shared" si="17"/>
        <v>525.00000000000057</v>
      </c>
      <c r="N67">
        <f t="shared" si="17"/>
        <v>550.00000000000057</v>
      </c>
      <c r="O67">
        <f t="shared" si="17"/>
        <v>555.00000000000057</v>
      </c>
      <c r="P67">
        <f t="shared" si="17"/>
        <v>570.00000000000057</v>
      </c>
      <c r="Q67">
        <f t="shared" si="17"/>
        <v>575.00000000000068</v>
      </c>
      <c r="R67">
        <f t="shared" si="17"/>
        <v>580.00000000000057</v>
      </c>
      <c r="S67">
        <f t="shared" si="17"/>
        <v>585.00000000000068</v>
      </c>
      <c r="T67">
        <f t="shared" si="17"/>
        <v>595.00000000000057</v>
      </c>
      <c r="U67">
        <f t="shared" si="17"/>
        <v>610.00000000000057</v>
      </c>
      <c r="V67">
        <f t="shared" si="17"/>
        <v>640.00000000000068</v>
      </c>
      <c r="W67">
        <f t="shared" si="17"/>
        <v>665.00000000000068</v>
      </c>
      <c r="X67">
        <f t="shared" si="17"/>
        <v>675.00000000000068</v>
      </c>
      <c r="Y67">
        <f t="shared" si="17"/>
        <v>695.0000000000008</v>
      </c>
      <c r="Z67">
        <f t="shared" si="17"/>
        <v>700.00000000000068</v>
      </c>
      <c r="AA67">
        <f t="shared" si="17"/>
        <v>720.00000000000068</v>
      </c>
      <c r="AB67">
        <f t="shared" si="17"/>
        <v>730.00000000000068</v>
      </c>
      <c r="AC67">
        <f t="shared" si="17"/>
        <v>770.00000000000091</v>
      </c>
      <c r="AD67">
        <f t="shared" si="17"/>
        <v>775.00000000000068</v>
      </c>
      <c r="AE67">
        <f t="shared" si="17"/>
        <v>800.0000000000008</v>
      </c>
      <c r="AF67">
        <f t="shared" si="17"/>
        <v>820.0000000000008</v>
      </c>
      <c r="AG67">
        <f t="shared" si="17"/>
        <v>825.00000000000091</v>
      </c>
      <c r="AH67">
        <f t="shared" si="17"/>
        <v>835.00000000000091</v>
      </c>
      <c r="AI67">
        <f t="shared" si="17"/>
        <v>845.0000000000008</v>
      </c>
      <c r="AJ67">
        <f t="shared" si="17"/>
        <v>850.0000000000008</v>
      </c>
      <c r="AK67">
        <f t="shared" si="17"/>
        <v>860.00000000000091</v>
      </c>
      <c r="AL67">
        <f t="shared" si="17"/>
        <v>870.00000000000091</v>
      </c>
      <c r="AM67">
        <f t="shared" si="17"/>
        <v>885.00000000000091</v>
      </c>
      <c r="AN67">
        <f t="shared" si="17"/>
        <v>890.00000000000091</v>
      </c>
      <c r="AO67">
        <f t="shared" si="17"/>
        <v>915.00000000000102</v>
      </c>
      <c r="AP67">
        <f t="shared" si="17"/>
        <v>935.00000000000091</v>
      </c>
      <c r="AQ67">
        <f t="shared" si="17"/>
        <v>940.00000000000102</v>
      </c>
      <c r="AR67">
        <f t="shared" si="17"/>
        <v>945.00000000000091</v>
      </c>
      <c r="AS67">
        <f t="shared" si="17"/>
        <v>965.00000000000091</v>
      </c>
      <c r="AT67">
        <f t="shared" si="17"/>
        <v>975.00000000000091</v>
      </c>
      <c r="AU67">
        <f t="shared" si="17"/>
        <v>995.00000000000091</v>
      </c>
      <c r="AV67">
        <f t="shared" si="17"/>
        <v>1010.0000000000009</v>
      </c>
      <c r="AW67" t="str">
        <f t="shared" si="17"/>
        <v/>
      </c>
    </row>
    <row r="68" spans="1:49" x14ac:dyDescent="0.45">
      <c r="A68">
        <v>7</v>
      </c>
      <c r="B68">
        <f t="shared" si="16"/>
        <v>395.0000000000004</v>
      </c>
      <c r="C68">
        <f t="shared" si="17"/>
        <v>400.00000000000045</v>
      </c>
      <c r="D68">
        <f t="shared" si="17"/>
        <v>405.00000000000045</v>
      </c>
      <c r="E68">
        <f t="shared" si="17"/>
        <v>445.0000000000004</v>
      </c>
      <c r="F68">
        <f t="shared" si="17"/>
        <v>450.00000000000045</v>
      </c>
      <c r="G68">
        <f t="shared" si="17"/>
        <v>465.00000000000051</v>
      </c>
      <c r="H68">
        <f t="shared" si="17"/>
        <v>555.00000000000057</v>
      </c>
      <c r="I68">
        <f t="shared" si="17"/>
        <v>575.00000000000057</v>
      </c>
      <c r="J68">
        <f t="shared" si="17"/>
        <v>580.00000000000057</v>
      </c>
      <c r="K68">
        <f t="shared" si="17"/>
        <v>585.00000000000057</v>
      </c>
      <c r="L68">
        <f t="shared" si="17"/>
        <v>595.00000000000057</v>
      </c>
      <c r="M68">
        <f t="shared" si="17"/>
        <v>600.00000000000068</v>
      </c>
      <c r="N68">
        <f t="shared" si="17"/>
        <v>605.00000000000057</v>
      </c>
      <c r="O68">
        <f t="shared" si="17"/>
        <v>615.00000000000057</v>
      </c>
      <c r="P68">
        <f t="shared" si="17"/>
        <v>630.00000000000068</v>
      </c>
      <c r="Q68">
        <f t="shared" si="17"/>
        <v>635.00000000000068</v>
      </c>
      <c r="R68">
        <f t="shared" si="17"/>
        <v>645.00000000000068</v>
      </c>
      <c r="S68">
        <f t="shared" si="17"/>
        <v>660.00000000000068</v>
      </c>
      <c r="T68">
        <f t="shared" si="17"/>
        <v>675.00000000000068</v>
      </c>
      <c r="U68">
        <f t="shared" si="17"/>
        <v>685.00000000000068</v>
      </c>
      <c r="V68">
        <f t="shared" si="17"/>
        <v>690.00000000000068</v>
      </c>
      <c r="W68">
        <f t="shared" si="17"/>
        <v>750.0000000000008</v>
      </c>
      <c r="X68">
        <f t="shared" si="17"/>
        <v>765.0000000000008</v>
      </c>
      <c r="Y68">
        <f t="shared" si="17"/>
        <v>780.00000000000068</v>
      </c>
      <c r="Z68">
        <f t="shared" si="17"/>
        <v>800.0000000000008</v>
      </c>
      <c r="AA68">
        <f t="shared" si="17"/>
        <v>805.0000000000008</v>
      </c>
      <c r="AB68">
        <f t="shared" si="17"/>
        <v>815.0000000000008</v>
      </c>
      <c r="AC68">
        <f t="shared" si="17"/>
        <v>845.00000000000091</v>
      </c>
      <c r="AD68">
        <f t="shared" si="17"/>
        <v>850.00000000000091</v>
      </c>
      <c r="AE68">
        <f t="shared" si="17"/>
        <v>860.0000000000008</v>
      </c>
      <c r="AF68">
        <f t="shared" si="17"/>
        <v>880.0000000000008</v>
      </c>
      <c r="AG68">
        <f t="shared" si="17"/>
        <v>905.00000000000091</v>
      </c>
      <c r="AH68">
        <f t="shared" si="17"/>
        <v>940.00000000000091</v>
      </c>
      <c r="AI68">
        <f t="shared" si="17"/>
        <v>945.00000000000091</v>
      </c>
      <c r="AJ68">
        <f t="shared" si="17"/>
        <v>965.00000000000091</v>
      </c>
      <c r="AK68">
        <f t="shared" si="17"/>
        <v>975.00000000000102</v>
      </c>
      <c r="AL68">
        <f t="shared" si="17"/>
        <v>995.00000000000091</v>
      </c>
      <c r="AM68">
        <f t="shared" si="17"/>
        <v>1005.0000000000009</v>
      </c>
      <c r="AN68">
        <f t="shared" si="17"/>
        <v>1010.0000000000009</v>
      </c>
      <c r="AO68">
        <f t="shared" si="17"/>
        <v>1020.0000000000011</v>
      </c>
      <c r="AP68" t="str">
        <f t="shared" si="17"/>
        <v/>
      </c>
      <c r="AQ68" t="str">
        <f t="shared" si="17"/>
        <v/>
      </c>
      <c r="AR68" t="str">
        <f t="shared" si="17"/>
        <v/>
      </c>
      <c r="AS68" t="str">
        <f t="shared" si="17"/>
        <v/>
      </c>
      <c r="AT68" t="str">
        <f t="shared" si="17"/>
        <v/>
      </c>
      <c r="AU68" t="str">
        <f t="shared" si="17"/>
        <v/>
      </c>
      <c r="AV68" t="str">
        <f t="shared" si="17"/>
        <v/>
      </c>
      <c r="AW68" t="str">
        <f t="shared" si="17"/>
        <v/>
      </c>
    </row>
  </sheetData>
  <mergeCells count="2">
    <mergeCell ref="A42:D42"/>
    <mergeCell ref="A60:D6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opLeftCell="M1" workbookViewId="0">
      <selection activeCell="W1" sqref="W1"/>
    </sheetView>
  </sheetViews>
  <sheetFormatPr baseColWidth="10" defaultRowHeight="14.25" x14ac:dyDescent="0.45"/>
  <sheetData>
    <row r="1" spans="1:48" x14ac:dyDescent="0.45">
      <c r="A1" s="25">
        <f t="array" ref="A1:AV8">Times!B34:AW41</f>
        <v>480.00000000000045</v>
      </c>
      <c r="B1" s="25">
        <v>490.0000000000004</v>
      </c>
      <c r="C1" s="25">
        <v>510.00000000000051</v>
      </c>
      <c r="D1" s="25">
        <v>520.00000000000045</v>
      </c>
      <c r="E1" s="25">
        <v>540.00000000000045</v>
      </c>
      <c r="F1" s="25">
        <v>550.00000000000045</v>
      </c>
      <c r="G1" s="25">
        <v>560.00000000000057</v>
      </c>
      <c r="H1" s="25">
        <v>570.00000000000057</v>
      </c>
      <c r="I1" s="25">
        <v>600.00000000000057</v>
      </c>
      <c r="J1" s="25">
        <v>620.00000000000057</v>
      </c>
      <c r="K1" s="25">
        <v>660.00000000000057</v>
      </c>
      <c r="L1" s="25">
        <v>680.00000000000068</v>
      </c>
      <c r="M1" s="25">
        <v>720.00000000000068</v>
      </c>
      <c r="N1" s="25">
        <v>740.0000000000008</v>
      </c>
      <c r="O1" s="25">
        <v>780.00000000000068</v>
      </c>
      <c r="P1" s="25">
        <v>800.0000000000008</v>
      </c>
      <c r="Q1" s="25">
        <v>840.0000000000008</v>
      </c>
      <c r="R1" s="25">
        <v>870.0000000000008</v>
      </c>
      <c r="S1" s="25">
        <v>900.00000000000091</v>
      </c>
      <c r="T1" s="25">
        <v>930.00000000000091</v>
      </c>
      <c r="U1" s="25">
        <v>970.00000000000102</v>
      </c>
      <c r="V1" s="25">
        <v>990.00000000000091</v>
      </c>
      <c r="W1" s="25">
        <v>0</v>
      </c>
      <c r="X1" s="25">
        <v>0</v>
      </c>
      <c r="Y1" s="25">
        <v>0</v>
      </c>
      <c r="Z1" s="25">
        <v>0</v>
      </c>
      <c r="AA1" s="25">
        <v>0</v>
      </c>
      <c r="AB1" s="25">
        <v>0</v>
      </c>
      <c r="AC1" s="25">
        <v>0</v>
      </c>
      <c r="AD1" s="25">
        <v>0</v>
      </c>
      <c r="AE1" s="25">
        <v>0</v>
      </c>
      <c r="AF1" s="25">
        <v>0</v>
      </c>
      <c r="AG1" s="25">
        <v>0</v>
      </c>
      <c r="AH1" s="25">
        <v>0</v>
      </c>
      <c r="AI1" s="25">
        <v>0</v>
      </c>
      <c r="AJ1" s="25">
        <v>0</v>
      </c>
      <c r="AK1" s="25">
        <v>0</v>
      </c>
      <c r="AL1" s="25">
        <v>0</v>
      </c>
      <c r="AM1" s="25">
        <v>0</v>
      </c>
      <c r="AN1" s="25">
        <v>0</v>
      </c>
      <c r="AO1" s="25">
        <v>0</v>
      </c>
      <c r="AP1" s="25">
        <v>0</v>
      </c>
      <c r="AQ1" s="25">
        <v>0</v>
      </c>
      <c r="AR1" s="25">
        <v>0</v>
      </c>
      <c r="AS1" s="25">
        <v>0</v>
      </c>
      <c r="AT1" s="25">
        <v>0</v>
      </c>
      <c r="AU1" s="25">
        <v>0</v>
      </c>
      <c r="AV1" s="25">
        <v>0</v>
      </c>
    </row>
    <row r="2" spans="1:48" x14ac:dyDescent="0.45">
      <c r="A2" s="25">
        <v>460.00000000000045</v>
      </c>
      <c r="B2" s="25">
        <v>470.00000000000045</v>
      </c>
      <c r="C2" s="25">
        <v>495.00000000000045</v>
      </c>
      <c r="D2" s="25">
        <v>515.00000000000045</v>
      </c>
      <c r="E2" s="25">
        <v>525.00000000000045</v>
      </c>
      <c r="F2" s="25">
        <v>545.00000000000057</v>
      </c>
      <c r="G2" s="25">
        <v>560.00000000000057</v>
      </c>
      <c r="H2" s="25">
        <v>565.00000000000057</v>
      </c>
      <c r="I2" s="25">
        <v>590.00000000000057</v>
      </c>
      <c r="J2" s="25">
        <v>595.00000000000057</v>
      </c>
      <c r="K2" s="25">
        <v>615.00000000000057</v>
      </c>
      <c r="L2" s="25">
        <v>640.00000000000057</v>
      </c>
      <c r="M2" s="25">
        <v>645.00000000000068</v>
      </c>
      <c r="N2" s="25">
        <v>655.00000000000057</v>
      </c>
      <c r="O2" s="25">
        <v>685.00000000000057</v>
      </c>
      <c r="P2" s="25">
        <v>745.00000000000057</v>
      </c>
      <c r="Q2" s="25">
        <v>825.00000000000068</v>
      </c>
      <c r="R2" s="25">
        <v>830.00000000000091</v>
      </c>
      <c r="S2" s="25">
        <v>835.00000000000068</v>
      </c>
      <c r="T2" s="25">
        <v>845.0000000000008</v>
      </c>
      <c r="U2" s="25">
        <v>875.00000000000091</v>
      </c>
      <c r="V2" s="25">
        <v>880.0000000000008</v>
      </c>
      <c r="W2" s="25">
        <v>905.0000000000008</v>
      </c>
      <c r="X2" s="25">
        <v>910.0000000000008</v>
      </c>
      <c r="Y2" s="25">
        <v>915.0000000000008</v>
      </c>
      <c r="Z2" s="25">
        <v>920.00000000000091</v>
      </c>
      <c r="AA2" s="25">
        <v>925.0000000000008</v>
      </c>
      <c r="AB2" s="25">
        <v>930.00000000000091</v>
      </c>
      <c r="AC2" s="25">
        <v>950.00000000000091</v>
      </c>
      <c r="AD2" s="25">
        <v>995.00000000000091</v>
      </c>
      <c r="AE2" s="25">
        <v>1045.0000000000011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</row>
    <row r="3" spans="1:48" x14ac:dyDescent="0.45">
      <c r="A3" s="25">
        <v>420.0000000000004</v>
      </c>
      <c r="B3" s="25">
        <v>425.0000000000004</v>
      </c>
      <c r="C3" s="25">
        <v>430.0000000000004</v>
      </c>
      <c r="D3" s="25">
        <v>455.0000000000004</v>
      </c>
      <c r="E3" s="25">
        <v>480.00000000000045</v>
      </c>
      <c r="F3" s="25">
        <v>510.00000000000051</v>
      </c>
      <c r="G3" s="25">
        <v>525.00000000000045</v>
      </c>
      <c r="H3" s="25">
        <v>550.00000000000045</v>
      </c>
      <c r="I3" s="25">
        <v>565.00000000000057</v>
      </c>
      <c r="J3" s="25">
        <v>570.00000000000057</v>
      </c>
      <c r="K3" s="25">
        <v>575.00000000000057</v>
      </c>
      <c r="L3" s="25">
        <v>620.00000000000057</v>
      </c>
      <c r="M3" s="25">
        <v>645.00000000000068</v>
      </c>
      <c r="N3" s="25">
        <v>655.00000000000057</v>
      </c>
      <c r="O3" s="25">
        <v>660.00000000000057</v>
      </c>
      <c r="P3" s="25">
        <v>665.00000000000068</v>
      </c>
      <c r="Q3" s="25">
        <v>675.00000000000068</v>
      </c>
      <c r="R3" s="25">
        <v>690.00000000000068</v>
      </c>
      <c r="S3" s="25">
        <v>700.00000000000068</v>
      </c>
      <c r="T3" s="25">
        <v>710.00000000000068</v>
      </c>
      <c r="U3" s="25">
        <v>725.00000000000068</v>
      </c>
      <c r="V3" s="25">
        <v>730.00000000000068</v>
      </c>
      <c r="W3" s="25">
        <v>735.00000000000068</v>
      </c>
      <c r="X3" s="25">
        <v>745.00000000000057</v>
      </c>
      <c r="Y3" s="25">
        <v>770.00000000000068</v>
      </c>
      <c r="Z3" s="25">
        <v>775.00000000000068</v>
      </c>
      <c r="AA3" s="25">
        <v>800.0000000000008</v>
      </c>
      <c r="AB3" s="25">
        <v>815.0000000000008</v>
      </c>
      <c r="AC3" s="25">
        <v>830.00000000000091</v>
      </c>
      <c r="AD3" s="25">
        <v>835.00000000000068</v>
      </c>
      <c r="AE3" s="25">
        <v>840.0000000000008</v>
      </c>
      <c r="AF3" s="25">
        <v>850.0000000000008</v>
      </c>
      <c r="AG3" s="25">
        <v>855.0000000000008</v>
      </c>
      <c r="AH3" s="25">
        <v>880.0000000000008</v>
      </c>
      <c r="AI3" s="25">
        <v>885.00000000000091</v>
      </c>
      <c r="AJ3" s="25">
        <v>890.00000000000091</v>
      </c>
      <c r="AK3" s="25">
        <v>925.0000000000008</v>
      </c>
      <c r="AL3" s="25">
        <v>960.00000000000091</v>
      </c>
      <c r="AM3" s="25">
        <v>965.0000000000008</v>
      </c>
      <c r="AN3" s="25">
        <v>970.00000000000102</v>
      </c>
      <c r="AO3" s="25">
        <v>1020.000000000001</v>
      </c>
      <c r="AP3" s="25">
        <v>1025.0000000000009</v>
      </c>
      <c r="AQ3" s="25">
        <v>1030.0000000000009</v>
      </c>
      <c r="AR3" s="25">
        <v>1055.0000000000009</v>
      </c>
      <c r="AS3" s="25">
        <v>1070.0000000000009</v>
      </c>
      <c r="AT3" s="25">
        <v>0</v>
      </c>
      <c r="AU3" s="25">
        <v>0</v>
      </c>
      <c r="AV3" s="25">
        <v>0</v>
      </c>
    </row>
    <row r="4" spans="1:48" x14ac:dyDescent="0.45">
      <c r="A4" s="25">
        <v>440.0000000000004</v>
      </c>
      <c r="B4" s="25">
        <v>510.00000000000051</v>
      </c>
      <c r="C4" s="25">
        <v>525.00000000000045</v>
      </c>
      <c r="D4" s="25">
        <v>530.00000000000057</v>
      </c>
      <c r="E4" s="25">
        <v>570.00000000000057</v>
      </c>
      <c r="F4" s="25">
        <v>600.00000000000057</v>
      </c>
      <c r="G4" s="25">
        <v>605.00000000000057</v>
      </c>
      <c r="H4" s="25">
        <v>610.00000000000057</v>
      </c>
      <c r="I4" s="25">
        <v>635.00000000000068</v>
      </c>
      <c r="J4" s="25">
        <v>640.00000000000057</v>
      </c>
      <c r="K4" s="25">
        <v>645.00000000000068</v>
      </c>
      <c r="L4" s="25">
        <v>655.00000000000057</v>
      </c>
      <c r="M4" s="25">
        <v>660.00000000000057</v>
      </c>
      <c r="N4" s="25">
        <v>690.00000000000068</v>
      </c>
      <c r="O4" s="25">
        <v>705.00000000000068</v>
      </c>
      <c r="P4" s="25">
        <v>720.00000000000068</v>
      </c>
      <c r="Q4" s="25">
        <v>730.00000000000068</v>
      </c>
      <c r="R4" s="25">
        <v>745.00000000000057</v>
      </c>
      <c r="S4" s="25">
        <v>780.00000000000068</v>
      </c>
      <c r="T4" s="25">
        <v>800.0000000000008</v>
      </c>
      <c r="U4" s="25">
        <v>830.00000000000091</v>
      </c>
      <c r="V4" s="25">
        <v>840.0000000000008</v>
      </c>
      <c r="W4" s="25">
        <v>855.0000000000008</v>
      </c>
      <c r="X4" s="25">
        <v>885.00000000000091</v>
      </c>
      <c r="Y4" s="25">
        <v>905.0000000000008</v>
      </c>
      <c r="Z4" s="25">
        <v>915.0000000000008</v>
      </c>
      <c r="AA4" s="25">
        <v>930.00000000000091</v>
      </c>
      <c r="AB4" s="25">
        <v>940.00000000000091</v>
      </c>
      <c r="AC4" s="25">
        <v>945.00000000000091</v>
      </c>
      <c r="AD4" s="25">
        <v>950.00000000000091</v>
      </c>
      <c r="AE4" s="25">
        <v>985.00000000000091</v>
      </c>
      <c r="AF4" s="25">
        <v>1000.000000000001</v>
      </c>
      <c r="AG4" s="25">
        <v>1010.0000000000009</v>
      </c>
      <c r="AH4" s="25">
        <v>1015.000000000001</v>
      </c>
      <c r="AI4" s="25">
        <v>1020.000000000001</v>
      </c>
      <c r="AJ4" s="25">
        <v>1025.0000000000009</v>
      </c>
      <c r="AK4" s="25">
        <v>1065.0000000000011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</row>
    <row r="5" spans="1:48" x14ac:dyDescent="0.45">
      <c r="A5" s="25">
        <v>425.0000000000004</v>
      </c>
      <c r="B5" s="25">
        <v>430.0000000000004</v>
      </c>
      <c r="C5" s="25">
        <v>445.00000000000045</v>
      </c>
      <c r="D5" s="25">
        <v>455.0000000000004</v>
      </c>
      <c r="E5" s="25">
        <v>475.00000000000045</v>
      </c>
      <c r="F5" s="25">
        <v>490.0000000000004</v>
      </c>
      <c r="G5" s="25">
        <v>500.00000000000051</v>
      </c>
      <c r="H5" s="25">
        <v>530.00000000000057</v>
      </c>
      <c r="I5" s="25">
        <v>540.00000000000045</v>
      </c>
      <c r="J5" s="25">
        <v>550.00000000000045</v>
      </c>
      <c r="K5" s="25">
        <v>565.00000000000057</v>
      </c>
      <c r="L5" s="25">
        <v>575.00000000000057</v>
      </c>
      <c r="M5" s="25">
        <v>580.00000000000045</v>
      </c>
      <c r="N5" s="25">
        <v>585.00000000000057</v>
      </c>
      <c r="O5" s="25">
        <v>620.00000000000057</v>
      </c>
      <c r="P5" s="25">
        <v>640.00000000000057</v>
      </c>
      <c r="Q5" s="25">
        <v>665.00000000000068</v>
      </c>
      <c r="R5" s="25">
        <v>670.00000000000057</v>
      </c>
      <c r="S5" s="25">
        <v>680.00000000000068</v>
      </c>
      <c r="T5" s="25">
        <v>690.00000000000068</v>
      </c>
      <c r="U5" s="25">
        <v>705.00000000000068</v>
      </c>
      <c r="V5" s="25">
        <v>720.00000000000068</v>
      </c>
      <c r="W5" s="25">
        <v>725.00000000000068</v>
      </c>
      <c r="X5" s="25">
        <v>730.00000000000068</v>
      </c>
      <c r="Y5" s="25">
        <v>780.00000000000068</v>
      </c>
      <c r="Z5" s="25">
        <v>790.00000000000068</v>
      </c>
      <c r="AA5" s="25">
        <v>795.0000000000008</v>
      </c>
      <c r="AB5" s="25">
        <v>820.0000000000008</v>
      </c>
      <c r="AC5" s="25">
        <v>825.00000000000068</v>
      </c>
      <c r="AD5" s="25">
        <v>830.00000000000091</v>
      </c>
      <c r="AE5" s="25">
        <v>840.0000000000008</v>
      </c>
      <c r="AF5" s="25">
        <v>845.0000000000008</v>
      </c>
      <c r="AG5" s="25">
        <v>860.0000000000008</v>
      </c>
      <c r="AH5" s="25">
        <v>880.0000000000008</v>
      </c>
      <c r="AI5" s="25">
        <v>910.0000000000008</v>
      </c>
      <c r="AJ5" s="25">
        <v>915.0000000000008</v>
      </c>
      <c r="AK5" s="25">
        <v>940.00000000000091</v>
      </c>
      <c r="AL5" s="25">
        <v>945.00000000000091</v>
      </c>
      <c r="AM5" s="25">
        <v>985.00000000000091</v>
      </c>
      <c r="AN5" s="25">
        <v>990.00000000000091</v>
      </c>
      <c r="AO5" s="25">
        <v>1015.000000000001</v>
      </c>
      <c r="AP5" s="25">
        <v>1030.0000000000009</v>
      </c>
      <c r="AQ5" s="25">
        <v>1050.0000000000009</v>
      </c>
      <c r="AR5" s="25">
        <v>1060.0000000000011</v>
      </c>
      <c r="AS5" s="25">
        <v>1070.0000000000009</v>
      </c>
      <c r="AT5" s="25">
        <v>0</v>
      </c>
      <c r="AU5" s="25">
        <v>0</v>
      </c>
      <c r="AV5" s="25">
        <v>0</v>
      </c>
    </row>
    <row r="6" spans="1:48" x14ac:dyDescent="0.45">
      <c r="A6" s="25">
        <v>420.0000000000004</v>
      </c>
      <c r="B6" s="25">
        <v>430.0000000000004</v>
      </c>
      <c r="C6" s="25">
        <v>435.0000000000004</v>
      </c>
      <c r="D6" s="25">
        <v>440.0000000000004</v>
      </c>
      <c r="E6" s="25">
        <v>445.00000000000045</v>
      </c>
      <c r="F6" s="25">
        <v>450.00000000000045</v>
      </c>
      <c r="G6" s="25">
        <v>460.00000000000045</v>
      </c>
      <c r="H6" s="25">
        <v>465.00000000000045</v>
      </c>
      <c r="I6" s="25">
        <v>470.00000000000045</v>
      </c>
      <c r="J6" s="25">
        <v>525.00000000000045</v>
      </c>
      <c r="K6" s="25">
        <v>530.00000000000057</v>
      </c>
      <c r="L6" s="25">
        <v>535.00000000000045</v>
      </c>
      <c r="M6" s="25">
        <v>545.00000000000057</v>
      </c>
      <c r="N6" s="25">
        <v>600.00000000000057</v>
      </c>
      <c r="O6" s="25">
        <v>615.00000000000057</v>
      </c>
      <c r="P6" s="25">
        <v>665.00000000000068</v>
      </c>
      <c r="Q6" s="25">
        <v>675.00000000000068</v>
      </c>
      <c r="R6" s="25">
        <v>680.00000000000068</v>
      </c>
      <c r="S6" s="25">
        <v>695.00000000000068</v>
      </c>
      <c r="T6" s="25">
        <v>720.00000000000068</v>
      </c>
      <c r="U6" s="25">
        <v>725.00000000000068</v>
      </c>
      <c r="V6" s="25">
        <v>730.00000000000068</v>
      </c>
      <c r="W6" s="25">
        <v>745.00000000000057</v>
      </c>
      <c r="X6" s="25">
        <v>760.00000000000068</v>
      </c>
      <c r="Y6" s="25">
        <v>765.00000000000068</v>
      </c>
      <c r="Z6" s="25">
        <v>770.00000000000068</v>
      </c>
      <c r="AA6" s="25">
        <v>780.00000000000068</v>
      </c>
      <c r="AB6" s="25">
        <v>785.0000000000008</v>
      </c>
      <c r="AC6" s="25">
        <v>790.00000000000068</v>
      </c>
      <c r="AD6" s="25">
        <v>825.00000000000068</v>
      </c>
      <c r="AE6" s="25">
        <v>830.00000000000091</v>
      </c>
      <c r="AF6" s="25">
        <v>845.0000000000008</v>
      </c>
      <c r="AG6" s="25">
        <v>865.0000000000008</v>
      </c>
      <c r="AH6" s="25">
        <v>875.00000000000091</v>
      </c>
      <c r="AI6" s="25">
        <v>890.00000000000091</v>
      </c>
      <c r="AJ6" s="25">
        <v>895.00000000000091</v>
      </c>
      <c r="AK6" s="25">
        <v>900.00000000000091</v>
      </c>
      <c r="AL6" s="25">
        <v>910.0000000000008</v>
      </c>
      <c r="AM6" s="25">
        <v>935.00000000000091</v>
      </c>
      <c r="AN6" s="25">
        <v>955.00000000000091</v>
      </c>
      <c r="AO6" s="25">
        <v>985.00000000000091</v>
      </c>
      <c r="AP6" s="25">
        <v>990.00000000000091</v>
      </c>
      <c r="AQ6" s="25">
        <v>995.00000000000091</v>
      </c>
      <c r="AR6" s="25">
        <v>1005.0000000000009</v>
      </c>
      <c r="AS6" s="25">
        <v>1030.0000000000009</v>
      </c>
      <c r="AT6" s="25">
        <v>1045.0000000000011</v>
      </c>
      <c r="AU6" s="25">
        <v>1065.0000000000011</v>
      </c>
      <c r="AV6" s="25">
        <v>1075.0000000000011</v>
      </c>
    </row>
    <row r="7" spans="1:48" x14ac:dyDescent="0.45">
      <c r="A7" s="25">
        <v>440.0000000000004</v>
      </c>
      <c r="B7" s="25">
        <v>455.0000000000004</v>
      </c>
      <c r="C7" s="25">
        <v>465.00000000000045</v>
      </c>
      <c r="D7" s="25">
        <v>495.00000000000045</v>
      </c>
      <c r="E7" s="25">
        <v>500.00000000000051</v>
      </c>
      <c r="F7" s="25">
        <v>505.00000000000045</v>
      </c>
      <c r="G7" s="25">
        <v>515.00000000000045</v>
      </c>
      <c r="H7" s="25">
        <v>525.00000000000045</v>
      </c>
      <c r="I7" s="25">
        <v>560.00000000000057</v>
      </c>
      <c r="J7" s="25">
        <v>565.00000000000057</v>
      </c>
      <c r="K7" s="25">
        <v>575.00000000000057</v>
      </c>
      <c r="L7" s="25">
        <v>585.00000000000057</v>
      </c>
      <c r="M7" s="25">
        <v>610.00000000000057</v>
      </c>
      <c r="N7" s="25">
        <v>615.00000000000057</v>
      </c>
      <c r="O7" s="25">
        <v>630.00000000000057</v>
      </c>
      <c r="P7" s="25">
        <v>635.00000000000068</v>
      </c>
      <c r="Q7" s="25">
        <v>640.00000000000057</v>
      </c>
      <c r="R7" s="25">
        <v>645.00000000000068</v>
      </c>
      <c r="S7" s="25">
        <v>655.00000000000057</v>
      </c>
      <c r="T7" s="25">
        <v>670.00000000000057</v>
      </c>
      <c r="U7" s="25">
        <v>700.00000000000068</v>
      </c>
      <c r="V7" s="25">
        <v>725.00000000000068</v>
      </c>
      <c r="W7" s="25">
        <v>735.00000000000068</v>
      </c>
      <c r="X7" s="25">
        <v>755.0000000000008</v>
      </c>
      <c r="Y7" s="25">
        <v>760.00000000000068</v>
      </c>
      <c r="Z7" s="25">
        <v>780.00000000000068</v>
      </c>
      <c r="AA7" s="25">
        <v>790.00000000000068</v>
      </c>
      <c r="AB7" s="25">
        <v>830.00000000000091</v>
      </c>
      <c r="AC7" s="25">
        <v>835.00000000000068</v>
      </c>
      <c r="AD7" s="25">
        <v>860.0000000000008</v>
      </c>
      <c r="AE7" s="25">
        <v>880.0000000000008</v>
      </c>
      <c r="AF7" s="25">
        <v>885.00000000000091</v>
      </c>
      <c r="AG7" s="25">
        <v>895.00000000000091</v>
      </c>
      <c r="AH7" s="25">
        <v>905.0000000000008</v>
      </c>
      <c r="AI7" s="25">
        <v>910.0000000000008</v>
      </c>
      <c r="AJ7" s="25">
        <v>920.00000000000091</v>
      </c>
      <c r="AK7" s="25">
        <v>930.00000000000091</v>
      </c>
      <c r="AL7" s="25">
        <v>945.00000000000091</v>
      </c>
      <c r="AM7" s="25">
        <v>950.00000000000091</v>
      </c>
      <c r="AN7" s="25">
        <v>975.00000000000102</v>
      </c>
      <c r="AO7" s="25">
        <v>995.00000000000091</v>
      </c>
      <c r="AP7" s="25">
        <v>1000.000000000001</v>
      </c>
      <c r="AQ7" s="25">
        <v>1005.0000000000009</v>
      </c>
      <c r="AR7" s="25">
        <v>1025.0000000000009</v>
      </c>
      <c r="AS7" s="25">
        <v>1035.0000000000009</v>
      </c>
      <c r="AT7" s="25">
        <v>1055.0000000000009</v>
      </c>
      <c r="AU7" s="25">
        <v>1070.0000000000009</v>
      </c>
      <c r="AV7" s="25">
        <v>0</v>
      </c>
    </row>
    <row r="8" spans="1:48" x14ac:dyDescent="0.45">
      <c r="A8" s="25">
        <v>440.0000000000004</v>
      </c>
      <c r="B8" s="25">
        <v>445.00000000000045</v>
      </c>
      <c r="C8" s="25">
        <v>450.00000000000045</v>
      </c>
      <c r="D8" s="25">
        <v>490.0000000000004</v>
      </c>
      <c r="E8" s="25">
        <v>495.00000000000045</v>
      </c>
      <c r="F8" s="25">
        <v>510.00000000000051</v>
      </c>
      <c r="G8" s="25">
        <v>600.00000000000057</v>
      </c>
      <c r="H8" s="25">
        <v>620.00000000000057</v>
      </c>
      <c r="I8" s="25">
        <v>625.00000000000057</v>
      </c>
      <c r="J8" s="25">
        <v>630.00000000000057</v>
      </c>
      <c r="K8" s="25">
        <v>640.00000000000057</v>
      </c>
      <c r="L8" s="25">
        <v>645.00000000000068</v>
      </c>
      <c r="M8" s="25">
        <v>650.00000000000057</v>
      </c>
      <c r="N8" s="25">
        <v>660.00000000000057</v>
      </c>
      <c r="O8" s="25">
        <v>675.00000000000068</v>
      </c>
      <c r="P8" s="25">
        <v>680.00000000000068</v>
      </c>
      <c r="Q8" s="25">
        <v>690.00000000000068</v>
      </c>
      <c r="R8" s="25">
        <v>705.00000000000068</v>
      </c>
      <c r="S8" s="25">
        <v>720.00000000000068</v>
      </c>
      <c r="T8" s="25">
        <v>730.00000000000068</v>
      </c>
      <c r="U8" s="25">
        <v>735.00000000000068</v>
      </c>
      <c r="V8" s="25">
        <v>795.0000000000008</v>
      </c>
      <c r="W8" s="25">
        <v>810.0000000000008</v>
      </c>
      <c r="X8" s="25">
        <v>825.00000000000068</v>
      </c>
      <c r="Y8" s="25">
        <v>845.0000000000008</v>
      </c>
      <c r="Z8" s="25">
        <v>850.0000000000008</v>
      </c>
      <c r="AA8" s="25">
        <v>860.0000000000008</v>
      </c>
      <c r="AB8" s="25">
        <v>890.00000000000091</v>
      </c>
      <c r="AC8" s="25">
        <v>895.00000000000091</v>
      </c>
      <c r="AD8" s="25">
        <v>905.0000000000008</v>
      </c>
      <c r="AE8" s="25">
        <v>925.0000000000008</v>
      </c>
      <c r="AF8" s="25">
        <v>950.00000000000091</v>
      </c>
      <c r="AG8" s="25">
        <v>985.00000000000091</v>
      </c>
      <c r="AH8" s="25">
        <v>990.00000000000091</v>
      </c>
      <c r="AI8" s="25">
        <v>1010.0000000000009</v>
      </c>
      <c r="AJ8" s="25">
        <v>1020.000000000001</v>
      </c>
      <c r="AK8" s="25">
        <v>1040.0000000000009</v>
      </c>
      <c r="AL8" s="25">
        <v>1050.0000000000009</v>
      </c>
      <c r="AM8" s="25">
        <v>1055.0000000000009</v>
      </c>
      <c r="AN8" s="25">
        <v>1065.0000000000011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V18"/>
  <sheetViews>
    <sheetView zoomScaleNormal="100" workbookViewId="0">
      <selection activeCell="BF8" sqref="BF8"/>
    </sheetView>
  </sheetViews>
  <sheetFormatPr baseColWidth="10" defaultRowHeight="14.25" x14ac:dyDescent="0.45"/>
  <sheetData>
    <row r="1" spans="1:256" x14ac:dyDescent="0.45">
      <c r="A1" s="30" t="str">
        <f t="array" ref="A1">Data!A20:C23</f>
        <v>i</v>
      </c>
      <c r="B1" s="31" t="str">
        <f t="array" ref="B1">Data!B20:D23</f>
        <v>p_i</v>
      </c>
      <c r="C1" s="31" t="str">
        <f t="array" ref="C1">Data!C20:E23</f>
        <v>b_i</v>
      </c>
      <c r="D1" s="30" t="str">
        <f t="array" ref="D1">Data!D20:F23</f>
        <v>a_i</v>
      </c>
      <c r="F1">
        <v>0</v>
      </c>
      <c r="G1">
        <v>5</v>
      </c>
      <c r="H1">
        <v>10</v>
      </c>
      <c r="I1">
        <v>15</v>
      </c>
      <c r="J1">
        <v>20</v>
      </c>
      <c r="K1">
        <v>25</v>
      </c>
      <c r="L1">
        <v>30</v>
      </c>
      <c r="M1">
        <v>35</v>
      </c>
      <c r="N1">
        <v>40</v>
      </c>
      <c r="O1">
        <v>45</v>
      </c>
      <c r="P1">
        <v>50</v>
      </c>
      <c r="Q1">
        <v>55</v>
      </c>
      <c r="R1">
        <v>60</v>
      </c>
      <c r="S1">
        <v>65</v>
      </c>
      <c r="T1">
        <v>70</v>
      </c>
      <c r="U1">
        <v>75</v>
      </c>
      <c r="V1">
        <v>80</v>
      </c>
      <c r="W1">
        <v>85</v>
      </c>
      <c r="X1">
        <v>90</v>
      </c>
      <c r="Y1">
        <v>95</v>
      </c>
      <c r="Z1">
        <v>100</v>
      </c>
      <c r="AA1">
        <v>105</v>
      </c>
      <c r="AB1">
        <v>110</v>
      </c>
      <c r="AC1">
        <v>115</v>
      </c>
      <c r="AD1">
        <v>120</v>
      </c>
      <c r="AE1">
        <v>125</v>
      </c>
      <c r="AF1">
        <v>130</v>
      </c>
      <c r="AG1">
        <v>135</v>
      </c>
      <c r="AH1">
        <v>140</v>
      </c>
      <c r="AI1">
        <v>145</v>
      </c>
      <c r="AJ1">
        <v>150</v>
      </c>
      <c r="AK1">
        <v>155</v>
      </c>
      <c r="AL1">
        <v>160</v>
      </c>
      <c r="AM1">
        <v>165</v>
      </c>
      <c r="AN1">
        <v>170</v>
      </c>
      <c r="AO1">
        <v>175</v>
      </c>
      <c r="AP1">
        <v>180</v>
      </c>
      <c r="AQ1">
        <v>185</v>
      </c>
      <c r="AR1">
        <v>190</v>
      </c>
      <c r="AS1">
        <v>195</v>
      </c>
      <c r="AT1">
        <v>200</v>
      </c>
      <c r="AU1">
        <v>205</v>
      </c>
      <c r="AV1">
        <v>210</v>
      </c>
      <c r="AW1">
        <v>215</v>
      </c>
      <c r="AX1">
        <v>220</v>
      </c>
      <c r="AY1">
        <v>225</v>
      </c>
      <c r="AZ1">
        <v>230</v>
      </c>
      <c r="BA1">
        <v>235</v>
      </c>
      <c r="BB1">
        <v>240</v>
      </c>
      <c r="BC1">
        <v>245</v>
      </c>
      <c r="BD1">
        <v>250</v>
      </c>
      <c r="BE1">
        <v>255</v>
      </c>
      <c r="BF1">
        <v>260</v>
      </c>
      <c r="BG1">
        <v>265</v>
      </c>
      <c r="BH1">
        <v>270</v>
      </c>
      <c r="BI1">
        <v>275</v>
      </c>
      <c r="BJ1">
        <v>280</v>
      </c>
      <c r="BK1">
        <v>285</v>
      </c>
      <c r="BL1">
        <v>290</v>
      </c>
      <c r="BM1">
        <v>295</v>
      </c>
      <c r="BN1">
        <v>300</v>
      </c>
      <c r="BO1">
        <v>305</v>
      </c>
      <c r="BP1">
        <v>310</v>
      </c>
      <c r="BQ1">
        <v>315</v>
      </c>
      <c r="BR1">
        <v>320</v>
      </c>
      <c r="BS1">
        <v>325</v>
      </c>
      <c r="BT1">
        <v>330</v>
      </c>
      <c r="BU1">
        <v>335</v>
      </c>
      <c r="BV1">
        <v>340</v>
      </c>
      <c r="BW1">
        <v>345</v>
      </c>
      <c r="BX1">
        <v>350</v>
      </c>
      <c r="BY1">
        <v>355</v>
      </c>
      <c r="BZ1">
        <v>360</v>
      </c>
      <c r="CA1">
        <v>365</v>
      </c>
      <c r="CB1">
        <v>370</v>
      </c>
      <c r="CC1">
        <v>375</v>
      </c>
      <c r="CD1">
        <v>380</v>
      </c>
      <c r="CE1">
        <v>385</v>
      </c>
      <c r="CF1">
        <v>390</v>
      </c>
      <c r="CG1">
        <v>395</v>
      </c>
      <c r="CH1">
        <v>400</v>
      </c>
      <c r="CI1">
        <v>405</v>
      </c>
      <c r="CJ1">
        <v>410</v>
      </c>
      <c r="CK1">
        <v>415</v>
      </c>
      <c r="CL1">
        <v>420</v>
      </c>
      <c r="CM1">
        <v>425</v>
      </c>
      <c r="CN1">
        <v>430</v>
      </c>
      <c r="CO1">
        <v>435</v>
      </c>
      <c r="CP1">
        <v>440</v>
      </c>
      <c r="CQ1">
        <v>445</v>
      </c>
      <c r="CR1">
        <v>450</v>
      </c>
      <c r="CS1">
        <v>455</v>
      </c>
      <c r="CT1">
        <v>460</v>
      </c>
      <c r="CU1">
        <v>465</v>
      </c>
      <c r="CV1">
        <v>470</v>
      </c>
      <c r="CW1">
        <v>475</v>
      </c>
      <c r="CX1">
        <v>480</v>
      </c>
      <c r="CY1">
        <v>485</v>
      </c>
      <c r="CZ1">
        <v>490</v>
      </c>
      <c r="DA1">
        <v>495</v>
      </c>
      <c r="DB1">
        <v>500</v>
      </c>
      <c r="DC1">
        <v>505</v>
      </c>
      <c r="DD1">
        <v>510</v>
      </c>
      <c r="DE1">
        <v>515</v>
      </c>
      <c r="DF1">
        <v>520</v>
      </c>
      <c r="DG1">
        <v>525</v>
      </c>
      <c r="DH1">
        <v>530</v>
      </c>
      <c r="DI1">
        <v>535</v>
      </c>
      <c r="DJ1">
        <v>540</v>
      </c>
      <c r="DK1">
        <v>545</v>
      </c>
      <c r="DL1">
        <v>550</v>
      </c>
      <c r="DM1">
        <v>555</v>
      </c>
      <c r="DN1">
        <v>560</v>
      </c>
      <c r="DO1">
        <v>565</v>
      </c>
      <c r="DP1">
        <v>570</v>
      </c>
      <c r="DQ1">
        <v>575</v>
      </c>
      <c r="DR1">
        <v>580</v>
      </c>
      <c r="DS1">
        <v>585</v>
      </c>
      <c r="DT1">
        <v>590</v>
      </c>
      <c r="DU1">
        <v>595</v>
      </c>
      <c r="DV1">
        <v>600</v>
      </c>
      <c r="DW1">
        <v>605</v>
      </c>
      <c r="DX1">
        <v>610</v>
      </c>
      <c r="DY1">
        <v>615</v>
      </c>
      <c r="DZ1">
        <v>620</v>
      </c>
      <c r="EA1">
        <v>625</v>
      </c>
      <c r="EB1">
        <v>630</v>
      </c>
      <c r="EC1">
        <v>635</v>
      </c>
      <c r="ED1">
        <v>640</v>
      </c>
      <c r="EE1">
        <v>645</v>
      </c>
      <c r="EF1">
        <v>650</v>
      </c>
      <c r="EG1">
        <v>655</v>
      </c>
      <c r="EH1">
        <v>660</v>
      </c>
      <c r="EI1">
        <v>665</v>
      </c>
      <c r="EJ1">
        <v>670</v>
      </c>
      <c r="EK1">
        <v>675</v>
      </c>
      <c r="EL1">
        <v>680</v>
      </c>
      <c r="EM1">
        <v>685</v>
      </c>
      <c r="EN1">
        <v>690</v>
      </c>
      <c r="EO1">
        <v>695</v>
      </c>
      <c r="EP1">
        <v>700</v>
      </c>
      <c r="EQ1">
        <v>705</v>
      </c>
      <c r="ER1">
        <v>710</v>
      </c>
      <c r="ES1">
        <v>715</v>
      </c>
      <c r="ET1">
        <v>720</v>
      </c>
      <c r="EU1">
        <v>725</v>
      </c>
      <c r="EV1">
        <v>730</v>
      </c>
      <c r="EW1">
        <v>735</v>
      </c>
      <c r="EX1">
        <v>740</v>
      </c>
      <c r="EY1">
        <v>745</v>
      </c>
      <c r="EZ1">
        <v>750</v>
      </c>
      <c r="FA1">
        <v>755</v>
      </c>
      <c r="FB1">
        <v>760</v>
      </c>
      <c r="FC1">
        <v>765</v>
      </c>
      <c r="FD1">
        <v>770</v>
      </c>
      <c r="FE1">
        <v>775</v>
      </c>
      <c r="FF1">
        <v>780</v>
      </c>
      <c r="FG1">
        <v>785</v>
      </c>
      <c r="FH1">
        <v>790</v>
      </c>
      <c r="FI1">
        <v>795</v>
      </c>
      <c r="FJ1">
        <v>800</v>
      </c>
      <c r="FK1">
        <v>805</v>
      </c>
      <c r="FL1">
        <v>810</v>
      </c>
      <c r="FM1">
        <v>815</v>
      </c>
      <c r="FN1">
        <v>820</v>
      </c>
      <c r="FO1">
        <v>825</v>
      </c>
      <c r="FP1">
        <v>830</v>
      </c>
      <c r="FQ1">
        <v>835</v>
      </c>
      <c r="FR1">
        <v>840</v>
      </c>
      <c r="FS1">
        <v>845</v>
      </c>
      <c r="FT1">
        <v>850</v>
      </c>
      <c r="FU1">
        <v>855</v>
      </c>
      <c r="FV1">
        <v>860</v>
      </c>
      <c r="FW1">
        <v>865</v>
      </c>
      <c r="FX1">
        <v>870</v>
      </c>
      <c r="FY1">
        <v>875</v>
      </c>
      <c r="FZ1">
        <v>880</v>
      </c>
      <c r="GA1">
        <v>885</v>
      </c>
      <c r="GB1">
        <v>890</v>
      </c>
      <c r="GC1">
        <v>895</v>
      </c>
      <c r="GD1">
        <v>900</v>
      </c>
      <c r="GE1">
        <v>905</v>
      </c>
      <c r="GF1">
        <v>910</v>
      </c>
      <c r="GG1">
        <v>915</v>
      </c>
      <c r="GH1">
        <v>920</v>
      </c>
      <c r="GI1">
        <v>925</v>
      </c>
      <c r="GJ1">
        <v>930</v>
      </c>
      <c r="GK1">
        <v>935</v>
      </c>
      <c r="GL1">
        <v>940</v>
      </c>
      <c r="GM1">
        <v>945</v>
      </c>
      <c r="GN1">
        <v>950</v>
      </c>
      <c r="GO1">
        <v>955</v>
      </c>
      <c r="GP1">
        <v>960</v>
      </c>
      <c r="GQ1">
        <v>965</v>
      </c>
      <c r="GR1">
        <v>970</v>
      </c>
      <c r="GS1">
        <v>975</v>
      </c>
      <c r="GT1">
        <v>980</v>
      </c>
      <c r="GU1">
        <v>985</v>
      </c>
      <c r="GV1">
        <v>990</v>
      </c>
      <c r="GW1">
        <v>995</v>
      </c>
      <c r="GX1">
        <v>1000</v>
      </c>
      <c r="GY1">
        <v>1005</v>
      </c>
      <c r="GZ1">
        <v>1010</v>
      </c>
      <c r="HA1">
        <v>1015</v>
      </c>
      <c r="HB1">
        <v>1020</v>
      </c>
      <c r="HC1">
        <v>1025</v>
      </c>
      <c r="HD1">
        <v>1030</v>
      </c>
      <c r="HE1">
        <v>1035</v>
      </c>
      <c r="HF1">
        <v>1040</v>
      </c>
      <c r="HG1">
        <v>1045</v>
      </c>
      <c r="HH1">
        <v>1050</v>
      </c>
      <c r="HI1">
        <v>1055</v>
      </c>
      <c r="HJ1">
        <v>1060</v>
      </c>
      <c r="HK1">
        <v>1065</v>
      </c>
      <c r="HL1">
        <v>1070</v>
      </c>
      <c r="HM1">
        <v>1075</v>
      </c>
      <c r="HN1">
        <v>1080</v>
      </c>
      <c r="HO1">
        <v>1085</v>
      </c>
      <c r="HP1">
        <v>1090</v>
      </c>
      <c r="HQ1">
        <v>1095</v>
      </c>
      <c r="HR1">
        <v>1100</v>
      </c>
      <c r="HS1">
        <v>1105</v>
      </c>
      <c r="HT1">
        <v>1110</v>
      </c>
      <c r="HU1">
        <v>1115</v>
      </c>
      <c r="HV1">
        <v>1120</v>
      </c>
      <c r="HW1">
        <v>1125</v>
      </c>
      <c r="HX1">
        <v>1130</v>
      </c>
      <c r="HY1">
        <v>1135</v>
      </c>
      <c r="HZ1">
        <v>1140</v>
      </c>
      <c r="IA1">
        <v>1145</v>
      </c>
      <c r="IB1">
        <v>1150</v>
      </c>
      <c r="IC1">
        <v>1155</v>
      </c>
      <c r="ID1">
        <v>1160</v>
      </c>
      <c r="IE1">
        <v>1165</v>
      </c>
      <c r="IF1">
        <v>1170</v>
      </c>
      <c r="IG1">
        <v>1175</v>
      </c>
      <c r="IH1">
        <v>1180</v>
      </c>
      <c r="II1">
        <v>1185</v>
      </c>
      <c r="IJ1">
        <v>1190</v>
      </c>
      <c r="IK1">
        <v>1195</v>
      </c>
      <c r="IL1">
        <v>1200</v>
      </c>
      <c r="IM1">
        <v>1205</v>
      </c>
      <c r="IN1">
        <v>1210</v>
      </c>
      <c r="IO1">
        <v>1215</v>
      </c>
      <c r="IP1">
        <v>1220</v>
      </c>
      <c r="IQ1">
        <v>1225</v>
      </c>
      <c r="IR1">
        <v>1230</v>
      </c>
      <c r="IS1">
        <v>1235</v>
      </c>
      <c r="IT1">
        <v>1240</v>
      </c>
      <c r="IU1">
        <v>1245</v>
      </c>
      <c r="IV1">
        <v>1250</v>
      </c>
    </row>
    <row r="2" spans="1:256" x14ac:dyDescent="0.45">
      <c r="A2" s="28">
        <f t="array" ref="A2">Data!A21:C24</f>
        <v>1</v>
      </c>
      <c r="B2" s="29">
        <f t="array" ref="B2">Data!B21:D24</f>
        <v>15</v>
      </c>
      <c r="C2" s="29">
        <f t="array" ref="C2">Data!C21:E24</f>
        <v>150</v>
      </c>
      <c r="D2" s="28">
        <f t="array" ref="D2">Data!D21:F24</f>
        <v>60</v>
      </c>
      <c r="F2" s="32">
        <f>D2</f>
        <v>60</v>
      </c>
      <c r="G2">
        <f>$F2*$D$9^G$1</f>
        <v>58.396623651280336</v>
      </c>
      <c r="H2">
        <f t="shared" ref="H2:BS3" si="0">$F2*$D$9^H$1</f>
        <v>56.836094231154561</v>
      </c>
      <c r="I2">
        <f t="shared" si="0"/>
        <v>55.317266743757315</v>
      </c>
      <c r="J2">
        <f t="shared" si="0"/>
        <v>53.839026790878023</v>
      </c>
      <c r="K2">
        <f t="shared" si="0"/>
        <v>52.400289754301724</v>
      </c>
      <c r="L2">
        <f t="shared" si="0"/>
        <v>50.999999999999979</v>
      </c>
      <c r="M2">
        <f t="shared" si="0"/>
        <v>49.637130103588262</v>
      </c>
      <c r="N2">
        <f t="shared" si="0"/>
        <v>48.310680096481363</v>
      </c>
      <c r="O2">
        <f t="shared" si="0"/>
        <v>47.019676732193695</v>
      </c>
      <c r="P2">
        <f t="shared" si="0"/>
        <v>45.7631727722463</v>
      </c>
      <c r="Q2">
        <f t="shared" si="0"/>
        <v>44.540246291156443</v>
      </c>
      <c r="R2">
        <f t="shared" si="0"/>
        <v>43.349999999999952</v>
      </c>
      <c r="S2">
        <f t="shared" si="0"/>
        <v>42.19156058805001</v>
      </c>
      <c r="T2">
        <f t="shared" si="0"/>
        <v>41.064078082009139</v>
      </c>
      <c r="U2">
        <f t="shared" si="0"/>
        <v>39.966725222364623</v>
      </c>
      <c r="V2">
        <f t="shared" si="0"/>
        <v>38.898696856409337</v>
      </c>
      <c r="W2">
        <f t="shared" si="0"/>
        <v>37.85920934748296</v>
      </c>
      <c r="X2">
        <f t="shared" si="0"/>
        <v>36.847499999999947</v>
      </c>
      <c r="Y2">
        <f t="shared" si="0"/>
        <v>35.862826499842491</v>
      </c>
      <c r="Z2">
        <f t="shared" si="0"/>
        <v>34.904466369707748</v>
      </c>
      <c r="AA2">
        <f t="shared" si="0"/>
        <v>33.97171643900991</v>
      </c>
      <c r="AB2">
        <f t="shared" si="0"/>
        <v>33.063892327947919</v>
      </c>
      <c r="AC2">
        <f t="shared" si="0"/>
        <v>32.180327945360503</v>
      </c>
      <c r="AD2">
        <f t="shared" si="0"/>
        <v>31.320374999999949</v>
      </c>
      <c r="AE2">
        <f t="shared" si="0"/>
        <v>30.483402524866101</v>
      </c>
      <c r="AF2">
        <f t="shared" si="0"/>
        <v>29.668796414251577</v>
      </c>
      <c r="AG2">
        <f t="shared" si="0"/>
        <v>28.875958973158411</v>
      </c>
      <c r="AH2">
        <f t="shared" si="0"/>
        <v>28.104308478755723</v>
      </c>
      <c r="AI2">
        <f t="shared" si="0"/>
        <v>27.353278753556417</v>
      </c>
      <c r="AJ2">
        <f t="shared" si="0"/>
        <v>26.622318749999941</v>
      </c>
      <c r="AK2">
        <f t="shared" si="0"/>
        <v>25.91089214613617</v>
      </c>
      <c r="AL2">
        <f t="shared" si="0"/>
        <v>25.218476952113829</v>
      </c>
      <c r="AM2">
        <f t="shared" si="0"/>
        <v>24.54456512718464</v>
      </c>
      <c r="AN2">
        <f t="shared" si="0"/>
        <v>23.888662206942353</v>
      </c>
      <c r="AO2">
        <f t="shared" si="0"/>
        <v>23.250286940522944</v>
      </c>
      <c r="AP2">
        <f t="shared" si="0"/>
        <v>22.62897093749994</v>
      </c>
      <c r="AQ2">
        <f t="shared" si="0"/>
        <v>22.02425832421574</v>
      </c>
      <c r="AR2">
        <f t="shared" si="0"/>
        <v>21.435705409296745</v>
      </c>
      <c r="AS2">
        <f t="shared" si="0"/>
        <v>20.862880358106935</v>
      </c>
      <c r="AT2">
        <f t="shared" si="0"/>
        <v>20.305362875900993</v>
      </c>
      <c r="AU2">
        <f t="shared" si="0"/>
        <v>19.762743899444494</v>
      </c>
      <c r="AV2">
        <f t="shared" si="0"/>
        <v>19.234625296874942</v>
      </c>
      <c r="AW2">
        <f t="shared" si="0"/>
        <v>18.72061957558337</v>
      </c>
      <c r="AX2">
        <f t="shared" si="0"/>
        <v>18.220349597902224</v>
      </c>
      <c r="AY2">
        <f t="shared" si="0"/>
        <v>17.73344830439089</v>
      </c>
      <c r="AZ2">
        <f t="shared" si="0"/>
        <v>17.259558444515836</v>
      </c>
      <c r="BA2">
        <f t="shared" si="0"/>
        <v>16.798332314527812</v>
      </c>
      <c r="BB2">
        <f t="shared" si="0"/>
        <v>16.349431502343695</v>
      </c>
      <c r="BC2">
        <f t="shared" si="0"/>
        <v>15.912526639245858</v>
      </c>
      <c r="BD2">
        <f t="shared" si="0"/>
        <v>15.487297158216887</v>
      </c>
      <c r="BE2">
        <f t="shared" si="0"/>
        <v>15.07343105873225</v>
      </c>
      <c r="BF2">
        <f t="shared" si="0"/>
        <v>14.670624677838454</v>
      </c>
      <c r="BG2">
        <f t="shared" si="0"/>
        <v>14.278582467348633</v>
      </c>
      <c r="BH2">
        <f t="shared" si="0"/>
        <v>13.897016776992132</v>
      </c>
      <c r="BI2">
        <f t="shared" si="0"/>
        <v>13.525647643358973</v>
      </c>
      <c r="BJ2">
        <f t="shared" si="0"/>
        <v>13.164202584484345</v>
      </c>
      <c r="BK2">
        <f t="shared" si="0"/>
        <v>12.812416399922405</v>
      </c>
      <c r="BL2">
        <f t="shared" si="0"/>
        <v>12.470030976162679</v>
      </c>
      <c r="BM2">
        <f t="shared" si="0"/>
        <v>12.136795097246333</v>
      </c>
      <c r="BN2">
        <f t="shared" si="0"/>
        <v>11.812464260443306</v>
      </c>
      <c r="BO2">
        <f t="shared" si="0"/>
        <v>11.496800496855123</v>
      </c>
      <c r="BP2">
        <f t="shared" si="0"/>
        <v>11.189572196811689</v>
      </c>
      <c r="BQ2">
        <f t="shared" si="0"/>
        <v>10.890553939934037</v>
      </c>
      <c r="BR2">
        <f t="shared" si="0"/>
        <v>10.599526329738273</v>
      </c>
      <c r="BS2">
        <f t="shared" si="0"/>
        <v>10.316275832659377</v>
      </c>
      <c r="BT2">
        <f t="shared" ref="BT2:EE6" si="1">$F2*$D$9^BT$1</f>
        <v>10.040594621376805</v>
      </c>
      <c r="BU2">
        <f t="shared" si="1"/>
        <v>9.7722804223268493</v>
      </c>
      <c r="BV2">
        <f t="shared" si="1"/>
        <v>9.5111363672899323</v>
      </c>
      <c r="BW2">
        <f t="shared" si="1"/>
        <v>9.2569708489439293</v>
      </c>
      <c r="BX2">
        <f t="shared" si="1"/>
        <v>9.009597380277528</v>
      </c>
      <c r="BY2">
        <f t="shared" si="1"/>
        <v>8.7688344577604695</v>
      </c>
      <c r="BZ2">
        <f t="shared" si="1"/>
        <v>8.5345054281702826</v>
      </c>
      <c r="CA2">
        <f t="shared" si="1"/>
        <v>8.3064383589778181</v>
      </c>
      <c r="CB2">
        <f t="shared" si="1"/>
        <v>8.0844659121964373</v>
      </c>
      <c r="CC2">
        <f t="shared" si="1"/>
        <v>7.8684252216023349</v>
      </c>
      <c r="CD2">
        <f t="shared" si="1"/>
        <v>7.658157773235895</v>
      </c>
      <c r="CE2">
        <f t="shared" si="1"/>
        <v>7.4535092890963934</v>
      </c>
      <c r="CF2">
        <f t="shared" si="1"/>
        <v>7.2543296139447362</v>
      </c>
      <c r="CG2">
        <f t="shared" si="1"/>
        <v>7.0604726051311424</v>
      </c>
      <c r="CH2">
        <f t="shared" si="1"/>
        <v>6.8717960253669697</v>
      </c>
      <c r="CI2">
        <f t="shared" si="1"/>
        <v>6.6881614383619832</v>
      </c>
      <c r="CJ2">
        <f t="shared" si="1"/>
        <v>6.5094341072505086</v>
      </c>
      <c r="CK2">
        <f t="shared" si="1"/>
        <v>6.335482895731932</v>
      </c>
      <c r="CL2">
        <f t="shared" si="1"/>
        <v>6.1661801718530231</v>
      </c>
      <c r="CM2">
        <f t="shared" si="1"/>
        <v>6.0014017143614682</v>
      </c>
      <c r="CN2">
        <f t="shared" si="1"/>
        <v>5.8410266215619222</v>
      </c>
      <c r="CO2">
        <f t="shared" si="1"/>
        <v>5.6849372226076822</v>
      </c>
      <c r="CP2">
        <f t="shared" si="1"/>
        <v>5.5330189911629297</v>
      </c>
      <c r="CQ2">
        <f t="shared" si="1"/>
        <v>5.3851604613721396</v>
      </c>
      <c r="CR2">
        <f t="shared" si="1"/>
        <v>5.241253146075068</v>
      </c>
      <c r="CS2">
        <f t="shared" si="1"/>
        <v>5.1011914572072463</v>
      </c>
      <c r="CT2">
        <f t="shared" si="1"/>
        <v>4.9648726283276305</v>
      </c>
      <c r="CU2">
        <f t="shared" si="1"/>
        <v>4.8321966392165283</v>
      </c>
      <c r="CV2">
        <f t="shared" si="1"/>
        <v>4.7030661424884883</v>
      </c>
      <c r="CW2">
        <f t="shared" si="1"/>
        <v>4.5773863921663169</v>
      </c>
      <c r="CX2">
        <f t="shared" si="1"/>
        <v>4.4550651741638054</v>
      </c>
      <c r="CY2">
        <f t="shared" si="1"/>
        <v>4.3360127386261569</v>
      </c>
      <c r="CZ2">
        <f t="shared" si="1"/>
        <v>4.2201417340784841</v>
      </c>
      <c r="DA2">
        <f t="shared" si="1"/>
        <v>4.1073671433340477</v>
      </c>
      <c r="DB2">
        <f t="shared" si="1"/>
        <v>3.997606221115213</v>
      </c>
      <c r="DC2">
        <f t="shared" si="1"/>
        <v>3.8907784333413682</v>
      </c>
      <c r="DD2">
        <f t="shared" si="1"/>
        <v>3.7868053980392338</v>
      </c>
      <c r="DE2">
        <f t="shared" si="1"/>
        <v>3.6856108278322317</v>
      </c>
      <c r="DF2">
        <f t="shared" si="1"/>
        <v>3.5871204739667104</v>
      </c>
      <c r="DG2">
        <f t="shared" si="1"/>
        <v>3.4912620718339387</v>
      </c>
      <c r="DH2">
        <f t="shared" si="1"/>
        <v>3.3979652879479296</v>
      </c>
      <c r="DI2">
        <f t="shared" si="1"/>
        <v>3.3071616683401608</v>
      </c>
      <c r="DJ2">
        <f t="shared" si="1"/>
        <v>3.2187845883333464</v>
      </c>
      <c r="DK2">
        <f t="shared" si="1"/>
        <v>3.1327692036573955</v>
      </c>
      <c r="DL2">
        <f t="shared" si="1"/>
        <v>3.0490524028717028</v>
      </c>
      <c r="DM2">
        <f t="shared" si="1"/>
        <v>2.9675727610588463</v>
      </c>
      <c r="DN2">
        <f t="shared" si="1"/>
        <v>2.8882704947557389</v>
      </c>
      <c r="DO2">
        <f t="shared" si="1"/>
        <v>2.8110874180891354</v>
      </c>
      <c r="DP2">
        <f t="shared" si="1"/>
        <v>2.7359669000833433</v>
      </c>
      <c r="DQ2">
        <f t="shared" si="1"/>
        <v>2.6628538231087853</v>
      </c>
      <c r="DR2">
        <f t="shared" si="1"/>
        <v>2.5916945424409454</v>
      </c>
      <c r="DS2">
        <f t="shared" si="1"/>
        <v>2.5224368469000189</v>
      </c>
      <c r="DT2">
        <f t="shared" si="1"/>
        <v>2.4550299205423771</v>
      </c>
      <c r="DU2">
        <f t="shared" si="1"/>
        <v>2.3894243053757642</v>
      </c>
      <c r="DV2">
        <f t="shared" si="1"/>
        <v>2.3255718650708403</v>
      </c>
      <c r="DW2">
        <f t="shared" si="1"/>
        <v>2.263425749642467</v>
      </c>
      <c r="DX2">
        <f t="shared" si="1"/>
        <v>2.2029403610748028</v>
      </c>
      <c r="DY2">
        <f t="shared" si="1"/>
        <v>2.1440713198650148</v>
      </c>
      <c r="DZ2">
        <f t="shared" si="1"/>
        <v>2.0867754324610193</v>
      </c>
      <c r="EA2">
        <f t="shared" si="1"/>
        <v>2.0310106595693993</v>
      </c>
      <c r="EB2">
        <f t="shared" si="1"/>
        <v>1.9767360853102138</v>
      </c>
      <c r="EC2">
        <f t="shared" si="1"/>
        <v>1.9239118871960952</v>
      </c>
      <c r="ED2">
        <f t="shared" si="1"/>
        <v>1.8724993069135818</v>
      </c>
      <c r="EE2">
        <f t="shared" si="1"/>
        <v>1.8224606218852619</v>
      </c>
      <c r="EF2">
        <f t="shared" ref="EF2:GQ5" si="2">$F2*$D$9^EF$1</f>
        <v>1.7737591175918657</v>
      </c>
      <c r="EG2">
        <f t="shared" si="2"/>
        <v>1.726359060633988</v>
      </c>
      <c r="EH2">
        <f t="shared" si="2"/>
        <v>1.6802256725136808</v>
      </c>
      <c r="EI2">
        <f t="shared" si="2"/>
        <v>1.6353251041166808</v>
      </c>
      <c r="EJ2">
        <f t="shared" si="2"/>
        <v>1.5916244108765438</v>
      </c>
      <c r="EK2">
        <f t="shared" si="2"/>
        <v>1.5490915286024718</v>
      </c>
      <c r="EL2">
        <f t="shared" si="2"/>
        <v>1.5076952499530853</v>
      </c>
      <c r="EM2">
        <f t="shared" si="2"/>
        <v>1.4674052015388892</v>
      </c>
      <c r="EN2">
        <f t="shared" si="2"/>
        <v>1.4281918216366283</v>
      </c>
      <c r="EO2">
        <f t="shared" si="2"/>
        <v>1.3900263384991776</v>
      </c>
      <c r="EP2">
        <f t="shared" si="2"/>
        <v>1.3528807492450616</v>
      </c>
      <c r="EQ2">
        <f t="shared" si="2"/>
        <v>1.3167277993121005</v>
      </c>
      <c r="ER2">
        <f t="shared" si="2"/>
        <v>1.2815409624601219</v>
      </c>
      <c r="ES2">
        <f t="shared" si="2"/>
        <v>1.2472944213080555</v>
      </c>
      <c r="ET2">
        <f t="shared" si="2"/>
        <v>1.2139630483911334</v>
      </c>
      <c r="EU2">
        <f t="shared" si="2"/>
        <v>1.1815223877243008</v>
      </c>
      <c r="EV2">
        <f t="shared" si="2"/>
        <v>1.1499486368583018</v>
      </c>
      <c r="EW2">
        <f t="shared" si="2"/>
        <v>1.119218629415285</v>
      </c>
      <c r="EX2">
        <f t="shared" si="2"/>
        <v>1.0893098180911032</v>
      </c>
      <c r="EY2">
        <f t="shared" si="2"/>
        <v>1.0602002581118466</v>
      </c>
      <c r="EZ2">
        <f t="shared" si="2"/>
        <v>1.031868591132463</v>
      </c>
      <c r="FA2">
        <f t="shared" si="2"/>
        <v>1.0042940295656551</v>
      </c>
      <c r="FB2">
        <f t="shared" si="2"/>
        <v>0.97745634132955628</v>
      </c>
      <c r="FC2">
        <f t="shared" si="2"/>
        <v>0.95133583500299168</v>
      </c>
      <c r="FD2">
        <f t="shared" si="2"/>
        <v>0.92591334537743719</v>
      </c>
      <c r="FE2">
        <f t="shared" si="2"/>
        <v>0.90117021939506914</v>
      </c>
      <c r="FF2">
        <f t="shared" si="2"/>
        <v>0.87708830246259306</v>
      </c>
      <c r="FG2">
        <f t="shared" si="2"/>
        <v>0.85364992513080651</v>
      </c>
      <c r="FH2">
        <f t="shared" si="2"/>
        <v>0.83083789013012233</v>
      </c>
      <c r="FI2">
        <f t="shared" si="2"/>
        <v>0.80863545975254258</v>
      </c>
      <c r="FJ2">
        <f t="shared" si="2"/>
        <v>0.78702634357082135</v>
      </c>
      <c r="FK2">
        <f t="shared" si="2"/>
        <v>0.76599468648580837</v>
      </c>
      <c r="FL2">
        <f t="shared" si="2"/>
        <v>0.74552505709320394</v>
      </c>
      <c r="FM2">
        <f t="shared" si="2"/>
        <v>0.72560243636118515</v>
      </c>
      <c r="FN2">
        <f t="shared" si="2"/>
        <v>0.70621220661060369</v>
      </c>
      <c r="FO2">
        <f t="shared" si="2"/>
        <v>0.68734014078966088</v>
      </c>
      <c r="FP2">
        <f t="shared" si="2"/>
        <v>0.66897239203519787</v>
      </c>
      <c r="FQ2">
        <f t="shared" si="2"/>
        <v>0.65109548351293689</v>
      </c>
      <c r="FR2">
        <f t="shared" si="2"/>
        <v>0.63369629852922293</v>
      </c>
      <c r="FS2">
        <f t="shared" si="2"/>
        <v>0.61676207090700708</v>
      </c>
      <c r="FT2">
        <f t="shared" si="2"/>
        <v>0.60028037561901293</v>
      </c>
      <c r="FU2">
        <f t="shared" si="2"/>
        <v>0.58423911967121156</v>
      </c>
      <c r="FV2">
        <f t="shared" si="2"/>
        <v>0.56862653322991796</v>
      </c>
      <c r="FW2">
        <f t="shared" si="2"/>
        <v>0.55343116098599621</v>
      </c>
      <c r="FX2">
        <f t="shared" si="2"/>
        <v>0.53864185374983931</v>
      </c>
      <c r="FY2">
        <f t="shared" si="2"/>
        <v>0.52424776027095588</v>
      </c>
      <c r="FZ2">
        <f t="shared" si="2"/>
        <v>0.5102383192761607</v>
      </c>
      <c r="GA2">
        <f t="shared" si="2"/>
        <v>0.49660325172052949</v>
      </c>
      <c r="GB2">
        <f t="shared" si="2"/>
        <v>0.48333255324543001</v>
      </c>
      <c r="GC2">
        <f t="shared" si="2"/>
        <v>0.47041648683809661</v>
      </c>
      <c r="GD2">
        <f t="shared" si="2"/>
        <v>0.45784557568736323</v>
      </c>
      <c r="GE2">
        <f t="shared" si="2"/>
        <v>0.44561059623031224</v>
      </c>
      <c r="GF2">
        <f t="shared" si="2"/>
        <v>0.43370257138473645</v>
      </c>
      <c r="GG2">
        <f t="shared" si="2"/>
        <v>0.42211276396244996</v>
      </c>
      <c r="GH2">
        <f t="shared" si="2"/>
        <v>0.41083267025861531</v>
      </c>
      <c r="GI2">
        <f t="shared" si="2"/>
        <v>0.39985401381238189</v>
      </c>
      <c r="GJ2">
        <f t="shared" si="2"/>
        <v>0.3891687393342585</v>
      </c>
      <c r="GK2">
        <f t="shared" si="2"/>
        <v>0.37876900679576525</v>
      </c>
      <c r="GL2">
        <f t="shared" si="2"/>
        <v>0.36864718567702581</v>
      </c>
      <c r="GM2">
        <f t="shared" si="2"/>
        <v>0.35879584936808229</v>
      </c>
      <c r="GN2">
        <f t="shared" si="2"/>
        <v>0.34920776971982287</v>
      </c>
      <c r="GO2">
        <f t="shared" si="2"/>
        <v>0.33987591174052434</v>
      </c>
      <c r="GP2">
        <f t="shared" si="2"/>
        <v>0.33079342843411963</v>
      </c>
      <c r="GQ2">
        <f t="shared" si="2"/>
        <v>0.32195365577640028</v>
      </c>
      <c r="GR2">
        <f t="shared" ref="GR2:IV4" si="3">$F2*$D$9^GR$1</f>
        <v>0.31335010782547179</v>
      </c>
      <c r="GS2">
        <f t="shared" si="3"/>
        <v>0.30497647196286981</v>
      </c>
      <c r="GT2">
        <f t="shared" si="3"/>
        <v>0.29682660426184926</v>
      </c>
      <c r="GU2">
        <f t="shared" si="3"/>
        <v>0.28889452497944568</v>
      </c>
      <c r="GV2">
        <f t="shared" si="3"/>
        <v>0.28117441416900157</v>
      </c>
      <c r="GW2">
        <f t="shared" si="3"/>
        <v>0.27366060740994014</v>
      </c>
      <c r="GX2">
        <f t="shared" si="3"/>
        <v>0.26634759165165089</v>
      </c>
      <c r="GY2">
        <f t="shared" si="3"/>
        <v>0.25923000116843925</v>
      </c>
      <c r="GZ2">
        <f t="shared" si="3"/>
        <v>0.25230261362257178</v>
      </c>
      <c r="HA2">
        <f t="shared" si="3"/>
        <v>0.24556034623252868</v>
      </c>
      <c r="HB2">
        <f t="shared" si="3"/>
        <v>0.23899825204365119</v>
      </c>
      <c r="HC2">
        <f t="shared" si="3"/>
        <v>0.23261151629844903</v>
      </c>
      <c r="HD2">
        <f t="shared" si="3"/>
        <v>0.2263954529039032</v>
      </c>
      <c r="HE2">
        <f t="shared" si="3"/>
        <v>0.22034550099317324</v>
      </c>
      <c r="HF2">
        <f t="shared" si="3"/>
        <v>0.21445722157918592</v>
      </c>
      <c r="HG2">
        <f t="shared" si="3"/>
        <v>0.2087262942976493</v>
      </c>
      <c r="HH2">
        <f t="shared" si="3"/>
        <v>0.20314851423710345</v>
      </c>
      <c r="HI2">
        <f t="shared" si="3"/>
        <v>0.19771978885368161</v>
      </c>
      <c r="HJ2">
        <f t="shared" si="3"/>
        <v>0.1924361349683176</v>
      </c>
      <c r="HK2">
        <f t="shared" si="3"/>
        <v>0.18729367584419718</v>
      </c>
      <c r="HL2">
        <f t="shared" si="3"/>
        <v>0.18228863834230796</v>
      </c>
      <c r="HM2">
        <f t="shared" si="3"/>
        <v>0.17741735015300181</v>
      </c>
      <c r="HN2">
        <f t="shared" si="3"/>
        <v>0.17267623710153787</v>
      </c>
      <c r="HO2">
        <f t="shared" si="3"/>
        <v>0.16806182052562926</v>
      </c>
      <c r="HP2">
        <f t="shared" si="3"/>
        <v>0.16357071472306989</v>
      </c>
      <c r="HQ2">
        <f t="shared" si="3"/>
        <v>0.15919962446756755</v>
      </c>
      <c r="HR2">
        <f t="shared" si="3"/>
        <v>0.15494534259096171</v>
      </c>
      <c r="HS2">
        <f t="shared" si="3"/>
        <v>0.15080474763005147</v>
      </c>
      <c r="HT2">
        <f t="shared" si="3"/>
        <v>0.14677480153630712</v>
      </c>
      <c r="HU2">
        <f t="shared" si="3"/>
        <v>0.1428525474467848</v>
      </c>
      <c r="HV2">
        <f t="shared" si="3"/>
        <v>0.13903510751460937</v>
      </c>
      <c r="HW2">
        <f t="shared" si="3"/>
        <v>0.13531968079743234</v>
      </c>
      <c r="HX2">
        <f t="shared" si="3"/>
        <v>0.13170354120231739</v>
      </c>
      <c r="HY2">
        <f t="shared" si="3"/>
        <v>0.12818403548554372</v>
      </c>
      <c r="HZ2">
        <f t="shared" si="3"/>
        <v>0.12475858130586098</v>
      </c>
      <c r="IA2">
        <f t="shared" si="3"/>
        <v>0.12142466532976706</v>
      </c>
      <c r="IB2">
        <f t="shared" si="3"/>
        <v>0.11817984138741791</v>
      </c>
      <c r="IC2">
        <f t="shared" si="3"/>
        <v>0.11502172867781744</v>
      </c>
      <c r="ID2">
        <f t="shared" si="3"/>
        <v>0.11194801002196973</v>
      </c>
      <c r="IE2">
        <f t="shared" si="3"/>
        <v>0.10895643016271209</v>
      </c>
      <c r="IF2">
        <f t="shared" si="3"/>
        <v>0.10604479410998179</v>
      </c>
      <c r="IG2">
        <f t="shared" si="3"/>
        <v>0.10321096553030194</v>
      </c>
      <c r="IH2">
        <f t="shared" si="3"/>
        <v>0.10045286517930517</v>
      </c>
      <c r="II2">
        <f t="shared" si="3"/>
        <v>9.7768469376144793E-2</v>
      </c>
      <c r="IJ2">
        <f t="shared" si="3"/>
        <v>9.5155808518674237E-2</v>
      </c>
      <c r="IK2">
        <f t="shared" si="3"/>
        <v>9.2612965638305247E-2</v>
      </c>
      <c r="IL2">
        <f t="shared" si="3"/>
        <v>9.0138074993484502E-2</v>
      </c>
      <c r="IM2">
        <f t="shared" si="3"/>
        <v>8.7729320700756619E-2</v>
      </c>
      <c r="IN2">
        <f t="shared" si="3"/>
        <v>8.5384935402409351E-2</v>
      </c>
      <c r="IO2">
        <f t="shared" si="3"/>
        <v>8.3103198969723041E-2</v>
      </c>
      <c r="IP2">
        <f t="shared" si="3"/>
        <v>8.0882437240873059E-2</v>
      </c>
      <c r="IQ2">
        <f t="shared" si="3"/>
        <v>7.8721020792559424E-2</v>
      </c>
      <c r="IR2">
        <f t="shared" si="3"/>
        <v>7.6617363744461792E-2</v>
      </c>
      <c r="IS2">
        <f t="shared" si="3"/>
        <v>7.4569922595643087E-2</v>
      </c>
      <c r="IT2">
        <f t="shared" si="3"/>
        <v>7.2577195092047922E-2</v>
      </c>
      <c r="IU2">
        <f t="shared" si="3"/>
        <v>7.0637719124264559E-2</v>
      </c>
      <c r="IV2">
        <f t="shared" si="3"/>
        <v>6.8750071654742076E-2</v>
      </c>
    </row>
    <row r="3" spans="1:256" x14ac:dyDescent="0.45">
      <c r="A3" s="28">
        <f t="array" ref="A3">Data!A22:C25</f>
        <v>2</v>
      </c>
      <c r="B3" s="29">
        <f t="array" ref="B3">Data!B22:D25</f>
        <v>30</v>
      </c>
      <c r="C3" s="29">
        <f t="array" ref="C3">Data!C22:E25</f>
        <v>100</v>
      </c>
      <c r="D3" s="28">
        <f t="array" ref="D3">Data!D22:F25</f>
        <v>120</v>
      </c>
      <c r="F3" s="32">
        <f t="shared" ref="F3:F5" si="4">D3</f>
        <v>120</v>
      </c>
      <c r="G3">
        <f t="shared" ref="G3:V6" si="5">$F3*$D$9^G$1</f>
        <v>116.79324730256067</v>
      </c>
      <c r="H3">
        <f t="shared" si="5"/>
        <v>113.67218846230912</v>
      </c>
      <c r="I3">
        <f t="shared" si="5"/>
        <v>110.63453348751463</v>
      </c>
      <c r="J3">
        <f t="shared" si="5"/>
        <v>107.67805358175605</v>
      </c>
      <c r="K3">
        <f t="shared" si="5"/>
        <v>104.80057950860345</v>
      </c>
      <c r="L3">
        <f t="shared" si="5"/>
        <v>101.99999999999996</v>
      </c>
      <c r="M3">
        <f t="shared" si="5"/>
        <v>99.274260207176525</v>
      </c>
      <c r="N3">
        <f t="shared" si="5"/>
        <v>96.621360192962726</v>
      </c>
      <c r="O3">
        <f t="shared" si="5"/>
        <v>94.039353464387389</v>
      </c>
      <c r="P3">
        <f t="shared" si="5"/>
        <v>91.5263455444926</v>
      </c>
      <c r="Q3">
        <f t="shared" si="5"/>
        <v>89.080492582312885</v>
      </c>
      <c r="R3">
        <f t="shared" si="5"/>
        <v>86.699999999999903</v>
      </c>
      <c r="S3">
        <f t="shared" si="5"/>
        <v>84.383121176100019</v>
      </c>
      <c r="T3">
        <f t="shared" si="5"/>
        <v>82.128156164018279</v>
      </c>
      <c r="U3">
        <f t="shared" si="5"/>
        <v>79.933450444729246</v>
      </c>
      <c r="V3">
        <f t="shared" si="5"/>
        <v>77.797393712818675</v>
      </c>
      <c r="W3">
        <f t="shared" si="0"/>
        <v>75.718418694965919</v>
      </c>
      <c r="X3">
        <f t="shared" si="0"/>
        <v>73.694999999999894</v>
      </c>
      <c r="Y3">
        <f t="shared" si="0"/>
        <v>71.725652999684982</v>
      </c>
      <c r="Z3">
        <f t="shared" si="0"/>
        <v>69.808932739415496</v>
      </c>
      <c r="AA3">
        <f t="shared" si="0"/>
        <v>67.94343287801982</v>
      </c>
      <c r="AB3">
        <f t="shared" si="0"/>
        <v>66.127784655895837</v>
      </c>
      <c r="AC3">
        <f t="shared" si="0"/>
        <v>64.360655890721006</v>
      </c>
      <c r="AD3">
        <f t="shared" si="0"/>
        <v>62.640749999999898</v>
      </c>
      <c r="AE3">
        <f t="shared" si="0"/>
        <v>60.966805049732201</v>
      </c>
      <c r="AF3">
        <f t="shared" si="0"/>
        <v>59.337592828503155</v>
      </c>
      <c r="AG3">
        <f t="shared" si="0"/>
        <v>57.751917946316823</v>
      </c>
      <c r="AH3">
        <f t="shared" si="0"/>
        <v>56.208616957511445</v>
      </c>
      <c r="AI3">
        <f t="shared" si="0"/>
        <v>54.706557507112834</v>
      </c>
      <c r="AJ3">
        <f t="shared" si="0"/>
        <v>53.244637499999882</v>
      </c>
      <c r="AK3">
        <f t="shared" si="0"/>
        <v>51.821784292272341</v>
      </c>
      <c r="AL3">
        <f t="shared" si="0"/>
        <v>50.436953904227657</v>
      </c>
      <c r="AM3">
        <f t="shared" si="0"/>
        <v>49.08913025436928</v>
      </c>
      <c r="AN3">
        <f t="shared" si="0"/>
        <v>47.777324413884706</v>
      </c>
      <c r="AO3">
        <f t="shared" si="0"/>
        <v>46.500573881045888</v>
      </c>
      <c r="AP3">
        <f t="shared" si="0"/>
        <v>45.257941874999879</v>
      </c>
      <c r="AQ3">
        <f t="shared" si="0"/>
        <v>44.04851664843148</v>
      </c>
      <c r="AR3">
        <f t="shared" si="0"/>
        <v>42.871410818593489</v>
      </c>
      <c r="AS3">
        <f t="shared" si="0"/>
        <v>41.72576071621387</v>
      </c>
      <c r="AT3">
        <f t="shared" si="0"/>
        <v>40.610725751801986</v>
      </c>
      <c r="AU3">
        <f t="shared" si="0"/>
        <v>39.525487798888989</v>
      </c>
      <c r="AV3">
        <f t="shared" si="0"/>
        <v>38.469250593749884</v>
      </c>
      <c r="AW3">
        <f t="shared" si="0"/>
        <v>37.441239151166741</v>
      </c>
      <c r="AX3">
        <f t="shared" si="0"/>
        <v>36.440699195804449</v>
      </c>
      <c r="AY3">
        <f t="shared" si="0"/>
        <v>35.466896608781781</v>
      </c>
      <c r="AZ3">
        <f t="shared" si="0"/>
        <v>34.519116889031672</v>
      </c>
      <c r="BA3">
        <f t="shared" si="0"/>
        <v>33.596664629055624</v>
      </c>
      <c r="BB3">
        <f t="shared" si="0"/>
        <v>32.698863004687389</v>
      </c>
      <c r="BC3">
        <f t="shared" si="0"/>
        <v>31.825053278491716</v>
      </c>
      <c r="BD3">
        <f t="shared" si="0"/>
        <v>30.974594316433773</v>
      </c>
      <c r="BE3">
        <f t="shared" si="0"/>
        <v>30.146862117464501</v>
      </c>
      <c r="BF3">
        <f t="shared" si="0"/>
        <v>29.341249355676908</v>
      </c>
      <c r="BG3">
        <f t="shared" si="0"/>
        <v>28.557164934697266</v>
      </c>
      <c r="BH3">
        <f t="shared" si="0"/>
        <v>27.794033553984264</v>
      </c>
      <c r="BI3">
        <f t="shared" si="0"/>
        <v>27.051295286717945</v>
      </c>
      <c r="BJ3">
        <f t="shared" si="0"/>
        <v>26.32840516896869</v>
      </c>
      <c r="BK3">
        <f t="shared" si="0"/>
        <v>25.62483279984481</v>
      </c>
      <c r="BL3">
        <f t="shared" si="0"/>
        <v>24.940061952325358</v>
      </c>
      <c r="BM3">
        <f t="shared" si="0"/>
        <v>24.273590194492666</v>
      </c>
      <c r="BN3">
        <f t="shared" si="0"/>
        <v>23.624928520886613</v>
      </c>
      <c r="BO3">
        <f t="shared" si="0"/>
        <v>22.993600993710245</v>
      </c>
      <c r="BP3">
        <f t="shared" si="0"/>
        <v>22.379144393623378</v>
      </c>
      <c r="BQ3">
        <f t="shared" si="0"/>
        <v>21.781107879868074</v>
      </c>
      <c r="BR3">
        <f t="shared" si="0"/>
        <v>21.199052659476546</v>
      </c>
      <c r="BS3">
        <f t="shared" si="0"/>
        <v>20.632551665318754</v>
      </c>
      <c r="BT3">
        <f t="shared" si="1"/>
        <v>20.081189242753609</v>
      </c>
      <c r="BU3">
        <f t="shared" si="1"/>
        <v>19.544560844653699</v>
      </c>
      <c r="BV3">
        <f t="shared" si="1"/>
        <v>19.022272734579865</v>
      </c>
      <c r="BW3">
        <f t="shared" si="1"/>
        <v>18.513941697887859</v>
      </c>
      <c r="BX3">
        <f t="shared" si="1"/>
        <v>18.019194760555056</v>
      </c>
      <c r="BY3">
        <f t="shared" si="1"/>
        <v>17.537668915520939</v>
      </c>
      <c r="BZ3">
        <f t="shared" si="1"/>
        <v>17.069010856340565</v>
      </c>
      <c r="CA3">
        <f t="shared" si="1"/>
        <v>16.612876717955636</v>
      </c>
      <c r="CB3">
        <f t="shared" si="1"/>
        <v>16.168931824392875</v>
      </c>
      <c r="CC3">
        <f t="shared" si="1"/>
        <v>15.73685044320467</v>
      </c>
      <c r="CD3">
        <f t="shared" si="1"/>
        <v>15.31631554647179</v>
      </c>
      <c r="CE3">
        <f t="shared" si="1"/>
        <v>14.907018578192787</v>
      </c>
      <c r="CF3">
        <f t="shared" si="1"/>
        <v>14.508659227889472</v>
      </c>
      <c r="CG3">
        <f t="shared" si="1"/>
        <v>14.120945210262285</v>
      </c>
      <c r="CH3">
        <f t="shared" si="1"/>
        <v>13.743592050733939</v>
      </c>
      <c r="CI3">
        <f t="shared" si="1"/>
        <v>13.376322876723966</v>
      </c>
      <c r="CJ3">
        <f t="shared" si="1"/>
        <v>13.018868214501017</v>
      </c>
      <c r="CK3">
        <f t="shared" si="1"/>
        <v>12.670965791463864</v>
      </c>
      <c r="CL3">
        <f t="shared" si="1"/>
        <v>12.332360343706046</v>
      </c>
      <c r="CM3">
        <f t="shared" si="1"/>
        <v>12.002803428722936</v>
      </c>
      <c r="CN3">
        <f t="shared" si="1"/>
        <v>11.682053243123844</v>
      </c>
      <c r="CO3">
        <f t="shared" si="1"/>
        <v>11.369874445215364</v>
      </c>
      <c r="CP3">
        <f t="shared" si="1"/>
        <v>11.066037982325859</v>
      </c>
      <c r="CQ3">
        <f t="shared" si="1"/>
        <v>10.770320922744279</v>
      </c>
      <c r="CR3">
        <f t="shared" si="1"/>
        <v>10.482506292150136</v>
      </c>
      <c r="CS3">
        <f t="shared" si="1"/>
        <v>10.202382914414493</v>
      </c>
      <c r="CT3">
        <f t="shared" si="1"/>
        <v>9.9297452566552611</v>
      </c>
      <c r="CU3">
        <f t="shared" si="1"/>
        <v>9.6643932784330566</v>
      </c>
      <c r="CV3">
        <f t="shared" si="1"/>
        <v>9.4061322849769766</v>
      </c>
      <c r="CW3">
        <f t="shared" si="1"/>
        <v>9.1547727843326339</v>
      </c>
      <c r="CX3">
        <f t="shared" si="1"/>
        <v>8.9101303483276109</v>
      </c>
      <c r="CY3">
        <f t="shared" si="1"/>
        <v>8.6720254772523138</v>
      </c>
      <c r="CZ3">
        <f t="shared" si="1"/>
        <v>8.4402834681569683</v>
      </c>
      <c r="DA3">
        <f t="shared" si="1"/>
        <v>8.2147342866680955</v>
      </c>
      <c r="DB3">
        <f t="shared" si="1"/>
        <v>7.995212442230426</v>
      </c>
      <c r="DC3">
        <f t="shared" si="1"/>
        <v>7.7815568666827364</v>
      </c>
      <c r="DD3">
        <f t="shared" si="1"/>
        <v>7.5736107960784675</v>
      </c>
      <c r="DE3">
        <f t="shared" si="1"/>
        <v>7.3712216556644634</v>
      </c>
      <c r="DF3">
        <f t="shared" si="1"/>
        <v>7.1742409479334208</v>
      </c>
      <c r="DG3">
        <f t="shared" si="1"/>
        <v>6.9825241436678773</v>
      </c>
      <c r="DH3">
        <f t="shared" si="1"/>
        <v>6.7959305758958592</v>
      </c>
      <c r="DI3">
        <f t="shared" si="1"/>
        <v>6.6143233366803216</v>
      </c>
      <c r="DJ3">
        <f t="shared" si="1"/>
        <v>6.4375691766666927</v>
      </c>
      <c r="DK3">
        <f t="shared" si="1"/>
        <v>6.2655384073147911</v>
      </c>
      <c r="DL3">
        <f t="shared" si="1"/>
        <v>6.0981048057434055</v>
      </c>
      <c r="DM3">
        <f t="shared" si="1"/>
        <v>5.9351455221176925</v>
      </c>
      <c r="DN3">
        <f t="shared" si="1"/>
        <v>5.7765409895114779</v>
      </c>
      <c r="DO3">
        <f t="shared" si="1"/>
        <v>5.6221748361782709</v>
      </c>
      <c r="DP3">
        <f t="shared" si="1"/>
        <v>5.4719338001666866</v>
      </c>
      <c r="DQ3">
        <f t="shared" si="1"/>
        <v>5.3257076462175705</v>
      </c>
      <c r="DR3">
        <f t="shared" si="1"/>
        <v>5.1833890848818909</v>
      </c>
      <c r="DS3">
        <f t="shared" si="1"/>
        <v>5.0448736938000378</v>
      </c>
      <c r="DT3">
        <f t="shared" si="1"/>
        <v>4.9100598410847542</v>
      </c>
      <c r="DU3">
        <f t="shared" si="1"/>
        <v>4.7788486107515284</v>
      </c>
      <c r="DV3">
        <f t="shared" si="1"/>
        <v>4.6511437301416807</v>
      </c>
      <c r="DW3">
        <f t="shared" si="1"/>
        <v>4.526851499284934</v>
      </c>
      <c r="DX3">
        <f t="shared" si="1"/>
        <v>4.4058807221496057</v>
      </c>
      <c r="DY3">
        <f t="shared" si="1"/>
        <v>4.2881426397300295</v>
      </c>
      <c r="DZ3">
        <f t="shared" si="1"/>
        <v>4.1735508649220385</v>
      </c>
      <c r="EA3">
        <f t="shared" si="1"/>
        <v>4.0620213191387986</v>
      </c>
      <c r="EB3">
        <f t="shared" si="1"/>
        <v>3.9534721706204277</v>
      </c>
      <c r="EC3">
        <f t="shared" si="1"/>
        <v>3.8478237743921904</v>
      </c>
      <c r="ED3">
        <f t="shared" si="1"/>
        <v>3.7449986138271636</v>
      </c>
      <c r="EE3">
        <f t="shared" si="1"/>
        <v>3.6449212437705238</v>
      </c>
      <c r="EF3">
        <f t="shared" si="2"/>
        <v>3.5475182351837313</v>
      </c>
      <c r="EG3">
        <f t="shared" si="2"/>
        <v>3.4527181212679761</v>
      </c>
      <c r="EH3">
        <f t="shared" si="2"/>
        <v>3.3604513450273616</v>
      </c>
      <c r="EI3">
        <f t="shared" si="2"/>
        <v>3.2706502082333615</v>
      </c>
      <c r="EJ3">
        <f t="shared" si="2"/>
        <v>3.1832488217530877</v>
      </c>
      <c r="EK3">
        <f t="shared" si="2"/>
        <v>3.0981830572049436</v>
      </c>
      <c r="EL3">
        <f t="shared" si="2"/>
        <v>3.0153904999061707</v>
      </c>
      <c r="EM3">
        <f t="shared" si="2"/>
        <v>2.9348104030777784</v>
      </c>
      <c r="EN3">
        <f t="shared" si="2"/>
        <v>2.8563836432732566</v>
      </c>
      <c r="EO3">
        <f t="shared" si="2"/>
        <v>2.7800526769983551</v>
      </c>
      <c r="EP3">
        <f t="shared" si="2"/>
        <v>2.7057614984901233</v>
      </c>
      <c r="EQ3">
        <f t="shared" si="2"/>
        <v>2.633455598624201</v>
      </c>
      <c r="ER3">
        <f t="shared" si="2"/>
        <v>2.5630819249202439</v>
      </c>
      <c r="ES3">
        <f t="shared" si="2"/>
        <v>2.4945888426161109</v>
      </c>
      <c r="ET3">
        <f t="shared" si="2"/>
        <v>2.4279260967822669</v>
      </c>
      <c r="EU3">
        <f t="shared" si="2"/>
        <v>2.3630447754486017</v>
      </c>
      <c r="EV3">
        <f t="shared" si="2"/>
        <v>2.2998972737166037</v>
      </c>
      <c r="EW3">
        <f t="shared" si="2"/>
        <v>2.2384372588305701</v>
      </c>
      <c r="EX3">
        <f t="shared" si="2"/>
        <v>2.1786196361822063</v>
      </c>
      <c r="EY3">
        <f t="shared" si="2"/>
        <v>2.1204005162236932</v>
      </c>
      <c r="EZ3">
        <f t="shared" si="2"/>
        <v>2.063737182264926</v>
      </c>
      <c r="FA3">
        <f t="shared" si="2"/>
        <v>2.0085880591313101</v>
      </c>
      <c r="FB3">
        <f t="shared" si="2"/>
        <v>1.9549126826591126</v>
      </c>
      <c r="FC3">
        <f t="shared" si="2"/>
        <v>1.9026716700059834</v>
      </c>
      <c r="FD3">
        <f t="shared" si="2"/>
        <v>1.8518266907548744</v>
      </c>
      <c r="FE3">
        <f t="shared" si="2"/>
        <v>1.8023404387901383</v>
      </c>
      <c r="FF3">
        <f t="shared" si="2"/>
        <v>1.7541766049251861</v>
      </c>
      <c r="FG3">
        <f t="shared" si="2"/>
        <v>1.707299850261613</v>
      </c>
      <c r="FH3">
        <f t="shared" si="2"/>
        <v>1.6616757802602447</v>
      </c>
      <c r="FI3">
        <f t="shared" si="2"/>
        <v>1.6172709195050852</v>
      </c>
      <c r="FJ3">
        <f t="shared" si="2"/>
        <v>1.5740526871416427</v>
      </c>
      <c r="FK3">
        <f t="shared" si="2"/>
        <v>1.5319893729716167</v>
      </c>
      <c r="FL3">
        <f t="shared" si="2"/>
        <v>1.4910501141864079</v>
      </c>
      <c r="FM3">
        <f t="shared" si="2"/>
        <v>1.4512048727223703</v>
      </c>
      <c r="FN3">
        <f t="shared" si="2"/>
        <v>1.4124244132212074</v>
      </c>
      <c r="FO3">
        <f t="shared" si="2"/>
        <v>1.3746802815793218</v>
      </c>
      <c r="FP3">
        <f t="shared" si="2"/>
        <v>1.3379447840703957</v>
      </c>
      <c r="FQ3">
        <f t="shared" si="2"/>
        <v>1.3021909670258738</v>
      </c>
      <c r="FR3">
        <f t="shared" si="2"/>
        <v>1.2673925970584459</v>
      </c>
      <c r="FS3">
        <f t="shared" si="2"/>
        <v>1.2335241418140142</v>
      </c>
      <c r="FT3">
        <f t="shared" si="2"/>
        <v>1.2005607512380259</v>
      </c>
      <c r="FU3">
        <f t="shared" si="2"/>
        <v>1.1684782393424231</v>
      </c>
      <c r="FV3">
        <f t="shared" si="2"/>
        <v>1.1372530664598359</v>
      </c>
      <c r="FW3">
        <f t="shared" si="2"/>
        <v>1.1068623219719924</v>
      </c>
      <c r="FX3">
        <f t="shared" si="2"/>
        <v>1.0772837074996786</v>
      </c>
      <c r="FY3">
        <f t="shared" si="2"/>
        <v>1.0484955205419118</v>
      </c>
      <c r="FZ3">
        <f t="shared" si="2"/>
        <v>1.0204766385523214</v>
      </c>
      <c r="GA3">
        <f t="shared" si="2"/>
        <v>0.99320650344105899</v>
      </c>
      <c r="GB3">
        <f t="shared" si="2"/>
        <v>0.96666510649086002</v>
      </c>
      <c r="GC3">
        <f t="shared" si="2"/>
        <v>0.94083297367619323</v>
      </c>
      <c r="GD3">
        <f t="shared" si="2"/>
        <v>0.91569115137472645</v>
      </c>
      <c r="GE3">
        <f t="shared" si="2"/>
        <v>0.89122119246062448</v>
      </c>
      <c r="GF3">
        <f t="shared" si="2"/>
        <v>0.86740514276947289</v>
      </c>
      <c r="GG3">
        <f t="shared" si="2"/>
        <v>0.84422552792489991</v>
      </c>
      <c r="GH3">
        <f t="shared" si="2"/>
        <v>0.82166534051723061</v>
      </c>
      <c r="GI3">
        <f t="shared" si="2"/>
        <v>0.79970802762476378</v>
      </c>
      <c r="GJ3">
        <f t="shared" si="2"/>
        <v>0.77833747866851699</v>
      </c>
      <c r="GK3">
        <f t="shared" si="2"/>
        <v>0.7575380135915305</v>
      </c>
      <c r="GL3">
        <f t="shared" si="2"/>
        <v>0.73729437135405163</v>
      </c>
      <c r="GM3">
        <f t="shared" si="2"/>
        <v>0.71759169873616457</v>
      </c>
      <c r="GN3">
        <f t="shared" si="2"/>
        <v>0.69841553943964574</v>
      </c>
      <c r="GO3">
        <f t="shared" si="2"/>
        <v>0.67975182348104868</v>
      </c>
      <c r="GP3">
        <f t="shared" si="2"/>
        <v>0.66158685686823926</v>
      </c>
      <c r="GQ3">
        <f t="shared" si="2"/>
        <v>0.64390731155280057</v>
      </c>
      <c r="GR3">
        <f t="shared" si="3"/>
        <v>0.62670021565094358</v>
      </c>
      <c r="GS3">
        <f t="shared" si="3"/>
        <v>0.60995294392573962</v>
      </c>
      <c r="GT3">
        <f t="shared" si="3"/>
        <v>0.59365320852369852</v>
      </c>
      <c r="GU3">
        <f t="shared" si="3"/>
        <v>0.57778904995889135</v>
      </c>
      <c r="GV3">
        <f t="shared" si="3"/>
        <v>0.56234882833800315</v>
      </c>
      <c r="GW3">
        <f t="shared" si="3"/>
        <v>0.54732121481988028</v>
      </c>
      <c r="GX3">
        <f t="shared" si="3"/>
        <v>0.53269518330330179</v>
      </c>
      <c r="GY3">
        <f t="shared" si="3"/>
        <v>0.5184600023368785</v>
      </c>
      <c r="GZ3">
        <f t="shared" si="3"/>
        <v>0.50460522724514356</v>
      </c>
      <c r="HA3">
        <f t="shared" si="3"/>
        <v>0.49112069246505735</v>
      </c>
      <c r="HB3">
        <f t="shared" si="3"/>
        <v>0.47799650408730238</v>
      </c>
      <c r="HC3">
        <f t="shared" si="3"/>
        <v>0.46522303259689807</v>
      </c>
      <c r="HD3">
        <f t="shared" si="3"/>
        <v>0.4527909058078064</v>
      </c>
      <c r="HE3">
        <f t="shared" si="3"/>
        <v>0.44069100198634648</v>
      </c>
      <c r="HF3">
        <f t="shared" si="3"/>
        <v>0.42891444315837185</v>
      </c>
      <c r="HG3">
        <f t="shared" si="3"/>
        <v>0.4174525885952986</v>
      </c>
      <c r="HH3">
        <f t="shared" si="3"/>
        <v>0.4062970284742069</v>
      </c>
      <c r="HI3">
        <f t="shared" si="3"/>
        <v>0.39543957770736321</v>
      </c>
      <c r="HJ3">
        <f t="shared" si="3"/>
        <v>0.3848722699366352</v>
      </c>
      <c r="HK3">
        <f t="shared" si="3"/>
        <v>0.37458735168839435</v>
      </c>
      <c r="HL3">
        <f t="shared" si="3"/>
        <v>0.36457727668461593</v>
      </c>
      <c r="HM3">
        <f t="shared" si="3"/>
        <v>0.35483470030600361</v>
      </c>
      <c r="HN3">
        <f t="shared" si="3"/>
        <v>0.34535247420307574</v>
      </c>
      <c r="HO3">
        <f t="shared" si="3"/>
        <v>0.33612364105125853</v>
      </c>
      <c r="HP3">
        <f t="shared" si="3"/>
        <v>0.32714142944613978</v>
      </c>
      <c r="HQ3">
        <f t="shared" si="3"/>
        <v>0.3183992489351351</v>
      </c>
      <c r="HR3">
        <f t="shared" si="3"/>
        <v>0.30989068518192342</v>
      </c>
      <c r="HS3">
        <f t="shared" si="3"/>
        <v>0.30160949526010294</v>
      </c>
      <c r="HT3">
        <f t="shared" si="3"/>
        <v>0.29354960307261424</v>
      </c>
      <c r="HU3">
        <f t="shared" si="3"/>
        <v>0.2857050948935696</v>
      </c>
      <c r="HV3">
        <f t="shared" si="3"/>
        <v>0.27807021502921875</v>
      </c>
      <c r="HW3">
        <f t="shared" si="3"/>
        <v>0.27063936159486468</v>
      </c>
      <c r="HX3">
        <f t="shared" si="3"/>
        <v>0.26340708240463478</v>
      </c>
      <c r="HY3">
        <f t="shared" si="3"/>
        <v>0.25636807097108744</v>
      </c>
      <c r="HZ3">
        <f t="shared" si="3"/>
        <v>0.24951716261172197</v>
      </c>
      <c r="IA3">
        <f t="shared" si="3"/>
        <v>0.24284933065953412</v>
      </c>
      <c r="IB3">
        <f t="shared" si="3"/>
        <v>0.23635968277483582</v>
      </c>
      <c r="IC3">
        <f t="shared" si="3"/>
        <v>0.23004345735563489</v>
      </c>
      <c r="ID3">
        <f t="shared" si="3"/>
        <v>0.22389602004393946</v>
      </c>
      <c r="IE3">
        <f t="shared" si="3"/>
        <v>0.21791286032542417</v>
      </c>
      <c r="IF3">
        <f t="shared" si="3"/>
        <v>0.21208958821996357</v>
      </c>
      <c r="IG3">
        <f t="shared" si="3"/>
        <v>0.20642193106060389</v>
      </c>
      <c r="IH3">
        <f t="shared" si="3"/>
        <v>0.20090573035861034</v>
      </c>
      <c r="II3">
        <f t="shared" si="3"/>
        <v>0.19553693875228959</v>
      </c>
      <c r="IJ3">
        <f t="shared" si="3"/>
        <v>0.19031161703734847</v>
      </c>
      <c r="IK3">
        <f t="shared" si="3"/>
        <v>0.18522593127661049</v>
      </c>
      <c r="IL3">
        <f t="shared" si="3"/>
        <v>0.180276149986969</v>
      </c>
      <c r="IM3">
        <f t="shared" si="3"/>
        <v>0.17545864140151324</v>
      </c>
      <c r="IN3">
        <f t="shared" si="3"/>
        <v>0.1707698708048187</v>
      </c>
      <c r="IO3">
        <f t="shared" si="3"/>
        <v>0.16620639793944608</v>
      </c>
      <c r="IP3">
        <f t="shared" si="3"/>
        <v>0.16176487448174612</v>
      </c>
      <c r="IQ3">
        <f t="shared" si="3"/>
        <v>0.15744204158511885</v>
      </c>
      <c r="IR3">
        <f t="shared" si="3"/>
        <v>0.15323472748892358</v>
      </c>
      <c r="IS3">
        <f t="shared" si="3"/>
        <v>0.14913984519128617</v>
      </c>
      <c r="IT3">
        <f t="shared" si="3"/>
        <v>0.14515439018409584</v>
      </c>
      <c r="IU3">
        <f t="shared" si="3"/>
        <v>0.14127543824852912</v>
      </c>
      <c r="IV3">
        <f t="shared" si="3"/>
        <v>0.13750014330948415</v>
      </c>
    </row>
    <row r="4" spans="1:256" x14ac:dyDescent="0.45">
      <c r="A4" s="28">
        <f t="array" ref="A4">Data!A23:C26</f>
        <v>3</v>
      </c>
      <c r="B4" s="29">
        <f t="array" ref="B4">Data!B23:D26</f>
        <v>60</v>
      </c>
      <c r="C4" s="29">
        <f t="array" ref="C4">Data!C23:E26</f>
        <v>80</v>
      </c>
      <c r="D4" s="28">
        <f t="array" ref="D4">Data!D23:F26</f>
        <v>250</v>
      </c>
      <c r="F4" s="32">
        <f t="shared" si="4"/>
        <v>250</v>
      </c>
      <c r="G4">
        <f t="shared" si="5"/>
        <v>243.31926521366807</v>
      </c>
      <c r="H4">
        <f t="shared" si="5"/>
        <v>236.81705929647734</v>
      </c>
      <c r="I4">
        <f t="shared" si="5"/>
        <v>230.48861143232213</v>
      </c>
      <c r="J4">
        <f t="shared" si="5"/>
        <v>224.32927829532508</v>
      </c>
      <c r="K4">
        <f t="shared" si="5"/>
        <v>218.33454064292386</v>
      </c>
      <c r="L4">
        <f t="shared" si="5"/>
        <v>212.49999999999991</v>
      </c>
      <c r="M4">
        <f t="shared" si="5"/>
        <v>206.82137543161778</v>
      </c>
      <c r="N4">
        <f t="shared" ref="N4:BY6" si="6">$F4*$D$9^N$1</f>
        <v>201.29450040200567</v>
      </c>
      <c r="O4">
        <f t="shared" si="6"/>
        <v>195.91531971747372</v>
      </c>
      <c r="P4">
        <f t="shared" si="6"/>
        <v>190.67988655102624</v>
      </c>
      <c r="Q4">
        <f t="shared" si="6"/>
        <v>185.58435954648516</v>
      </c>
      <c r="R4">
        <f t="shared" si="6"/>
        <v>180.6249999999998</v>
      </c>
      <c r="S4">
        <f t="shared" si="6"/>
        <v>175.79816911687504</v>
      </c>
      <c r="T4">
        <f t="shared" si="6"/>
        <v>171.10032534170475</v>
      </c>
      <c r="U4">
        <f t="shared" si="6"/>
        <v>166.52802175985261</v>
      </c>
      <c r="V4">
        <f t="shared" si="6"/>
        <v>162.07790356837222</v>
      </c>
      <c r="W4">
        <f t="shared" si="6"/>
        <v>157.74670561451234</v>
      </c>
      <c r="X4">
        <f t="shared" si="6"/>
        <v>153.53124999999977</v>
      </c>
      <c r="Y4">
        <f t="shared" si="6"/>
        <v>149.42844374934373</v>
      </c>
      <c r="Z4">
        <f t="shared" si="6"/>
        <v>145.43527654044897</v>
      </c>
      <c r="AA4">
        <f t="shared" si="6"/>
        <v>141.54881849587463</v>
      </c>
      <c r="AB4">
        <f t="shared" si="6"/>
        <v>137.76621803311633</v>
      </c>
      <c r="AC4">
        <f t="shared" si="6"/>
        <v>134.08469977233543</v>
      </c>
      <c r="AD4">
        <f t="shared" si="6"/>
        <v>130.50156249999978</v>
      </c>
      <c r="AE4">
        <f t="shared" si="6"/>
        <v>127.01417718694208</v>
      </c>
      <c r="AF4">
        <f t="shared" si="6"/>
        <v>123.61998505938158</v>
      </c>
      <c r="AG4">
        <f t="shared" si="6"/>
        <v>120.31649572149338</v>
      </c>
      <c r="AH4">
        <f t="shared" si="6"/>
        <v>117.10128532814885</v>
      </c>
      <c r="AI4">
        <f t="shared" si="6"/>
        <v>113.97199480648507</v>
      </c>
      <c r="AJ4">
        <f t="shared" si="6"/>
        <v>110.92632812499976</v>
      </c>
      <c r="AK4">
        <f t="shared" si="6"/>
        <v>107.96205060890071</v>
      </c>
      <c r="AL4">
        <f t="shared" si="6"/>
        <v>105.07698730047429</v>
      </c>
      <c r="AM4">
        <f t="shared" si="6"/>
        <v>102.26902136326933</v>
      </c>
      <c r="AN4">
        <f t="shared" si="6"/>
        <v>99.53609252892646</v>
      </c>
      <c r="AO4">
        <f t="shared" si="6"/>
        <v>96.876195585512264</v>
      </c>
      <c r="AP4">
        <f t="shared" si="6"/>
        <v>94.287378906249742</v>
      </c>
      <c r="AQ4">
        <f t="shared" si="6"/>
        <v>91.767743017565593</v>
      </c>
      <c r="AR4">
        <f t="shared" si="6"/>
        <v>89.315439205403109</v>
      </c>
      <c r="AS4">
        <f t="shared" si="6"/>
        <v>86.928668158778891</v>
      </c>
      <c r="AT4">
        <f t="shared" si="6"/>
        <v>84.605678649587475</v>
      </c>
      <c r="AU4">
        <f t="shared" si="6"/>
        <v>82.344766247685385</v>
      </c>
      <c r="AV4">
        <f t="shared" si="6"/>
        <v>80.144272070312255</v>
      </c>
      <c r="AW4">
        <f t="shared" si="6"/>
        <v>78.002581564930708</v>
      </c>
      <c r="AX4">
        <f t="shared" si="6"/>
        <v>75.918123324592614</v>
      </c>
      <c r="AY4">
        <f t="shared" si="6"/>
        <v>73.889367934962038</v>
      </c>
      <c r="AZ4">
        <f t="shared" si="6"/>
        <v>71.914826852149304</v>
      </c>
      <c r="BA4">
        <f t="shared" si="6"/>
        <v>69.99305131053255</v>
      </c>
      <c r="BB4">
        <f t="shared" si="6"/>
        <v>68.122631259765399</v>
      </c>
      <c r="BC4">
        <f t="shared" si="6"/>
        <v>66.302194330191071</v>
      </c>
      <c r="BD4">
        <f t="shared" si="6"/>
        <v>64.530404825903688</v>
      </c>
      <c r="BE4">
        <f t="shared" si="6"/>
        <v>62.805962744717711</v>
      </c>
      <c r="BF4">
        <f t="shared" si="6"/>
        <v>61.127602824326885</v>
      </c>
      <c r="BG4">
        <f t="shared" si="6"/>
        <v>59.494093613952636</v>
      </c>
      <c r="BH4">
        <f t="shared" si="6"/>
        <v>57.904236570800549</v>
      </c>
      <c r="BI4">
        <f t="shared" si="6"/>
        <v>56.356865180662389</v>
      </c>
      <c r="BJ4">
        <f t="shared" si="6"/>
        <v>54.850844102018108</v>
      </c>
      <c r="BK4">
        <f t="shared" si="6"/>
        <v>53.385068333010025</v>
      </c>
      <c r="BL4">
        <f t="shared" si="6"/>
        <v>51.958462400677831</v>
      </c>
      <c r="BM4">
        <f t="shared" si="6"/>
        <v>50.569979571859719</v>
      </c>
      <c r="BN4">
        <f t="shared" si="6"/>
        <v>49.218601085180445</v>
      </c>
      <c r="BO4">
        <f t="shared" si="6"/>
        <v>47.903335403563013</v>
      </c>
      <c r="BP4">
        <f t="shared" si="6"/>
        <v>46.623217486715369</v>
      </c>
      <c r="BQ4">
        <f t="shared" si="6"/>
        <v>45.377308083058487</v>
      </c>
      <c r="BR4">
        <f t="shared" si="6"/>
        <v>44.16469304057614</v>
      </c>
      <c r="BS4">
        <f t="shared" si="6"/>
        <v>42.984482636080742</v>
      </c>
      <c r="BT4">
        <f t="shared" si="6"/>
        <v>41.835810922403354</v>
      </c>
      <c r="BU4">
        <f t="shared" si="6"/>
        <v>40.71783509302854</v>
      </c>
      <c r="BV4">
        <f t="shared" si="6"/>
        <v>39.629734863708052</v>
      </c>
      <c r="BW4">
        <f t="shared" si="6"/>
        <v>38.570711870599702</v>
      </c>
      <c r="BX4">
        <f t="shared" si="6"/>
        <v>37.539989084489704</v>
      </c>
      <c r="BY4">
        <f t="shared" si="6"/>
        <v>36.536810240668622</v>
      </c>
      <c r="BZ4">
        <f t="shared" si="1"/>
        <v>35.560439284042843</v>
      </c>
      <c r="CA4">
        <f t="shared" si="1"/>
        <v>34.610159829074242</v>
      </c>
      <c r="CB4">
        <f t="shared" si="1"/>
        <v>33.685274634151824</v>
      </c>
      <c r="CC4">
        <f t="shared" si="1"/>
        <v>32.785105090009729</v>
      </c>
      <c r="CD4">
        <f t="shared" si="1"/>
        <v>31.908990721816231</v>
      </c>
      <c r="CE4">
        <f t="shared" si="1"/>
        <v>31.056288704568306</v>
      </c>
      <c r="CF4">
        <f t="shared" si="1"/>
        <v>30.2263733914364</v>
      </c>
      <c r="CG4">
        <f t="shared" si="1"/>
        <v>29.418635854713095</v>
      </c>
      <c r="CH4">
        <f t="shared" si="1"/>
        <v>28.632483439029038</v>
      </c>
      <c r="CI4">
        <f t="shared" si="1"/>
        <v>27.867339326508262</v>
      </c>
      <c r="CJ4">
        <f t="shared" si="1"/>
        <v>27.122642113543783</v>
      </c>
      <c r="CK4">
        <f t="shared" si="1"/>
        <v>26.397845398883049</v>
      </c>
      <c r="CL4">
        <f t="shared" si="1"/>
        <v>25.692417382720929</v>
      </c>
      <c r="CM4">
        <f t="shared" si="1"/>
        <v>25.005840476506116</v>
      </c>
      <c r="CN4">
        <f t="shared" si="1"/>
        <v>24.337610923174676</v>
      </c>
      <c r="CO4">
        <f t="shared" si="1"/>
        <v>23.687238427532009</v>
      </c>
      <c r="CP4">
        <f t="shared" si="1"/>
        <v>23.054245796512209</v>
      </c>
      <c r="CQ4">
        <f t="shared" si="1"/>
        <v>22.43816858905058</v>
      </c>
      <c r="CR4">
        <f t="shared" si="1"/>
        <v>21.838554775312783</v>
      </c>
      <c r="CS4">
        <f t="shared" si="1"/>
        <v>21.25496440503019</v>
      </c>
      <c r="CT4">
        <f t="shared" si="1"/>
        <v>20.686969284698463</v>
      </c>
      <c r="CU4">
        <f t="shared" si="1"/>
        <v>20.134152663402201</v>
      </c>
      <c r="CV4">
        <f t="shared" si="1"/>
        <v>19.596108927035367</v>
      </c>
      <c r="CW4">
        <f t="shared" si="1"/>
        <v>19.072443300692985</v>
      </c>
      <c r="CX4">
        <f t="shared" si="1"/>
        <v>18.562771559015857</v>
      </c>
      <c r="CY4">
        <f t="shared" si="1"/>
        <v>18.066719744275652</v>
      </c>
      <c r="CZ4">
        <f t="shared" si="1"/>
        <v>17.583923891993685</v>
      </c>
      <c r="DA4">
        <f t="shared" si="1"/>
        <v>17.114029763891867</v>
      </c>
      <c r="DB4">
        <f t="shared" si="1"/>
        <v>16.656692587980054</v>
      </c>
      <c r="DC4">
        <f t="shared" si="1"/>
        <v>16.211576805589036</v>
      </c>
      <c r="DD4">
        <f t="shared" si="1"/>
        <v>15.778355825163473</v>
      </c>
      <c r="DE4">
        <f t="shared" si="1"/>
        <v>15.356711782634299</v>
      </c>
      <c r="DF4">
        <f t="shared" si="1"/>
        <v>14.946335308194627</v>
      </c>
      <c r="DG4">
        <f t="shared" si="1"/>
        <v>14.546925299308077</v>
      </c>
      <c r="DH4">
        <f t="shared" si="1"/>
        <v>14.158188699783041</v>
      </c>
      <c r="DI4">
        <f t="shared" si="1"/>
        <v>13.779840284750671</v>
      </c>
      <c r="DJ4">
        <f t="shared" si="1"/>
        <v>13.411602451388944</v>
      </c>
      <c r="DK4">
        <f t="shared" si="1"/>
        <v>13.053205015239149</v>
      </c>
      <c r="DL4">
        <f t="shared" si="1"/>
        <v>12.704385011965428</v>
      </c>
      <c r="DM4">
        <f t="shared" si="1"/>
        <v>12.36488650441186</v>
      </c>
      <c r="DN4">
        <f t="shared" si="1"/>
        <v>12.03446039481558</v>
      </c>
      <c r="DO4">
        <f t="shared" si="1"/>
        <v>11.712864242038064</v>
      </c>
      <c r="DP4">
        <f t="shared" si="1"/>
        <v>11.399862083680597</v>
      </c>
      <c r="DQ4">
        <f t="shared" si="1"/>
        <v>11.095224262953273</v>
      </c>
      <c r="DR4">
        <f t="shared" si="1"/>
        <v>10.798727260170606</v>
      </c>
      <c r="DS4">
        <f t="shared" si="1"/>
        <v>10.510153528750077</v>
      </c>
      <c r="DT4">
        <f t="shared" si="1"/>
        <v>10.229291335593238</v>
      </c>
      <c r="DU4">
        <f t="shared" si="1"/>
        <v>9.9559346057323506</v>
      </c>
      <c r="DV4">
        <f t="shared" si="1"/>
        <v>9.6898827711285023</v>
      </c>
      <c r="DW4">
        <f t="shared" si="1"/>
        <v>9.4309406235102795</v>
      </c>
      <c r="DX4">
        <f t="shared" si="1"/>
        <v>9.1789181711450123</v>
      </c>
      <c r="DY4">
        <f t="shared" si="1"/>
        <v>8.9336304994375624</v>
      </c>
      <c r="DZ4">
        <f t="shared" si="1"/>
        <v>8.6948976352542466</v>
      </c>
      <c r="EA4">
        <f t="shared" si="1"/>
        <v>8.4625444148724966</v>
      </c>
      <c r="EB4">
        <f t="shared" si="1"/>
        <v>8.2364003554592244</v>
      </c>
      <c r="EC4">
        <f t="shared" si="1"/>
        <v>8.0162995299837299</v>
      </c>
      <c r="ED4">
        <f t="shared" si="1"/>
        <v>7.8020804454732575</v>
      </c>
      <c r="EE4">
        <f t="shared" si="1"/>
        <v>7.5935859245219239</v>
      </c>
      <c r="EF4">
        <f t="shared" si="2"/>
        <v>7.3906629899661063</v>
      </c>
      <c r="EG4">
        <f t="shared" si="2"/>
        <v>7.1931627526416166</v>
      </c>
      <c r="EH4">
        <f t="shared" si="2"/>
        <v>7.0009403021403367</v>
      </c>
      <c r="EI4">
        <f t="shared" si="2"/>
        <v>6.8138546004861693</v>
      </c>
      <c r="EJ4">
        <f t="shared" si="2"/>
        <v>6.6317683786522661</v>
      </c>
      <c r="EK4">
        <f t="shared" si="2"/>
        <v>6.4545480358436329</v>
      </c>
      <c r="EL4">
        <f t="shared" si="2"/>
        <v>6.2820635414711887</v>
      </c>
      <c r="EM4">
        <f t="shared" si="2"/>
        <v>6.1141883397453718</v>
      </c>
      <c r="EN4">
        <f t="shared" si="2"/>
        <v>5.950799256819284</v>
      </c>
      <c r="EO4">
        <f t="shared" si="2"/>
        <v>5.7917764104132399</v>
      </c>
      <c r="EP4">
        <f t="shared" si="2"/>
        <v>5.6370031218544234</v>
      </c>
      <c r="EQ4">
        <f t="shared" si="2"/>
        <v>5.4863658304670855</v>
      </c>
      <c r="ER4">
        <f t="shared" si="2"/>
        <v>5.3397540102505081</v>
      </c>
      <c r="ES4">
        <f t="shared" si="2"/>
        <v>5.197060088783565</v>
      </c>
      <c r="ET4">
        <f t="shared" si="2"/>
        <v>5.0581793682963898</v>
      </c>
      <c r="EU4">
        <f t="shared" si="2"/>
        <v>4.923009948851254</v>
      </c>
      <c r="EV4">
        <f t="shared" si="2"/>
        <v>4.7914526535762576</v>
      </c>
      <c r="EW4">
        <f t="shared" si="2"/>
        <v>4.6634109558970209</v>
      </c>
      <c r="EX4">
        <f t="shared" si="2"/>
        <v>4.5387909087129295</v>
      </c>
      <c r="EY4">
        <f t="shared" si="2"/>
        <v>4.4175010754660278</v>
      </c>
      <c r="EZ4">
        <f t="shared" si="2"/>
        <v>4.2994524630519289</v>
      </c>
      <c r="FA4">
        <f t="shared" si="2"/>
        <v>4.184558456523563</v>
      </c>
      <c r="FB4">
        <f t="shared" si="2"/>
        <v>4.0727347555398179</v>
      </c>
      <c r="FC4">
        <f t="shared" si="2"/>
        <v>3.9638993125124653</v>
      </c>
      <c r="FD4">
        <f t="shared" si="2"/>
        <v>3.8579722724059882</v>
      </c>
      <c r="FE4">
        <f t="shared" si="2"/>
        <v>3.7548759141461217</v>
      </c>
      <c r="FF4">
        <f t="shared" si="2"/>
        <v>3.6545345935941378</v>
      </c>
      <c r="FG4">
        <f t="shared" si="2"/>
        <v>3.5568746880450268</v>
      </c>
      <c r="FH4">
        <f t="shared" si="2"/>
        <v>3.4618245422088432</v>
      </c>
      <c r="FI4">
        <f t="shared" si="2"/>
        <v>3.3693144156355941</v>
      </c>
      <c r="FJ4">
        <f t="shared" si="2"/>
        <v>3.2792764315450889</v>
      </c>
      <c r="FK4">
        <f t="shared" si="2"/>
        <v>3.1916445270242018</v>
      </c>
      <c r="FL4">
        <f t="shared" si="2"/>
        <v>3.1063544045550162</v>
      </c>
      <c r="FM4">
        <f t="shared" si="2"/>
        <v>3.0233434848382714</v>
      </c>
      <c r="FN4">
        <f t="shared" si="2"/>
        <v>2.9425508608775153</v>
      </c>
      <c r="FO4">
        <f t="shared" si="2"/>
        <v>2.8639172532902539</v>
      </c>
      <c r="FP4">
        <f t="shared" si="2"/>
        <v>2.7873849668133248</v>
      </c>
      <c r="FQ4">
        <f t="shared" si="2"/>
        <v>2.7128978479705701</v>
      </c>
      <c r="FR4">
        <f t="shared" si="2"/>
        <v>2.6404012438717621</v>
      </c>
      <c r="FS4">
        <f t="shared" si="2"/>
        <v>2.5698419621125295</v>
      </c>
      <c r="FT4">
        <f t="shared" si="2"/>
        <v>2.5011682317458872</v>
      </c>
      <c r="FU4">
        <f t="shared" si="2"/>
        <v>2.4343296652967146</v>
      </c>
      <c r="FV4">
        <f t="shared" si="2"/>
        <v>2.3692772217913247</v>
      </c>
      <c r="FW4">
        <f t="shared" si="2"/>
        <v>2.3059631707749841</v>
      </c>
      <c r="FX4">
        <f t="shared" si="2"/>
        <v>2.2443410572909972</v>
      </c>
      <c r="FY4">
        <f t="shared" si="2"/>
        <v>2.1843656677956491</v>
      </c>
      <c r="FZ4">
        <f t="shared" si="2"/>
        <v>2.125992996984003</v>
      </c>
      <c r="GA4">
        <f t="shared" si="2"/>
        <v>2.0691802155022061</v>
      </c>
      <c r="GB4">
        <f t="shared" si="2"/>
        <v>2.0138856385226251</v>
      </c>
      <c r="GC4">
        <f t="shared" si="2"/>
        <v>1.9600686951587358</v>
      </c>
      <c r="GD4">
        <f t="shared" si="2"/>
        <v>1.9076898986973467</v>
      </c>
      <c r="GE4">
        <f t="shared" si="2"/>
        <v>1.856710817626301</v>
      </c>
      <c r="GF4">
        <f t="shared" si="2"/>
        <v>1.8070940474364019</v>
      </c>
      <c r="GG4">
        <f t="shared" si="2"/>
        <v>1.7588031831768749</v>
      </c>
      <c r="GH4">
        <f t="shared" si="2"/>
        <v>1.7118027927442303</v>
      </c>
      <c r="GI4">
        <f t="shared" si="2"/>
        <v>1.6660583908849245</v>
      </c>
      <c r="GJ4">
        <f t="shared" si="2"/>
        <v>1.6215364138927437</v>
      </c>
      <c r="GK4">
        <f t="shared" si="2"/>
        <v>1.5782041949823553</v>
      </c>
      <c r="GL4">
        <f t="shared" si="2"/>
        <v>1.5360299403209408</v>
      </c>
      <c r="GM4">
        <f t="shared" si="2"/>
        <v>1.4949827057003429</v>
      </c>
      <c r="GN4">
        <f t="shared" si="2"/>
        <v>1.4550323738325952</v>
      </c>
      <c r="GO4">
        <f t="shared" si="2"/>
        <v>1.4161496322521849</v>
      </c>
      <c r="GP4">
        <f t="shared" si="2"/>
        <v>1.3783059518088319</v>
      </c>
      <c r="GQ4">
        <f t="shared" si="2"/>
        <v>1.341473565735001</v>
      </c>
      <c r="GR4">
        <f t="shared" si="3"/>
        <v>1.305625449272799</v>
      </c>
      <c r="GS4">
        <f t="shared" si="3"/>
        <v>1.2707352998452908</v>
      </c>
      <c r="GT4">
        <f t="shared" si="3"/>
        <v>1.2367775177577054</v>
      </c>
      <c r="GU4">
        <f t="shared" si="3"/>
        <v>1.2037271874143569</v>
      </c>
      <c r="GV4">
        <f t="shared" si="3"/>
        <v>1.1715600590375066</v>
      </c>
      <c r="GW4">
        <f t="shared" si="3"/>
        <v>1.1402525308747506</v>
      </c>
      <c r="GX4">
        <f t="shared" si="3"/>
        <v>1.1097816318818787</v>
      </c>
      <c r="GY4">
        <f t="shared" si="3"/>
        <v>1.0801250048684967</v>
      </c>
      <c r="GZ4">
        <f t="shared" si="3"/>
        <v>1.051260890094049</v>
      </c>
      <c r="HA4">
        <f t="shared" si="3"/>
        <v>1.0231681093022027</v>
      </c>
      <c r="HB4">
        <f t="shared" si="3"/>
        <v>0.99582605018187997</v>
      </c>
      <c r="HC4">
        <f t="shared" si="3"/>
        <v>0.96921465124353767</v>
      </c>
      <c r="HD4">
        <f t="shared" si="3"/>
        <v>0.94331438709959659</v>
      </c>
      <c r="HE4">
        <f t="shared" si="3"/>
        <v>0.91810625413822189</v>
      </c>
      <c r="HF4">
        <f t="shared" si="3"/>
        <v>0.89357175657994137</v>
      </c>
      <c r="HG4">
        <f t="shared" si="3"/>
        <v>0.86969289290687202</v>
      </c>
      <c r="HH4">
        <f t="shared" si="3"/>
        <v>0.84645214265459767</v>
      </c>
      <c r="HI4">
        <f t="shared" si="3"/>
        <v>0.82383245355700663</v>
      </c>
      <c r="HJ4">
        <f t="shared" si="3"/>
        <v>0.80181722903465669</v>
      </c>
      <c r="HK4">
        <f t="shared" si="3"/>
        <v>0.78039031601748832</v>
      </c>
      <c r="HL4">
        <f t="shared" si="3"/>
        <v>0.75953599309294983</v>
      </c>
      <c r="HM4">
        <f t="shared" si="3"/>
        <v>0.73923895897084091</v>
      </c>
      <c r="HN4">
        <f t="shared" si="3"/>
        <v>0.71948432125640782</v>
      </c>
      <c r="HO4">
        <f t="shared" si="3"/>
        <v>0.70025758552345529</v>
      </c>
      <c r="HP4">
        <f t="shared" si="3"/>
        <v>0.68154464467945786</v>
      </c>
      <c r="HQ4">
        <f t="shared" si="3"/>
        <v>0.66333176861486476</v>
      </c>
      <c r="HR4">
        <f t="shared" si="3"/>
        <v>0.64560559412900709</v>
      </c>
      <c r="HS4">
        <f t="shared" si="3"/>
        <v>0.62835311512521452</v>
      </c>
      <c r="HT4">
        <f t="shared" si="3"/>
        <v>0.6115616730679464</v>
      </c>
      <c r="HU4">
        <f t="shared" si="3"/>
        <v>0.59521894769493666</v>
      </c>
      <c r="HV4">
        <f t="shared" si="3"/>
        <v>0.57931294797753907</v>
      </c>
      <c r="HW4">
        <f t="shared" si="3"/>
        <v>0.56383200332263472</v>
      </c>
      <c r="HX4">
        <f t="shared" si="3"/>
        <v>0.54876475500965582</v>
      </c>
      <c r="HY4">
        <f t="shared" si="3"/>
        <v>0.53410014785643223</v>
      </c>
      <c r="HZ4">
        <f t="shared" si="3"/>
        <v>0.51982742210775412</v>
      </c>
      <c r="IA4">
        <f t="shared" si="3"/>
        <v>0.50593610554069612</v>
      </c>
      <c r="IB4">
        <f t="shared" si="3"/>
        <v>0.49241600578090794</v>
      </c>
      <c r="IC4">
        <f t="shared" si="3"/>
        <v>0.47925720282423934</v>
      </c>
      <c r="ID4">
        <f t="shared" si="3"/>
        <v>0.4664500417582072</v>
      </c>
      <c r="IE4">
        <f t="shared" si="3"/>
        <v>0.45398512567796701</v>
      </c>
      <c r="IF4">
        <f t="shared" si="3"/>
        <v>0.44185330879159079</v>
      </c>
      <c r="IG4">
        <f t="shared" si="3"/>
        <v>0.43004568970959139</v>
      </c>
      <c r="IH4">
        <f t="shared" si="3"/>
        <v>0.41855360491377153</v>
      </c>
      <c r="II4">
        <f t="shared" si="3"/>
        <v>0.40736862240060329</v>
      </c>
      <c r="IJ4">
        <f t="shared" si="3"/>
        <v>0.39648253549447598</v>
      </c>
      <c r="IK4">
        <f t="shared" si="3"/>
        <v>0.3858873568262719</v>
      </c>
      <c r="IL4">
        <f t="shared" si="3"/>
        <v>0.37557531247285209</v>
      </c>
      <c r="IM4">
        <f t="shared" si="3"/>
        <v>0.36553883625315253</v>
      </c>
      <c r="IN4">
        <f t="shared" si="3"/>
        <v>0.35577056417670561</v>
      </c>
      <c r="IO4">
        <f t="shared" si="3"/>
        <v>0.34626332904051271</v>
      </c>
      <c r="IP4">
        <f t="shared" si="3"/>
        <v>0.33701015517030442</v>
      </c>
      <c r="IQ4">
        <f t="shared" si="3"/>
        <v>0.32800425330233096</v>
      </c>
      <c r="IR4">
        <f t="shared" si="3"/>
        <v>0.31923901560192414</v>
      </c>
      <c r="IS4">
        <f t="shared" si="3"/>
        <v>0.31070801081517951</v>
      </c>
      <c r="IT4">
        <f t="shared" si="3"/>
        <v>0.30240497955019968</v>
      </c>
      <c r="IU4">
        <f t="shared" si="3"/>
        <v>0.29432382968443566</v>
      </c>
      <c r="IV4">
        <f t="shared" si="3"/>
        <v>0.28645863189475862</v>
      </c>
    </row>
    <row r="5" spans="1:256" x14ac:dyDescent="0.45">
      <c r="A5" s="28">
        <f t="array" ref="A5">Data!A24:C27</f>
        <v>4</v>
      </c>
      <c r="B5" s="29">
        <f t="array" ref="B5">Data!B24:D27</f>
        <v>120</v>
      </c>
      <c r="C5" s="29">
        <f t="array" ref="C5">Data!C24:E27</f>
        <v>60</v>
      </c>
      <c r="D5" s="28">
        <f t="array" ref="D5">Data!D24:F27</f>
        <v>500</v>
      </c>
      <c r="F5" s="32">
        <f t="shared" si="4"/>
        <v>500</v>
      </c>
      <c r="G5">
        <f t="shared" si="5"/>
        <v>486.63853042733615</v>
      </c>
      <c r="H5">
        <f t="shared" si="5"/>
        <v>473.63411859295468</v>
      </c>
      <c r="I5">
        <f t="shared" si="5"/>
        <v>460.97722286464426</v>
      </c>
      <c r="J5">
        <f t="shared" si="5"/>
        <v>448.65855659065016</v>
      </c>
      <c r="K5">
        <f t="shared" si="5"/>
        <v>436.66908128584771</v>
      </c>
      <c r="L5">
        <f t="shared" si="5"/>
        <v>424.99999999999983</v>
      </c>
      <c r="M5">
        <f t="shared" si="5"/>
        <v>413.64275086323556</v>
      </c>
      <c r="N5">
        <f t="shared" si="6"/>
        <v>402.58900080401133</v>
      </c>
      <c r="O5">
        <f t="shared" si="6"/>
        <v>391.83063943494744</v>
      </c>
      <c r="P5">
        <f t="shared" si="6"/>
        <v>381.35977310205249</v>
      </c>
      <c r="Q5">
        <f t="shared" si="6"/>
        <v>371.16871909297032</v>
      </c>
      <c r="R5">
        <f t="shared" si="6"/>
        <v>361.2499999999996</v>
      </c>
      <c r="S5">
        <f t="shared" si="6"/>
        <v>351.59633823375009</v>
      </c>
      <c r="T5">
        <f t="shared" si="6"/>
        <v>342.20065068340949</v>
      </c>
      <c r="U5">
        <f t="shared" si="6"/>
        <v>333.05604351970521</v>
      </c>
      <c r="V5">
        <f t="shared" si="6"/>
        <v>324.15580713674444</v>
      </c>
      <c r="W5">
        <f t="shared" si="6"/>
        <v>315.49341122902467</v>
      </c>
      <c r="X5">
        <f t="shared" si="6"/>
        <v>307.06249999999955</v>
      </c>
      <c r="Y5">
        <f t="shared" si="6"/>
        <v>298.85688749868746</v>
      </c>
      <c r="Z5">
        <f t="shared" si="6"/>
        <v>290.87055308089793</v>
      </c>
      <c r="AA5">
        <f t="shared" si="6"/>
        <v>283.09763699174925</v>
      </c>
      <c r="AB5">
        <f t="shared" si="6"/>
        <v>275.53243606623266</v>
      </c>
      <c r="AC5">
        <f t="shared" si="6"/>
        <v>268.16939954467085</v>
      </c>
      <c r="AD5">
        <f t="shared" si="6"/>
        <v>261.00312499999956</v>
      </c>
      <c r="AE5">
        <f t="shared" si="6"/>
        <v>254.02835437388416</v>
      </c>
      <c r="AF5">
        <f t="shared" si="6"/>
        <v>247.23997011876315</v>
      </c>
      <c r="AG5">
        <f t="shared" si="6"/>
        <v>240.63299144298676</v>
      </c>
      <c r="AH5">
        <f t="shared" si="6"/>
        <v>234.20257065629769</v>
      </c>
      <c r="AI5">
        <f t="shared" si="6"/>
        <v>227.94398961297014</v>
      </c>
      <c r="AJ5">
        <f t="shared" si="6"/>
        <v>221.85265624999951</v>
      </c>
      <c r="AK5">
        <f t="shared" si="6"/>
        <v>215.92410121780142</v>
      </c>
      <c r="AL5">
        <f t="shared" si="6"/>
        <v>210.15397460094857</v>
      </c>
      <c r="AM5">
        <f t="shared" si="6"/>
        <v>204.53804272653866</v>
      </c>
      <c r="AN5">
        <f t="shared" si="6"/>
        <v>199.07218505785292</v>
      </c>
      <c r="AO5">
        <f t="shared" si="6"/>
        <v>193.75239117102453</v>
      </c>
      <c r="AP5">
        <f t="shared" si="6"/>
        <v>188.57475781249948</v>
      </c>
      <c r="AQ5">
        <f t="shared" si="6"/>
        <v>183.53548603513119</v>
      </c>
      <c r="AR5">
        <f t="shared" si="6"/>
        <v>178.63087841080622</v>
      </c>
      <c r="AS5">
        <f t="shared" si="6"/>
        <v>173.85733631755778</v>
      </c>
      <c r="AT5">
        <f t="shared" si="6"/>
        <v>169.21135729917495</v>
      </c>
      <c r="AU5">
        <f t="shared" si="6"/>
        <v>164.68953249537077</v>
      </c>
      <c r="AV5">
        <f t="shared" si="6"/>
        <v>160.28854414062451</v>
      </c>
      <c r="AW5">
        <f t="shared" si="6"/>
        <v>156.00516312986142</v>
      </c>
      <c r="AX5">
        <f t="shared" si="6"/>
        <v>151.83624664918523</v>
      </c>
      <c r="AY5">
        <f t="shared" si="6"/>
        <v>147.77873586992408</v>
      </c>
      <c r="AZ5">
        <f t="shared" si="6"/>
        <v>143.82965370429861</v>
      </c>
      <c r="BA5">
        <f t="shared" si="6"/>
        <v>139.9861026210651</v>
      </c>
      <c r="BB5">
        <f t="shared" si="6"/>
        <v>136.2452625195308</v>
      </c>
      <c r="BC5">
        <f t="shared" si="6"/>
        <v>132.60438866038214</v>
      </c>
      <c r="BD5">
        <f t="shared" si="6"/>
        <v>129.06080965180738</v>
      </c>
      <c r="BE5">
        <f t="shared" si="6"/>
        <v>125.61192548943542</v>
      </c>
      <c r="BF5">
        <f t="shared" si="6"/>
        <v>122.25520564865377</v>
      </c>
      <c r="BG5">
        <f t="shared" si="6"/>
        <v>118.98818722790527</v>
      </c>
      <c r="BH5">
        <f t="shared" si="6"/>
        <v>115.8084731416011</v>
      </c>
      <c r="BI5">
        <f t="shared" si="6"/>
        <v>112.71373036132478</v>
      </c>
      <c r="BJ5">
        <f t="shared" si="6"/>
        <v>109.70168820403622</v>
      </c>
      <c r="BK5">
        <f t="shared" si="6"/>
        <v>106.77013666602005</v>
      </c>
      <c r="BL5">
        <f t="shared" si="6"/>
        <v>103.91692480135566</v>
      </c>
      <c r="BM5">
        <f t="shared" si="6"/>
        <v>101.13995914371944</v>
      </c>
      <c r="BN5">
        <f t="shared" si="6"/>
        <v>98.437202170360891</v>
      </c>
      <c r="BO5">
        <f t="shared" si="6"/>
        <v>95.806670807126025</v>
      </c>
      <c r="BP5">
        <f t="shared" si="6"/>
        <v>93.246434973430738</v>
      </c>
      <c r="BQ5">
        <f t="shared" si="6"/>
        <v>90.754616166116975</v>
      </c>
      <c r="BR5">
        <f t="shared" si="6"/>
        <v>88.329386081152279</v>
      </c>
      <c r="BS5">
        <f t="shared" si="6"/>
        <v>85.968965272161483</v>
      </c>
      <c r="BT5">
        <f t="shared" si="6"/>
        <v>83.671621844806708</v>
      </c>
      <c r="BU5">
        <f t="shared" si="6"/>
        <v>81.435670186057081</v>
      </c>
      <c r="BV5">
        <f t="shared" si="6"/>
        <v>79.259469727416104</v>
      </c>
      <c r="BW5">
        <f t="shared" si="6"/>
        <v>77.141423741199404</v>
      </c>
      <c r="BX5">
        <f t="shared" si="6"/>
        <v>75.079978168979409</v>
      </c>
      <c r="BY5">
        <f t="shared" si="6"/>
        <v>73.073620481337244</v>
      </c>
      <c r="BZ5">
        <f t="shared" si="1"/>
        <v>71.120878568085686</v>
      </c>
      <c r="CA5">
        <f t="shared" si="1"/>
        <v>69.220319658148483</v>
      </c>
      <c r="CB5">
        <f t="shared" si="1"/>
        <v>67.370549268303648</v>
      </c>
      <c r="CC5">
        <f t="shared" si="1"/>
        <v>65.570210180019458</v>
      </c>
      <c r="CD5">
        <f t="shared" si="1"/>
        <v>63.817981443632462</v>
      </c>
      <c r="CE5">
        <f t="shared" si="1"/>
        <v>62.112577409136613</v>
      </c>
      <c r="CF5">
        <f t="shared" si="1"/>
        <v>60.452746782872801</v>
      </c>
      <c r="CG5">
        <f t="shared" si="1"/>
        <v>58.83727170942619</v>
      </c>
      <c r="CH5">
        <f t="shared" si="1"/>
        <v>57.264966878058075</v>
      </c>
      <c r="CI5">
        <f t="shared" si="1"/>
        <v>55.734678653016523</v>
      </c>
      <c r="CJ5">
        <f t="shared" si="1"/>
        <v>54.245284227087566</v>
      </c>
      <c r="CK5">
        <f t="shared" si="1"/>
        <v>52.795690797766099</v>
      </c>
      <c r="CL5">
        <f t="shared" si="1"/>
        <v>51.384834765441859</v>
      </c>
      <c r="CM5">
        <f t="shared" si="1"/>
        <v>50.011680953012231</v>
      </c>
      <c r="CN5">
        <f t="shared" si="1"/>
        <v>48.675221846349352</v>
      </c>
      <c r="CO5">
        <f t="shared" si="1"/>
        <v>47.374476855064017</v>
      </c>
      <c r="CP5">
        <f t="shared" si="1"/>
        <v>46.108491593024418</v>
      </c>
      <c r="CQ5">
        <f t="shared" si="1"/>
        <v>44.87633717810116</v>
      </c>
      <c r="CR5">
        <f t="shared" si="1"/>
        <v>43.677109550625566</v>
      </c>
      <c r="CS5">
        <f t="shared" si="1"/>
        <v>42.50992881006038</v>
      </c>
      <c r="CT5">
        <f t="shared" si="1"/>
        <v>41.373938569396927</v>
      </c>
      <c r="CU5">
        <f t="shared" si="1"/>
        <v>40.268305326804402</v>
      </c>
      <c r="CV5">
        <f t="shared" si="1"/>
        <v>39.192217854070734</v>
      </c>
      <c r="CW5">
        <f t="shared" si="1"/>
        <v>38.14488660138597</v>
      </c>
      <c r="CX5">
        <f t="shared" si="1"/>
        <v>37.125543118031715</v>
      </c>
      <c r="CY5">
        <f t="shared" si="1"/>
        <v>36.133439488551303</v>
      </c>
      <c r="CZ5">
        <f t="shared" si="1"/>
        <v>35.167847783987369</v>
      </c>
      <c r="DA5">
        <f t="shared" si="1"/>
        <v>34.228059527783735</v>
      </c>
      <c r="DB5">
        <f t="shared" si="1"/>
        <v>33.313385175960107</v>
      </c>
      <c r="DC5">
        <f t="shared" si="1"/>
        <v>32.423153611178073</v>
      </c>
      <c r="DD5">
        <f t="shared" si="1"/>
        <v>31.556711650326946</v>
      </c>
      <c r="DE5">
        <f t="shared" si="1"/>
        <v>30.713423565268599</v>
      </c>
      <c r="DF5">
        <f t="shared" si="1"/>
        <v>29.892670616389253</v>
      </c>
      <c r="DG5">
        <f t="shared" si="1"/>
        <v>29.093850598616154</v>
      </c>
      <c r="DH5">
        <f t="shared" si="1"/>
        <v>28.316377399566083</v>
      </c>
      <c r="DI5">
        <f t="shared" si="1"/>
        <v>27.559680569501342</v>
      </c>
      <c r="DJ5">
        <f t="shared" si="1"/>
        <v>26.823204902777888</v>
      </c>
      <c r="DK5">
        <f t="shared" si="1"/>
        <v>26.106410030478298</v>
      </c>
      <c r="DL5">
        <f t="shared" si="1"/>
        <v>25.408770023930856</v>
      </c>
      <c r="DM5">
        <f t="shared" si="1"/>
        <v>24.72977300882372</v>
      </c>
      <c r="DN5">
        <f t="shared" si="1"/>
        <v>24.068920789631161</v>
      </c>
      <c r="DO5">
        <f t="shared" si="1"/>
        <v>23.425728484076128</v>
      </c>
      <c r="DP5">
        <f t="shared" si="1"/>
        <v>22.799724167361195</v>
      </c>
      <c r="DQ5">
        <f t="shared" si="1"/>
        <v>22.190448525906547</v>
      </c>
      <c r="DR5">
        <f t="shared" si="1"/>
        <v>21.597454520341213</v>
      </c>
      <c r="DS5">
        <f t="shared" si="1"/>
        <v>21.020307057500155</v>
      </c>
      <c r="DT5">
        <f t="shared" si="1"/>
        <v>20.458582671186477</v>
      </c>
      <c r="DU5">
        <f t="shared" si="1"/>
        <v>19.911869211464701</v>
      </c>
      <c r="DV5">
        <f t="shared" si="1"/>
        <v>19.379765542257005</v>
      </c>
      <c r="DW5">
        <f t="shared" si="1"/>
        <v>18.861881247020559</v>
      </c>
      <c r="DX5">
        <f t="shared" si="1"/>
        <v>18.357836342290025</v>
      </c>
      <c r="DY5">
        <f t="shared" si="1"/>
        <v>17.867260998875125</v>
      </c>
      <c r="DZ5">
        <f t="shared" si="1"/>
        <v>17.389795270508493</v>
      </c>
      <c r="EA5">
        <f t="shared" si="1"/>
        <v>16.925088829744993</v>
      </c>
      <c r="EB5">
        <f t="shared" si="1"/>
        <v>16.472800710918449</v>
      </c>
      <c r="EC5">
        <f t="shared" si="1"/>
        <v>16.03259905996746</v>
      </c>
      <c r="ED5">
        <f t="shared" si="1"/>
        <v>15.604160890946515</v>
      </c>
      <c r="EE5">
        <f t="shared" si="1"/>
        <v>15.187171849043848</v>
      </c>
      <c r="EF5">
        <f t="shared" si="2"/>
        <v>14.781325979932213</v>
      </c>
      <c r="EG5">
        <f t="shared" si="2"/>
        <v>14.386325505283233</v>
      </c>
      <c r="EH5">
        <f t="shared" si="2"/>
        <v>14.001880604280673</v>
      </c>
      <c r="EI5">
        <f t="shared" si="2"/>
        <v>13.627709200972339</v>
      </c>
      <c r="EJ5">
        <f t="shared" si="2"/>
        <v>13.263536757304532</v>
      </c>
      <c r="EK5">
        <f t="shared" si="2"/>
        <v>12.909096071687266</v>
      </c>
      <c r="EL5">
        <f t="shared" si="2"/>
        <v>12.564127082942377</v>
      </c>
      <c r="EM5">
        <f t="shared" si="2"/>
        <v>12.228376679490744</v>
      </c>
      <c r="EN5">
        <f t="shared" si="2"/>
        <v>11.901598513638568</v>
      </c>
      <c r="EO5">
        <f t="shared" si="2"/>
        <v>11.58355282082648</v>
      </c>
      <c r="EP5">
        <f t="shared" si="2"/>
        <v>11.274006243708847</v>
      </c>
      <c r="EQ5">
        <f t="shared" si="2"/>
        <v>10.972731660934171</v>
      </c>
      <c r="ER5">
        <f t="shared" si="2"/>
        <v>10.679508020501016</v>
      </c>
      <c r="ES5">
        <f t="shared" si="2"/>
        <v>10.39412017756713</v>
      </c>
      <c r="ET5">
        <f t="shared" si="2"/>
        <v>10.11635873659278</v>
      </c>
      <c r="EU5">
        <f t="shared" si="2"/>
        <v>9.846019897702508</v>
      </c>
      <c r="EV5">
        <f t="shared" si="2"/>
        <v>9.5829053071525152</v>
      </c>
      <c r="EW5">
        <f t="shared" si="2"/>
        <v>9.3268219117940419</v>
      </c>
      <c r="EX5">
        <f t="shared" si="2"/>
        <v>9.0775818174258589</v>
      </c>
      <c r="EY5">
        <f t="shared" si="2"/>
        <v>8.8350021509320555</v>
      </c>
      <c r="EZ5">
        <f t="shared" si="2"/>
        <v>8.5989049261038577</v>
      </c>
      <c r="FA5">
        <f t="shared" si="2"/>
        <v>8.3691169130471259</v>
      </c>
      <c r="FB5">
        <f t="shared" si="2"/>
        <v>8.1454695110796358</v>
      </c>
      <c r="FC5">
        <f t="shared" si="2"/>
        <v>7.9277986250249306</v>
      </c>
      <c r="FD5">
        <f t="shared" si="2"/>
        <v>7.7159445448119763</v>
      </c>
      <c r="FE5">
        <f t="shared" si="2"/>
        <v>7.5097518282922433</v>
      </c>
      <c r="FF5">
        <f t="shared" si="2"/>
        <v>7.3090691871882756</v>
      </c>
      <c r="FG5">
        <f t="shared" si="2"/>
        <v>7.1137493760900536</v>
      </c>
      <c r="FH5">
        <f t="shared" si="2"/>
        <v>6.9236490844176863</v>
      </c>
      <c r="FI5">
        <f t="shared" si="2"/>
        <v>6.7386288312711882</v>
      </c>
      <c r="FJ5">
        <f t="shared" si="2"/>
        <v>6.5585528630901777</v>
      </c>
      <c r="FK5">
        <f t="shared" si="2"/>
        <v>6.3832890540484035</v>
      </c>
      <c r="FL5">
        <f t="shared" si="2"/>
        <v>6.2127088091100324</v>
      </c>
      <c r="FM5">
        <f t="shared" si="2"/>
        <v>6.0466869696765428</v>
      </c>
      <c r="FN5">
        <f t="shared" si="2"/>
        <v>5.8851017217550305</v>
      </c>
      <c r="FO5">
        <f t="shared" si="2"/>
        <v>5.7278345065805079</v>
      </c>
      <c r="FP5">
        <f t="shared" si="2"/>
        <v>5.5747699336266496</v>
      </c>
      <c r="FQ5">
        <f t="shared" si="2"/>
        <v>5.4257956959411402</v>
      </c>
      <c r="FR5">
        <f t="shared" si="2"/>
        <v>5.2808024877435242</v>
      </c>
      <c r="FS5">
        <f t="shared" si="2"/>
        <v>5.1396839242250589</v>
      </c>
      <c r="FT5">
        <f t="shared" si="2"/>
        <v>5.0023364634917744</v>
      </c>
      <c r="FU5">
        <f t="shared" si="2"/>
        <v>4.8686593305934291</v>
      </c>
      <c r="FV5">
        <f t="shared" si="2"/>
        <v>4.7385544435826494</v>
      </c>
      <c r="FW5">
        <f t="shared" si="2"/>
        <v>4.6119263415499683</v>
      </c>
      <c r="FX5">
        <f t="shared" si="2"/>
        <v>4.4886821145819944</v>
      </c>
      <c r="FY5">
        <f t="shared" si="2"/>
        <v>4.3687313355912982</v>
      </c>
      <c r="FZ5">
        <f t="shared" si="2"/>
        <v>4.251985993968006</v>
      </c>
      <c r="GA5">
        <f t="shared" si="2"/>
        <v>4.1383604310044122</v>
      </c>
      <c r="GB5">
        <f t="shared" si="2"/>
        <v>4.0277712770452503</v>
      </c>
      <c r="GC5">
        <f t="shared" si="2"/>
        <v>3.9201373903174717</v>
      </c>
      <c r="GD5">
        <f t="shared" si="2"/>
        <v>3.8153797973946935</v>
      </c>
      <c r="GE5">
        <f t="shared" si="2"/>
        <v>3.7134216352526019</v>
      </c>
      <c r="GF5">
        <f t="shared" si="2"/>
        <v>3.6141880948728038</v>
      </c>
      <c r="GG5">
        <f t="shared" si="2"/>
        <v>3.5176063663537498</v>
      </c>
      <c r="GH5">
        <f t="shared" si="2"/>
        <v>3.4236055854884606</v>
      </c>
      <c r="GI5">
        <f t="shared" si="2"/>
        <v>3.3321167817698489</v>
      </c>
      <c r="GJ5">
        <f t="shared" si="2"/>
        <v>3.2430728277854874</v>
      </c>
      <c r="GK5">
        <f t="shared" si="2"/>
        <v>3.1564083899647106</v>
      </c>
      <c r="GL5">
        <f t="shared" si="2"/>
        <v>3.0720598806418815</v>
      </c>
      <c r="GM5">
        <f t="shared" si="2"/>
        <v>2.9899654114006857</v>
      </c>
      <c r="GN5">
        <f t="shared" si="2"/>
        <v>2.9100647476651904</v>
      </c>
      <c r="GO5">
        <f t="shared" si="2"/>
        <v>2.8322992645043699</v>
      </c>
      <c r="GP5">
        <f t="shared" si="2"/>
        <v>2.7566119036176637</v>
      </c>
      <c r="GQ5">
        <f t="shared" ref="GQ5:IV6" si="7">$F5*$D$9^GQ$1</f>
        <v>2.682947131470002</v>
      </c>
      <c r="GR5">
        <f t="shared" si="7"/>
        <v>2.611250898545598</v>
      </c>
      <c r="GS5">
        <f t="shared" si="7"/>
        <v>2.5414705996905815</v>
      </c>
      <c r="GT5">
        <f t="shared" si="7"/>
        <v>2.4735550355154108</v>
      </c>
      <c r="GU5">
        <f t="shared" si="7"/>
        <v>2.4074543748287138</v>
      </c>
      <c r="GV5">
        <f t="shared" si="7"/>
        <v>2.3431201180750132</v>
      </c>
      <c r="GW5">
        <f t="shared" si="7"/>
        <v>2.2805050617495013</v>
      </c>
      <c r="GX5">
        <f t="shared" si="7"/>
        <v>2.2195632637637575</v>
      </c>
      <c r="GY5">
        <f t="shared" si="7"/>
        <v>2.1602500097369934</v>
      </c>
      <c r="GZ5">
        <f t="shared" si="7"/>
        <v>2.102521780188098</v>
      </c>
      <c r="HA5">
        <f t="shared" si="7"/>
        <v>2.0463362186044054</v>
      </c>
      <c r="HB5">
        <f t="shared" si="7"/>
        <v>1.9916521003637599</v>
      </c>
      <c r="HC5">
        <f t="shared" si="7"/>
        <v>1.9384293024870753</v>
      </c>
      <c r="HD5">
        <f t="shared" si="7"/>
        <v>1.8866287741991932</v>
      </c>
      <c r="HE5">
        <f t="shared" si="7"/>
        <v>1.8362125082764438</v>
      </c>
      <c r="HF5">
        <f t="shared" si="7"/>
        <v>1.7871435131598827</v>
      </c>
      <c r="HG5">
        <f t="shared" si="7"/>
        <v>1.739385785813744</v>
      </c>
      <c r="HH5">
        <f t="shared" si="7"/>
        <v>1.6929042853091953</v>
      </c>
      <c r="HI5">
        <f t="shared" si="7"/>
        <v>1.6476649071140133</v>
      </c>
      <c r="HJ5">
        <f t="shared" si="7"/>
        <v>1.6036344580693134</v>
      </c>
      <c r="HK5">
        <f t="shared" si="7"/>
        <v>1.5607806320349766</v>
      </c>
      <c r="HL5">
        <f t="shared" si="7"/>
        <v>1.5190719861858997</v>
      </c>
      <c r="HM5">
        <f t="shared" si="7"/>
        <v>1.4784779179416818</v>
      </c>
      <c r="HN5">
        <f t="shared" si="7"/>
        <v>1.4389686425128156</v>
      </c>
      <c r="HO5">
        <f t="shared" si="7"/>
        <v>1.4005151710469106</v>
      </c>
      <c r="HP5">
        <f t="shared" si="7"/>
        <v>1.3630892893589157</v>
      </c>
      <c r="HQ5">
        <f t="shared" si="7"/>
        <v>1.3266635372297295</v>
      </c>
      <c r="HR5">
        <f t="shared" si="7"/>
        <v>1.2912111882580142</v>
      </c>
      <c r="HS5">
        <f t="shared" si="7"/>
        <v>1.256706230250429</v>
      </c>
      <c r="HT5">
        <f t="shared" si="7"/>
        <v>1.2231233461358928</v>
      </c>
      <c r="HU5">
        <f t="shared" si="7"/>
        <v>1.1904378953898733</v>
      </c>
      <c r="HV5">
        <f t="shared" si="7"/>
        <v>1.1586258959550781</v>
      </c>
      <c r="HW5">
        <f t="shared" si="7"/>
        <v>1.1276640066452694</v>
      </c>
      <c r="HX5">
        <f t="shared" si="7"/>
        <v>1.0975295100193116</v>
      </c>
      <c r="HY5">
        <f t="shared" si="7"/>
        <v>1.0682002957128645</v>
      </c>
      <c r="HZ5">
        <f t="shared" si="7"/>
        <v>1.0396548442155082</v>
      </c>
      <c r="IA5">
        <f t="shared" si="7"/>
        <v>1.0118722110813922</v>
      </c>
      <c r="IB5">
        <f t="shared" si="7"/>
        <v>0.98483201156181588</v>
      </c>
      <c r="IC5">
        <f t="shared" si="7"/>
        <v>0.95851440564847867</v>
      </c>
      <c r="ID5">
        <f t="shared" si="7"/>
        <v>0.9329000835164144</v>
      </c>
      <c r="IE5">
        <f t="shared" si="7"/>
        <v>0.90797025135593401</v>
      </c>
      <c r="IF5">
        <f t="shared" si="7"/>
        <v>0.88370661758318159</v>
      </c>
      <c r="IG5">
        <f t="shared" si="7"/>
        <v>0.86009137941918279</v>
      </c>
      <c r="IH5">
        <f t="shared" si="7"/>
        <v>0.83710720982754305</v>
      </c>
      <c r="II5">
        <f t="shared" si="7"/>
        <v>0.81473724480120657</v>
      </c>
      <c r="IJ5">
        <f t="shared" si="7"/>
        <v>0.79296507098895197</v>
      </c>
      <c r="IK5">
        <f t="shared" si="7"/>
        <v>0.7717747136525438</v>
      </c>
      <c r="IL5">
        <f t="shared" si="7"/>
        <v>0.75115062494570417</v>
      </c>
      <c r="IM5">
        <f t="shared" si="7"/>
        <v>0.73107767250630507</v>
      </c>
      <c r="IN5">
        <f t="shared" si="7"/>
        <v>0.71154112835341121</v>
      </c>
      <c r="IO5">
        <f t="shared" si="7"/>
        <v>0.69252665808102543</v>
      </c>
      <c r="IP5">
        <f t="shared" si="7"/>
        <v>0.67402031034060883</v>
      </c>
      <c r="IQ5">
        <f t="shared" si="7"/>
        <v>0.65600850660466192</v>
      </c>
      <c r="IR5">
        <f t="shared" si="7"/>
        <v>0.63847803120384827</v>
      </c>
      <c r="IS5">
        <f t="shared" si="7"/>
        <v>0.62141602163035903</v>
      </c>
      <c r="IT5">
        <f t="shared" si="7"/>
        <v>0.60480995910039936</v>
      </c>
      <c r="IU5">
        <f t="shared" si="7"/>
        <v>0.58864765936887131</v>
      </c>
      <c r="IV5">
        <f t="shared" si="7"/>
        <v>0.57291726378951724</v>
      </c>
    </row>
    <row r="6" spans="1:256" x14ac:dyDescent="0.45">
      <c r="F6">
        <v>100</v>
      </c>
      <c r="G6">
        <f t="shared" si="5"/>
        <v>97.327706085467227</v>
      </c>
      <c r="H6">
        <f t="shared" si="5"/>
        <v>94.726823718590936</v>
      </c>
      <c r="I6">
        <f t="shared" si="5"/>
        <v>92.195444572928849</v>
      </c>
      <c r="J6">
        <f t="shared" si="5"/>
        <v>89.731711318130039</v>
      </c>
      <c r="K6">
        <f t="shared" si="5"/>
        <v>87.333816257169545</v>
      </c>
      <c r="L6">
        <f t="shared" si="5"/>
        <v>84.999999999999972</v>
      </c>
      <c r="M6">
        <f t="shared" si="5"/>
        <v>82.728550172647104</v>
      </c>
      <c r="N6">
        <f t="shared" si="6"/>
        <v>80.517800160802267</v>
      </c>
      <c r="O6">
        <f t="shared" si="6"/>
        <v>78.366127886989489</v>
      </c>
      <c r="P6">
        <f t="shared" si="6"/>
        <v>76.271954620410497</v>
      </c>
      <c r="Q6">
        <f t="shared" si="6"/>
        <v>74.233743818594064</v>
      </c>
      <c r="R6">
        <f t="shared" si="6"/>
        <v>72.249999999999929</v>
      </c>
      <c r="S6">
        <f t="shared" si="6"/>
        <v>70.319267646750021</v>
      </c>
      <c r="T6">
        <f t="shared" si="6"/>
        <v>68.440130136681901</v>
      </c>
      <c r="U6">
        <f t="shared" si="6"/>
        <v>66.611208703941031</v>
      </c>
      <c r="V6">
        <f t="shared" si="6"/>
        <v>64.831161427348889</v>
      </c>
      <c r="W6">
        <f t="shared" si="6"/>
        <v>63.098682245804937</v>
      </c>
      <c r="X6">
        <f t="shared" si="6"/>
        <v>61.412499999999916</v>
      </c>
      <c r="Y6">
        <f t="shared" si="6"/>
        <v>59.77137749973749</v>
      </c>
      <c r="Z6">
        <f t="shared" si="6"/>
        <v>58.17411061617959</v>
      </c>
      <c r="AA6">
        <f t="shared" si="6"/>
        <v>56.619527398349859</v>
      </c>
      <c r="AB6">
        <f t="shared" si="6"/>
        <v>55.106487213246538</v>
      </c>
      <c r="AC6">
        <f t="shared" si="6"/>
        <v>53.633879908934169</v>
      </c>
      <c r="AD6">
        <f t="shared" si="6"/>
        <v>52.20062499999991</v>
      </c>
      <c r="AE6">
        <f t="shared" si="6"/>
        <v>50.80567087477683</v>
      </c>
      <c r="AF6">
        <f t="shared" si="6"/>
        <v>49.447994023752628</v>
      </c>
      <c r="AG6">
        <f t="shared" si="6"/>
        <v>48.126598288597357</v>
      </c>
      <c r="AH6">
        <f t="shared" si="6"/>
        <v>46.840514131259539</v>
      </c>
      <c r="AI6">
        <f t="shared" si="6"/>
        <v>45.588797922594026</v>
      </c>
      <c r="AJ6">
        <f t="shared" si="6"/>
        <v>44.3705312499999</v>
      </c>
      <c r="AK6">
        <f t="shared" si="6"/>
        <v>43.184820243560281</v>
      </c>
      <c r="AL6">
        <f t="shared" si="6"/>
        <v>42.030794920189713</v>
      </c>
      <c r="AM6">
        <f t="shared" si="6"/>
        <v>40.907608545307731</v>
      </c>
      <c r="AN6">
        <f t="shared" si="6"/>
        <v>39.814437011570583</v>
      </c>
      <c r="AO6">
        <f t="shared" si="6"/>
        <v>38.750478234204905</v>
      </c>
      <c r="AP6">
        <f t="shared" si="6"/>
        <v>37.714951562499898</v>
      </c>
      <c r="AQ6">
        <f t="shared" si="6"/>
        <v>36.707097207026237</v>
      </c>
      <c r="AR6">
        <f t="shared" si="6"/>
        <v>35.726175682161241</v>
      </c>
      <c r="AS6">
        <f t="shared" si="6"/>
        <v>34.77146726351156</v>
      </c>
      <c r="AT6">
        <f t="shared" si="6"/>
        <v>33.84227145983499</v>
      </c>
      <c r="AU6">
        <f t="shared" si="6"/>
        <v>32.937906499074153</v>
      </c>
      <c r="AV6">
        <f t="shared" si="6"/>
        <v>32.057708828124902</v>
      </c>
      <c r="AW6">
        <f t="shared" si="6"/>
        <v>31.201032625972285</v>
      </c>
      <c r="AX6">
        <f t="shared" si="6"/>
        <v>30.367249329837044</v>
      </c>
      <c r="AY6">
        <f t="shared" si="6"/>
        <v>29.555747173984813</v>
      </c>
      <c r="AZ6">
        <f t="shared" si="6"/>
        <v>28.765930740859723</v>
      </c>
      <c r="BA6">
        <f t="shared" si="6"/>
        <v>27.997220524213017</v>
      </c>
      <c r="BB6">
        <f t="shared" si="6"/>
        <v>27.249052503906157</v>
      </c>
      <c r="BC6">
        <f t="shared" si="6"/>
        <v>26.520877732076432</v>
      </c>
      <c r="BD6">
        <f t="shared" si="6"/>
        <v>25.812161930361476</v>
      </c>
      <c r="BE6">
        <f t="shared" si="6"/>
        <v>25.122385097887083</v>
      </c>
      <c r="BF6">
        <f t="shared" si="6"/>
        <v>24.451041129730754</v>
      </c>
      <c r="BG6">
        <f t="shared" si="6"/>
        <v>23.797637445581053</v>
      </c>
      <c r="BH6">
        <f t="shared" si="6"/>
        <v>23.16169462832022</v>
      </c>
      <c r="BI6">
        <f t="shared" si="6"/>
        <v>22.542746072264954</v>
      </c>
      <c r="BJ6">
        <f t="shared" si="6"/>
        <v>21.940337640807243</v>
      </c>
      <c r="BK6">
        <f t="shared" si="6"/>
        <v>21.354027333204009</v>
      </c>
      <c r="BL6">
        <f t="shared" si="6"/>
        <v>20.783384960271132</v>
      </c>
      <c r="BM6">
        <f t="shared" si="6"/>
        <v>20.227991828743889</v>
      </c>
      <c r="BN6">
        <f t="shared" si="6"/>
        <v>19.68744043407218</v>
      </c>
      <c r="BO6">
        <f t="shared" si="6"/>
        <v>19.161334161425206</v>
      </c>
      <c r="BP6">
        <f t="shared" si="6"/>
        <v>18.649286994686147</v>
      </c>
      <c r="BQ6">
        <f t="shared" si="6"/>
        <v>18.150923233223395</v>
      </c>
      <c r="BR6">
        <f t="shared" si="6"/>
        <v>17.665877216230456</v>
      </c>
      <c r="BS6">
        <f t="shared" si="6"/>
        <v>17.193793054432298</v>
      </c>
      <c r="BT6">
        <f t="shared" si="6"/>
        <v>16.734324368961342</v>
      </c>
      <c r="BU6">
        <f t="shared" si="6"/>
        <v>16.287134037211416</v>
      </c>
      <c r="BV6">
        <f t="shared" si="6"/>
        <v>15.851893945483219</v>
      </c>
      <c r="BW6">
        <f t="shared" si="6"/>
        <v>15.428284748239882</v>
      </c>
      <c r="BX6">
        <f t="shared" si="6"/>
        <v>15.015995633795882</v>
      </c>
      <c r="BY6">
        <f t="shared" si="6"/>
        <v>14.614724096267448</v>
      </c>
      <c r="BZ6">
        <f t="shared" si="1"/>
        <v>14.224175713617138</v>
      </c>
      <c r="CA6">
        <f t="shared" si="1"/>
        <v>13.844063931629696</v>
      </c>
      <c r="CB6">
        <f t="shared" si="1"/>
        <v>13.474109853660728</v>
      </c>
      <c r="CC6">
        <f t="shared" si="1"/>
        <v>13.114042036003893</v>
      </c>
      <c r="CD6">
        <f t="shared" si="1"/>
        <v>12.763596288726491</v>
      </c>
      <c r="CE6">
        <f t="shared" si="1"/>
        <v>12.422515481827324</v>
      </c>
      <c r="CF6">
        <f t="shared" si="1"/>
        <v>12.090549356574561</v>
      </c>
      <c r="CG6">
        <f t="shared" si="1"/>
        <v>11.767454341885237</v>
      </c>
      <c r="CH6">
        <f t="shared" si="1"/>
        <v>11.452993375611616</v>
      </c>
      <c r="CI6">
        <f t="shared" si="1"/>
        <v>11.146935730603305</v>
      </c>
      <c r="CJ6">
        <f t="shared" si="1"/>
        <v>10.849056845417513</v>
      </c>
      <c r="CK6">
        <f t="shared" ref="CK6:EV6" si="8">$F6*$D$9^CK$1</f>
        <v>10.559138159553221</v>
      </c>
      <c r="CL6">
        <f t="shared" si="8"/>
        <v>10.276966953088372</v>
      </c>
      <c r="CM6">
        <f t="shared" si="8"/>
        <v>10.002336190602447</v>
      </c>
      <c r="CN6">
        <f t="shared" si="8"/>
        <v>9.73504436926987</v>
      </c>
      <c r="CO6">
        <f t="shared" si="8"/>
        <v>9.4748953710128028</v>
      </c>
      <c r="CP6">
        <f t="shared" si="8"/>
        <v>9.2216983186048829</v>
      </c>
      <c r="CQ6">
        <f t="shared" si="8"/>
        <v>8.975267435620232</v>
      </c>
      <c r="CR6">
        <f t="shared" si="8"/>
        <v>8.7354219101251136</v>
      </c>
      <c r="CS6">
        <f t="shared" si="8"/>
        <v>8.501985762012076</v>
      </c>
      <c r="CT6">
        <f t="shared" si="8"/>
        <v>8.2747877138793857</v>
      </c>
      <c r="CU6">
        <f t="shared" si="8"/>
        <v>8.0536610653608793</v>
      </c>
      <c r="CV6">
        <f t="shared" si="8"/>
        <v>7.838443570814146</v>
      </c>
      <c r="CW6">
        <f t="shared" si="8"/>
        <v>7.628977320277194</v>
      </c>
      <c r="CX6">
        <f t="shared" si="8"/>
        <v>7.4251086236063424</v>
      </c>
      <c r="CY6">
        <f t="shared" si="8"/>
        <v>7.2266878977102618</v>
      </c>
      <c r="CZ6">
        <f t="shared" si="8"/>
        <v>7.0335695567974739</v>
      </c>
      <c r="DA6">
        <f t="shared" si="8"/>
        <v>6.8456119055567459</v>
      </c>
      <c r="DB6">
        <f t="shared" si="8"/>
        <v>6.6626770351920221</v>
      </c>
      <c r="DC6">
        <f t="shared" si="8"/>
        <v>6.4846307222356137</v>
      </c>
      <c r="DD6">
        <f t="shared" si="8"/>
        <v>6.311342330065389</v>
      </c>
      <c r="DE6">
        <f t="shared" si="8"/>
        <v>6.1426847130537201</v>
      </c>
      <c r="DF6">
        <f t="shared" si="8"/>
        <v>5.9785341232778499</v>
      </c>
      <c r="DG6">
        <f t="shared" si="8"/>
        <v>5.8187701197232311</v>
      </c>
      <c r="DH6">
        <f t="shared" si="8"/>
        <v>5.6632754799132163</v>
      </c>
      <c r="DI6">
        <f t="shared" si="8"/>
        <v>5.5119361139002683</v>
      </c>
      <c r="DJ6">
        <f t="shared" si="8"/>
        <v>5.3646409805555777</v>
      </c>
      <c r="DK6">
        <f t="shared" si="8"/>
        <v>5.2212820060956595</v>
      </c>
      <c r="DL6">
        <f t="shared" si="8"/>
        <v>5.0817540047861707</v>
      </c>
      <c r="DM6">
        <f t="shared" si="8"/>
        <v>4.9459546017647442</v>
      </c>
      <c r="DN6">
        <f t="shared" si="8"/>
        <v>4.8137841579262322</v>
      </c>
      <c r="DO6">
        <f t="shared" si="8"/>
        <v>4.6851456968152263</v>
      </c>
      <c r="DP6">
        <f t="shared" si="8"/>
        <v>4.5599448334722386</v>
      </c>
      <c r="DQ6">
        <f t="shared" si="8"/>
        <v>4.4380897051813095</v>
      </c>
      <c r="DR6">
        <f t="shared" si="8"/>
        <v>4.3194909040682425</v>
      </c>
      <c r="DS6">
        <f t="shared" si="8"/>
        <v>4.2040614115000308</v>
      </c>
      <c r="DT6">
        <f t="shared" si="8"/>
        <v>4.0917165342372952</v>
      </c>
      <c r="DU6">
        <f t="shared" si="8"/>
        <v>3.9823738422929402</v>
      </c>
      <c r="DV6">
        <f t="shared" si="8"/>
        <v>3.8759531084514007</v>
      </c>
      <c r="DW6">
        <f t="shared" si="8"/>
        <v>3.7723762494041115</v>
      </c>
      <c r="DX6">
        <f t="shared" si="8"/>
        <v>3.6715672684580052</v>
      </c>
      <c r="DY6">
        <f t="shared" si="8"/>
        <v>3.573452199775025</v>
      </c>
      <c r="DZ6">
        <f t="shared" si="8"/>
        <v>3.4779590541016989</v>
      </c>
      <c r="EA6">
        <f t="shared" si="8"/>
        <v>3.3850177659489984</v>
      </c>
      <c r="EB6">
        <f t="shared" si="8"/>
        <v>3.2945601421836899</v>
      </c>
      <c r="EC6">
        <f t="shared" si="8"/>
        <v>3.2065198119934921</v>
      </c>
      <c r="ED6">
        <f t="shared" si="8"/>
        <v>3.1208321781893029</v>
      </c>
      <c r="EE6">
        <f t="shared" si="8"/>
        <v>3.0374343698087696</v>
      </c>
      <c r="EF6">
        <f t="shared" si="8"/>
        <v>2.9562651959864428</v>
      </c>
      <c r="EG6">
        <f t="shared" si="8"/>
        <v>2.8772651010566466</v>
      </c>
      <c r="EH6">
        <f t="shared" si="8"/>
        <v>2.8003761208561349</v>
      </c>
      <c r="EI6">
        <f t="shared" si="8"/>
        <v>2.725541840194468</v>
      </c>
      <c r="EJ6">
        <f t="shared" si="8"/>
        <v>2.6527073514609065</v>
      </c>
      <c r="EK6">
        <f t="shared" si="8"/>
        <v>2.581819214337453</v>
      </c>
      <c r="EL6">
        <f t="shared" si="8"/>
        <v>2.5128254165884756</v>
      </c>
      <c r="EM6">
        <f t="shared" si="8"/>
        <v>2.4456753358981489</v>
      </c>
      <c r="EN6">
        <f t="shared" si="8"/>
        <v>2.3803197027277139</v>
      </c>
      <c r="EO6">
        <f t="shared" si="8"/>
        <v>2.3167105641652959</v>
      </c>
      <c r="EP6">
        <f t="shared" si="8"/>
        <v>2.254801248741769</v>
      </c>
      <c r="EQ6">
        <f t="shared" si="8"/>
        <v>2.1945463321868344</v>
      </c>
      <c r="ER6">
        <f t="shared" si="8"/>
        <v>2.1359016041002032</v>
      </c>
      <c r="ES6">
        <f t="shared" si="8"/>
        <v>2.078824035513426</v>
      </c>
      <c r="ET6">
        <f t="shared" si="8"/>
        <v>2.0232717473185557</v>
      </c>
      <c r="EU6">
        <f t="shared" si="8"/>
        <v>1.9692039795405014</v>
      </c>
      <c r="EV6">
        <f t="shared" si="8"/>
        <v>1.9165810614305028</v>
      </c>
      <c r="EW6">
        <f t="shared" ref="EW6:HH6" si="9">$F6*$D$9^EW$1</f>
        <v>1.8653643823588084</v>
      </c>
      <c r="EX6">
        <f t="shared" si="9"/>
        <v>1.8155163634851719</v>
      </c>
      <c r="EY6">
        <f t="shared" si="9"/>
        <v>1.7670004301864111</v>
      </c>
      <c r="EZ6">
        <f t="shared" si="9"/>
        <v>1.7197809852207715</v>
      </c>
      <c r="FA6">
        <f t="shared" si="9"/>
        <v>1.6738233826094251</v>
      </c>
      <c r="FB6">
        <f t="shared" si="9"/>
        <v>1.6290939022159272</v>
      </c>
      <c r="FC6">
        <f t="shared" si="9"/>
        <v>1.5855597250049862</v>
      </c>
      <c r="FD6">
        <f t="shared" si="9"/>
        <v>1.5431889089623954</v>
      </c>
      <c r="FE6">
        <f t="shared" si="9"/>
        <v>1.5019503656584487</v>
      </c>
      <c r="FF6">
        <f t="shared" si="9"/>
        <v>1.4618138374376553</v>
      </c>
      <c r="FG6">
        <f t="shared" si="9"/>
        <v>1.4227498752180108</v>
      </c>
      <c r="FH6">
        <f t="shared" si="9"/>
        <v>1.3847298168835371</v>
      </c>
      <c r="FI6">
        <f t="shared" si="9"/>
        <v>1.3477257662542377</v>
      </c>
      <c r="FJ6">
        <f t="shared" si="9"/>
        <v>1.3117105726180356</v>
      </c>
      <c r="FK6">
        <f t="shared" si="9"/>
        <v>1.2766578108096807</v>
      </c>
      <c r="FL6">
        <f t="shared" si="9"/>
        <v>1.2425417618220065</v>
      </c>
      <c r="FM6">
        <f t="shared" si="9"/>
        <v>1.2093373939353085</v>
      </c>
      <c r="FN6">
        <f t="shared" si="9"/>
        <v>1.1770203443510061</v>
      </c>
      <c r="FO6">
        <f t="shared" si="9"/>
        <v>1.1455669013161016</v>
      </c>
      <c r="FP6">
        <f t="shared" si="9"/>
        <v>1.11495398672533</v>
      </c>
      <c r="FQ6">
        <f t="shared" si="9"/>
        <v>1.085159139188228</v>
      </c>
      <c r="FR6">
        <f t="shared" si="9"/>
        <v>1.0561604975487049</v>
      </c>
      <c r="FS6">
        <f t="shared" si="9"/>
        <v>1.0279367848450118</v>
      </c>
      <c r="FT6">
        <f t="shared" si="9"/>
        <v>1.0004672926983549</v>
      </c>
      <c r="FU6">
        <f t="shared" si="9"/>
        <v>0.9737318661186859</v>
      </c>
      <c r="FV6">
        <f t="shared" si="9"/>
        <v>0.94771088871652998</v>
      </c>
      <c r="FW6">
        <f t="shared" si="9"/>
        <v>0.92238526830999368</v>
      </c>
      <c r="FX6">
        <f t="shared" si="9"/>
        <v>0.89773642291639877</v>
      </c>
      <c r="FY6">
        <f t="shared" si="9"/>
        <v>0.87374626711825965</v>
      </c>
      <c r="FZ6">
        <f t="shared" si="9"/>
        <v>0.85039719879360121</v>
      </c>
      <c r="GA6">
        <f t="shared" si="9"/>
        <v>0.82767208620088251</v>
      </c>
      <c r="GB6">
        <f t="shared" si="9"/>
        <v>0.80555425540905001</v>
      </c>
      <c r="GC6">
        <f t="shared" si="9"/>
        <v>0.78402747806349438</v>
      </c>
      <c r="GD6">
        <f t="shared" si="9"/>
        <v>0.76307595947893869</v>
      </c>
      <c r="GE6">
        <f t="shared" si="9"/>
        <v>0.74268432705052034</v>
      </c>
      <c r="GF6">
        <f t="shared" si="9"/>
        <v>0.72283761897456067</v>
      </c>
      <c r="GG6">
        <f t="shared" si="9"/>
        <v>0.70352127327074998</v>
      </c>
      <c r="GH6">
        <f t="shared" si="9"/>
        <v>0.68472111709769212</v>
      </c>
      <c r="GI6">
        <f t="shared" si="9"/>
        <v>0.66642335635396976</v>
      </c>
      <c r="GJ6">
        <f t="shared" si="9"/>
        <v>0.64861456555709751</v>
      </c>
      <c r="GK6">
        <f t="shared" si="9"/>
        <v>0.6312816779929421</v>
      </c>
      <c r="GL6">
        <f t="shared" si="9"/>
        <v>0.61441197612837639</v>
      </c>
      <c r="GM6">
        <f t="shared" si="9"/>
        <v>0.59799308228013714</v>
      </c>
      <c r="GN6">
        <f t="shared" si="9"/>
        <v>0.58201294953303817</v>
      </c>
      <c r="GO6">
        <f t="shared" si="9"/>
        <v>0.56645985290087397</v>
      </c>
      <c r="GP6">
        <f t="shared" si="9"/>
        <v>0.55132238072353279</v>
      </c>
      <c r="GQ6">
        <f t="shared" si="9"/>
        <v>0.53658942629400042</v>
      </c>
      <c r="GR6">
        <f t="shared" si="9"/>
        <v>0.52225017970911958</v>
      </c>
      <c r="GS6">
        <f t="shared" si="9"/>
        <v>0.50829411993811635</v>
      </c>
      <c r="GT6">
        <f t="shared" si="9"/>
        <v>0.49471100710308213</v>
      </c>
      <c r="GU6">
        <f t="shared" si="9"/>
        <v>0.48149087496574278</v>
      </c>
      <c r="GV6">
        <f t="shared" si="9"/>
        <v>0.46862402361500261</v>
      </c>
      <c r="GW6">
        <f t="shared" si="9"/>
        <v>0.45610101234990025</v>
      </c>
      <c r="GX6">
        <f t="shared" si="9"/>
        <v>0.44391265275275144</v>
      </c>
      <c r="GY6">
        <f t="shared" si="9"/>
        <v>0.43205000194739873</v>
      </c>
      <c r="GZ6">
        <f t="shared" si="9"/>
        <v>0.42050435603761965</v>
      </c>
      <c r="HA6">
        <f t="shared" si="9"/>
        <v>0.40926724372088114</v>
      </c>
      <c r="HB6">
        <f t="shared" si="9"/>
        <v>0.39833042007275199</v>
      </c>
      <c r="HC6">
        <f t="shared" si="9"/>
        <v>0.38768586049741505</v>
      </c>
      <c r="HD6">
        <f t="shared" si="9"/>
        <v>0.37732575483983866</v>
      </c>
      <c r="HE6">
        <f t="shared" si="9"/>
        <v>0.36724250165528877</v>
      </c>
      <c r="HF6">
        <f t="shared" si="9"/>
        <v>0.35742870263197657</v>
      </c>
      <c r="HG6">
        <f t="shared" si="9"/>
        <v>0.34787715716274881</v>
      </c>
      <c r="HH6">
        <f t="shared" si="9"/>
        <v>0.3385808570618391</v>
      </c>
      <c r="HI6">
        <f t="shared" si="7"/>
        <v>0.32953298142280268</v>
      </c>
      <c r="HJ6">
        <f t="shared" si="7"/>
        <v>0.3207268916138627</v>
      </c>
      <c r="HK6">
        <f t="shared" si="7"/>
        <v>0.3121561264069953</v>
      </c>
      <c r="HL6">
        <f t="shared" si="7"/>
        <v>0.30381439723717996</v>
      </c>
      <c r="HM6">
        <f t="shared" si="7"/>
        <v>0.29569558358833636</v>
      </c>
      <c r="HN6">
        <f t="shared" si="7"/>
        <v>0.28779372850256313</v>
      </c>
      <c r="HO6">
        <f t="shared" si="7"/>
        <v>0.2801030342093821</v>
      </c>
      <c r="HP6">
        <f t="shared" si="7"/>
        <v>0.27261785787178316</v>
      </c>
      <c r="HQ6">
        <f t="shared" si="7"/>
        <v>0.26533270744594589</v>
      </c>
      <c r="HR6">
        <f t="shared" si="7"/>
        <v>0.25824223765160287</v>
      </c>
      <c r="HS6">
        <f t="shared" si="7"/>
        <v>0.25134124605008579</v>
      </c>
      <c r="HT6">
        <f t="shared" si="7"/>
        <v>0.24462466922717854</v>
      </c>
      <c r="HU6">
        <f t="shared" si="7"/>
        <v>0.23808757907797465</v>
      </c>
      <c r="HV6">
        <f t="shared" si="7"/>
        <v>0.23172517919101562</v>
      </c>
      <c r="HW6">
        <f t="shared" si="7"/>
        <v>0.22553280132905387</v>
      </c>
      <c r="HX6">
        <f t="shared" si="7"/>
        <v>0.21950590200386233</v>
      </c>
      <c r="HY6">
        <f t="shared" si="7"/>
        <v>0.21364005914257289</v>
      </c>
      <c r="HZ6">
        <f t="shared" si="7"/>
        <v>0.20793096884310164</v>
      </c>
      <c r="IA6">
        <f t="shared" si="7"/>
        <v>0.20237444221627843</v>
      </c>
      <c r="IB6">
        <f t="shared" si="7"/>
        <v>0.19696640231236318</v>
      </c>
      <c r="IC6">
        <f t="shared" si="7"/>
        <v>0.19170288112969575</v>
      </c>
      <c r="ID6">
        <f t="shared" si="7"/>
        <v>0.18658001670328289</v>
      </c>
      <c r="IE6">
        <f t="shared" si="7"/>
        <v>0.1815940502711868</v>
      </c>
      <c r="IF6">
        <f t="shared" si="7"/>
        <v>0.17674132351663632</v>
      </c>
      <c r="IG6">
        <f t="shared" si="7"/>
        <v>0.17201827588383656</v>
      </c>
      <c r="IH6">
        <f t="shared" si="7"/>
        <v>0.16742144196550862</v>
      </c>
      <c r="II6">
        <f t="shared" si="7"/>
        <v>0.16294744896024133</v>
      </c>
      <c r="IJ6">
        <f t="shared" si="7"/>
        <v>0.1585930141977904</v>
      </c>
      <c r="IK6">
        <f t="shared" si="7"/>
        <v>0.15435494273050876</v>
      </c>
      <c r="IL6">
        <f t="shared" si="7"/>
        <v>0.15023012498914082</v>
      </c>
      <c r="IM6">
        <f t="shared" si="7"/>
        <v>0.14621553450126101</v>
      </c>
      <c r="IN6">
        <f t="shared" si="7"/>
        <v>0.14230822567068224</v>
      </c>
      <c r="IO6">
        <f t="shared" si="7"/>
        <v>0.13850533161620507</v>
      </c>
      <c r="IP6">
        <f t="shared" si="7"/>
        <v>0.13480406206812176</v>
      </c>
      <c r="IQ6">
        <f t="shared" si="7"/>
        <v>0.13120170132093237</v>
      </c>
      <c r="IR6">
        <f t="shared" si="7"/>
        <v>0.12769560624076964</v>
      </c>
      <c r="IS6">
        <f t="shared" si="7"/>
        <v>0.1242832043260718</v>
      </c>
      <c r="IT6">
        <f t="shared" si="7"/>
        <v>0.12096199182007987</v>
      </c>
      <c r="IU6">
        <f t="shared" si="7"/>
        <v>0.11772953187377426</v>
      </c>
      <c r="IV6">
        <f t="shared" si="7"/>
        <v>0.11458345275790346</v>
      </c>
    </row>
    <row r="8" spans="1:256" x14ac:dyDescent="0.45">
      <c r="D8" t="s">
        <v>33</v>
      </c>
      <c r="G8" t="b">
        <f>IF(AND(G2&lt;=15,G2&gt;=5),G$1)</f>
        <v>0</v>
      </c>
      <c r="H8" t="b">
        <f t="shared" ref="H8:BS9" si="10">IF(AND(H2&lt;=15,H2&gt;=5),H$1)</f>
        <v>0</v>
      </c>
      <c r="I8" t="b">
        <f t="shared" si="10"/>
        <v>0</v>
      </c>
      <c r="J8" t="b">
        <f t="shared" si="10"/>
        <v>0</v>
      </c>
      <c r="K8" t="b">
        <f t="shared" si="10"/>
        <v>0</v>
      </c>
      <c r="L8" t="b">
        <f t="shared" si="10"/>
        <v>0</v>
      </c>
      <c r="M8" t="b">
        <f t="shared" si="10"/>
        <v>0</v>
      </c>
      <c r="N8" t="b">
        <f t="shared" si="10"/>
        <v>0</v>
      </c>
      <c r="O8" t="b">
        <f t="shared" si="10"/>
        <v>0</v>
      </c>
      <c r="P8" t="b">
        <f t="shared" si="10"/>
        <v>0</v>
      </c>
      <c r="Q8" t="b">
        <f t="shared" si="10"/>
        <v>0</v>
      </c>
      <c r="R8" t="b">
        <f t="shared" si="10"/>
        <v>0</v>
      </c>
      <c r="S8" t="b">
        <f t="shared" si="10"/>
        <v>0</v>
      </c>
      <c r="T8" t="b">
        <f t="shared" si="10"/>
        <v>0</v>
      </c>
      <c r="U8" t="b">
        <f t="shared" si="10"/>
        <v>0</v>
      </c>
      <c r="V8" t="b">
        <f t="shared" si="10"/>
        <v>0</v>
      </c>
      <c r="W8" t="b">
        <f t="shared" si="10"/>
        <v>0</v>
      </c>
      <c r="X8" t="b">
        <f t="shared" si="10"/>
        <v>0</v>
      </c>
      <c r="Y8" t="b">
        <f t="shared" si="10"/>
        <v>0</v>
      </c>
      <c r="Z8" t="b">
        <f t="shared" si="10"/>
        <v>0</v>
      </c>
      <c r="AA8" t="b">
        <f t="shared" si="10"/>
        <v>0</v>
      </c>
      <c r="AB8" t="b">
        <f t="shared" si="10"/>
        <v>0</v>
      </c>
      <c r="AC8" t="b">
        <f t="shared" si="10"/>
        <v>0</v>
      </c>
      <c r="AD8" t="b">
        <f t="shared" si="10"/>
        <v>0</v>
      </c>
      <c r="AE8" t="b">
        <f t="shared" si="10"/>
        <v>0</v>
      </c>
      <c r="AF8" t="b">
        <f t="shared" si="10"/>
        <v>0</v>
      </c>
      <c r="AG8" t="b">
        <f t="shared" si="10"/>
        <v>0</v>
      </c>
      <c r="AH8" t="b">
        <f t="shared" si="10"/>
        <v>0</v>
      </c>
      <c r="AI8" t="b">
        <f t="shared" si="10"/>
        <v>0</v>
      </c>
      <c r="AJ8" t="b">
        <f t="shared" si="10"/>
        <v>0</v>
      </c>
      <c r="AK8" t="b">
        <f t="shared" si="10"/>
        <v>0</v>
      </c>
      <c r="AL8" t="b">
        <f t="shared" si="10"/>
        <v>0</v>
      </c>
      <c r="AM8" t="b">
        <f t="shared" si="10"/>
        <v>0</v>
      </c>
      <c r="AN8" t="b">
        <f t="shared" si="10"/>
        <v>0</v>
      </c>
      <c r="AO8" t="b">
        <f t="shared" si="10"/>
        <v>0</v>
      </c>
      <c r="AP8" t="b">
        <f t="shared" si="10"/>
        <v>0</v>
      </c>
      <c r="AQ8" t="b">
        <f t="shared" si="10"/>
        <v>0</v>
      </c>
      <c r="AR8" t="b">
        <f t="shared" si="10"/>
        <v>0</v>
      </c>
      <c r="AS8" t="b">
        <f t="shared" si="10"/>
        <v>0</v>
      </c>
      <c r="AT8" t="b">
        <f t="shared" si="10"/>
        <v>0</v>
      </c>
      <c r="AU8" t="b">
        <f t="shared" si="10"/>
        <v>0</v>
      </c>
      <c r="AV8" t="b">
        <f t="shared" si="10"/>
        <v>0</v>
      </c>
      <c r="AW8" t="b">
        <f t="shared" si="10"/>
        <v>0</v>
      </c>
      <c r="AX8" t="b">
        <f t="shared" si="10"/>
        <v>0</v>
      </c>
      <c r="AY8" t="b">
        <f t="shared" si="10"/>
        <v>0</v>
      </c>
      <c r="AZ8" t="b">
        <f t="shared" si="10"/>
        <v>0</v>
      </c>
      <c r="BA8" t="b">
        <f t="shared" si="10"/>
        <v>0</v>
      </c>
      <c r="BB8" t="b">
        <f t="shared" si="10"/>
        <v>0</v>
      </c>
      <c r="BC8" t="b">
        <f t="shared" si="10"/>
        <v>0</v>
      </c>
      <c r="BD8" t="b">
        <f t="shared" si="10"/>
        <v>0</v>
      </c>
      <c r="BE8" t="b">
        <f t="shared" si="10"/>
        <v>0</v>
      </c>
      <c r="BF8">
        <f t="shared" si="10"/>
        <v>260</v>
      </c>
      <c r="BG8">
        <f t="shared" si="10"/>
        <v>265</v>
      </c>
      <c r="BH8">
        <f t="shared" si="10"/>
        <v>270</v>
      </c>
      <c r="BI8">
        <f t="shared" si="10"/>
        <v>275</v>
      </c>
      <c r="BJ8">
        <f t="shared" si="10"/>
        <v>280</v>
      </c>
      <c r="BK8">
        <f t="shared" si="10"/>
        <v>285</v>
      </c>
      <c r="BL8">
        <f t="shared" si="10"/>
        <v>290</v>
      </c>
      <c r="BM8">
        <f t="shared" si="10"/>
        <v>295</v>
      </c>
      <c r="BN8">
        <f t="shared" si="10"/>
        <v>300</v>
      </c>
      <c r="BO8">
        <f t="shared" si="10"/>
        <v>305</v>
      </c>
      <c r="BP8">
        <f t="shared" si="10"/>
        <v>310</v>
      </c>
      <c r="BQ8">
        <f t="shared" si="10"/>
        <v>315</v>
      </c>
      <c r="BR8">
        <f t="shared" si="10"/>
        <v>320</v>
      </c>
      <c r="BS8">
        <f t="shared" si="10"/>
        <v>325</v>
      </c>
      <c r="BT8">
        <f t="shared" ref="BT8:EE11" si="11">IF(AND(BT2&lt;=15,BT2&gt;=5),BT$1)</f>
        <v>330</v>
      </c>
      <c r="BU8">
        <f t="shared" si="11"/>
        <v>335</v>
      </c>
      <c r="BV8">
        <f t="shared" si="11"/>
        <v>340</v>
      </c>
      <c r="BW8">
        <f t="shared" si="11"/>
        <v>345</v>
      </c>
      <c r="BX8">
        <f t="shared" si="11"/>
        <v>350</v>
      </c>
      <c r="BY8">
        <f t="shared" si="11"/>
        <v>355</v>
      </c>
      <c r="BZ8">
        <f t="shared" si="11"/>
        <v>360</v>
      </c>
      <c r="CA8">
        <f t="shared" si="11"/>
        <v>365</v>
      </c>
      <c r="CB8">
        <f t="shared" si="11"/>
        <v>370</v>
      </c>
      <c r="CC8">
        <f t="shared" si="11"/>
        <v>375</v>
      </c>
      <c r="CD8">
        <f t="shared" si="11"/>
        <v>380</v>
      </c>
      <c r="CE8">
        <f t="shared" si="11"/>
        <v>385</v>
      </c>
      <c r="CF8">
        <f t="shared" si="11"/>
        <v>390</v>
      </c>
      <c r="CG8">
        <f t="shared" si="11"/>
        <v>395</v>
      </c>
      <c r="CH8">
        <f t="shared" si="11"/>
        <v>400</v>
      </c>
      <c r="CI8">
        <f t="shared" si="11"/>
        <v>405</v>
      </c>
      <c r="CJ8">
        <f t="shared" si="11"/>
        <v>410</v>
      </c>
      <c r="CK8">
        <f t="shared" si="11"/>
        <v>415</v>
      </c>
      <c r="CL8">
        <f t="shared" si="11"/>
        <v>420</v>
      </c>
      <c r="CM8">
        <f t="shared" si="11"/>
        <v>425</v>
      </c>
      <c r="CN8">
        <f t="shared" si="11"/>
        <v>430</v>
      </c>
      <c r="CO8">
        <f t="shared" si="11"/>
        <v>435</v>
      </c>
      <c r="CP8">
        <f t="shared" si="11"/>
        <v>440</v>
      </c>
      <c r="CQ8">
        <f t="shared" si="11"/>
        <v>445</v>
      </c>
      <c r="CR8">
        <f t="shared" si="11"/>
        <v>450</v>
      </c>
      <c r="CS8">
        <f t="shared" si="11"/>
        <v>455</v>
      </c>
      <c r="CT8" t="b">
        <f t="shared" si="11"/>
        <v>0</v>
      </c>
      <c r="CU8" t="b">
        <f t="shared" si="11"/>
        <v>0</v>
      </c>
      <c r="CV8" t="b">
        <f t="shared" si="11"/>
        <v>0</v>
      </c>
      <c r="CW8" t="b">
        <f t="shared" si="11"/>
        <v>0</v>
      </c>
      <c r="CX8" t="b">
        <f t="shared" si="11"/>
        <v>0</v>
      </c>
      <c r="CY8" t="b">
        <f t="shared" si="11"/>
        <v>0</v>
      </c>
      <c r="CZ8" t="b">
        <f t="shared" si="11"/>
        <v>0</v>
      </c>
      <c r="DA8" t="b">
        <f t="shared" si="11"/>
        <v>0</v>
      </c>
      <c r="DB8" t="b">
        <f t="shared" si="11"/>
        <v>0</v>
      </c>
      <c r="DC8" t="b">
        <f t="shared" si="11"/>
        <v>0</v>
      </c>
      <c r="DD8" t="b">
        <f t="shared" si="11"/>
        <v>0</v>
      </c>
      <c r="DE8" t="b">
        <f t="shared" si="11"/>
        <v>0</v>
      </c>
      <c r="DF8" t="b">
        <f t="shared" si="11"/>
        <v>0</v>
      </c>
      <c r="DG8" t="b">
        <f t="shared" si="11"/>
        <v>0</v>
      </c>
      <c r="DH8" t="b">
        <f t="shared" si="11"/>
        <v>0</v>
      </c>
      <c r="DI8" t="b">
        <f t="shared" si="11"/>
        <v>0</v>
      </c>
      <c r="DJ8" t="b">
        <f t="shared" si="11"/>
        <v>0</v>
      </c>
      <c r="DK8" t="b">
        <f t="shared" si="11"/>
        <v>0</v>
      </c>
      <c r="DL8" t="b">
        <f t="shared" si="11"/>
        <v>0</v>
      </c>
      <c r="DM8" t="b">
        <f t="shared" si="11"/>
        <v>0</v>
      </c>
      <c r="DN8" t="b">
        <f t="shared" si="11"/>
        <v>0</v>
      </c>
      <c r="DO8" t="b">
        <f t="shared" si="11"/>
        <v>0</v>
      </c>
      <c r="DP8" t="b">
        <f t="shared" si="11"/>
        <v>0</v>
      </c>
      <c r="DQ8" t="b">
        <f t="shared" si="11"/>
        <v>0</v>
      </c>
      <c r="DR8" t="b">
        <f t="shared" si="11"/>
        <v>0</v>
      </c>
      <c r="DS8" t="b">
        <f t="shared" si="11"/>
        <v>0</v>
      </c>
      <c r="DT8" t="b">
        <f t="shared" si="11"/>
        <v>0</v>
      </c>
      <c r="DU8" t="b">
        <f t="shared" si="11"/>
        <v>0</v>
      </c>
      <c r="DV8" t="b">
        <f t="shared" si="11"/>
        <v>0</v>
      </c>
      <c r="DW8" t="b">
        <f t="shared" si="11"/>
        <v>0</v>
      </c>
      <c r="DX8" t="b">
        <f t="shared" si="11"/>
        <v>0</v>
      </c>
      <c r="DY8" t="b">
        <f t="shared" si="11"/>
        <v>0</v>
      </c>
      <c r="DZ8" t="b">
        <f t="shared" si="11"/>
        <v>0</v>
      </c>
      <c r="EA8" t="b">
        <f t="shared" si="11"/>
        <v>0</v>
      </c>
      <c r="EB8" t="b">
        <f t="shared" si="11"/>
        <v>0</v>
      </c>
      <c r="EC8" t="b">
        <f t="shared" si="11"/>
        <v>0</v>
      </c>
      <c r="ED8" t="b">
        <f t="shared" si="11"/>
        <v>0</v>
      </c>
      <c r="EE8" t="b">
        <f t="shared" si="11"/>
        <v>0</v>
      </c>
      <c r="EF8" t="b">
        <f t="shared" ref="EF8:GQ12" si="12">IF(AND(EF2&lt;=15,EF2&gt;=5),EF$1)</f>
        <v>0</v>
      </c>
      <c r="EG8" t="b">
        <f t="shared" si="12"/>
        <v>0</v>
      </c>
      <c r="EH8" t="b">
        <f t="shared" si="12"/>
        <v>0</v>
      </c>
      <c r="EI8" t="b">
        <f t="shared" si="12"/>
        <v>0</v>
      </c>
      <c r="EJ8" t="b">
        <f t="shared" si="12"/>
        <v>0</v>
      </c>
      <c r="EK8" t="b">
        <f t="shared" si="12"/>
        <v>0</v>
      </c>
      <c r="EL8" t="b">
        <f t="shared" si="12"/>
        <v>0</v>
      </c>
      <c r="EM8" t="b">
        <f t="shared" si="12"/>
        <v>0</v>
      </c>
      <c r="EN8" t="b">
        <f t="shared" si="12"/>
        <v>0</v>
      </c>
      <c r="EO8" t="b">
        <f t="shared" si="12"/>
        <v>0</v>
      </c>
      <c r="EP8" t="b">
        <f t="shared" si="12"/>
        <v>0</v>
      </c>
      <c r="EQ8" t="b">
        <f t="shared" si="12"/>
        <v>0</v>
      </c>
      <c r="ER8" t="b">
        <f t="shared" si="12"/>
        <v>0</v>
      </c>
      <c r="ES8" t="b">
        <f t="shared" si="12"/>
        <v>0</v>
      </c>
      <c r="ET8" t="b">
        <f t="shared" si="12"/>
        <v>0</v>
      </c>
      <c r="EU8" t="b">
        <f t="shared" si="12"/>
        <v>0</v>
      </c>
      <c r="EV8" t="b">
        <f t="shared" si="12"/>
        <v>0</v>
      </c>
      <c r="EW8" t="b">
        <f t="shared" si="12"/>
        <v>0</v>
      </c>
      <c r="EX8" t="b">
        <f t="shared" si="12"/>
        <v>0</v>
      </c>
      <c r="EY8" t="b">
        <f t="shared" si="12"/>
        <v>0</v>
      </c>
      <c r="EZ8" t="b">
        <f t="shared" si="12"/>
        <v>0</v>
      </c>
      <c r="FA8" t="b">
        <f t="shared" si="12"/>
        <v>0</v>
      </c>
      <c r="FB8" t="b">
        <f t="shared" si="12"/>
        <v>0</v>
      </c>
      <c r="FC8" t="b">
        <f t="shared" si="12"/>
        <v>0</v>
      </c>
      <c r="FD8" t="b">
        <f t="shared" si="12"/>
        <v>0</v>
      </c>
      <c r="FE8" t="b">
        <f t="shared" si="12"/>
        <v>0</v>
      </c>
      <c r="FF8" t="b">
        <f t="shared" si="12"/>
        <v>0</v>
      </c>
      <c r="FG8" t="b">
        <f t="shared" si="12"/>
        <v>0</v>
      </c>
      <c r="FH8" t="b">
        <f t="shared" si="12"/>
        <v>0</v>
      </c>
      <c r="FI8" t="b">
        <f t="shared" si="12"/>
        <v>0</v>
      </c>
      <c r="FJ8" t="b">
        <f t="shared" si="12"/>
        <v>0</v>
      </c>
      <c r="FK8" t="b">
        <f t="shared" si="12"/>
        <v>0</v>
      </c>
      <c r="FL8" t="b">
        <f t="shared" si="12"/>
        <v>0</v>
      </c>
      <c r="FM8" t="b">
        <f t="shared" si="12"/>
        <v>0</v>
      </c>
      <c r="FN8" t="b">
        <f t="shared" si="12"/>
        <v>0</v>
      </c>
      <c r="FO8" t="b">
        <f t="shared" si="12"/>
        <v>0</v>
      </c>
      <c r="FP8" t="b">
        <f t="shared" si="12"/>
        <v>0</v>
      </c>
      <c r="FQ8" t="b">
        <f t="shared" si="12"/>
        <v>0</v>
      </c>
      <c r="FR8" t="b">
        <f t="shared" si="12"/>
        <v>0</v>
      </c>
      <c r="FS8" t="b">
        <f t="shared" si="12"/>
        <v>0</v>
      </c>
      <c r="FT8" t="b">
        <f t="shared" si="12"/>
        <v>0</v>
      </c>
      <c r="FU8" t="b">
        <f t="shared" si="12"/>
        <v>0</v>
      </c>
      <c r="FV8" t="b">
        <f t="shared" si="12"/>
        <v>0</v>
      </c>
      <c r="FW8" t="b">
        <f t="shared" si="12"/>
        <v>0</v>
      </c>
      <c r="FX8" t="b">
        <f t="shared" si="12"/>
        <v>0</v>
      </c>
      <c r="FY8" t="b">
        <f t="shared" si="12"/>
        <v>0</v>
      </c>
      <c r="FZ8" t="b">
        <f t="shared" si="12"/>
        <v>0</v>
      </c>
      <c r="GA8" t="b">
        <f t="shared" si="12"/>
        <v>0</v>
      </c>
      <c r="GB8" t="b">
        <f t="shared" si="12"/>
        <v>0</v>
      </c>
      <c r="GC8" t="b">
        <f t="shared" si="12"/>
        <v>0</v>
      </c>
      <c r="GD8" t="b">
        <f t="shared" si="12"/>
        <v>0</v>
      </c>
      <c r="GE8" t="b">
        <f t="shared" si="12"/>
        <v>0</v>
      </c>
      <c r="GF8" t="b">
        <f t="shared" si="12"/>
        <v>0</v>
      </c>
      <c r="GG8" t="b">
        <f t="shared" si="12"/>
        <v>0</v>
      </c>
      <c r="GH8" t="b">
        <f t="shared" si="12"/>
        <v>0</v>
      </c>
      <c r="GI8" t="b">
        <f t="shared" si="12"/>
        <v>0</v>
      </c>
      <c r="GJ8" t="b">
        <f t="shared" si="12"/>
        <v>0</v>
      </c>
      <c r="GK8" t="b">
        <f t="shared" si="12"/>
        <v>0</v>
      </c>
      <c r="GL8" t="b">
        <f t="shared" si="12"/>
        <v>0</v>
      </c>
      <c r="GM8" t="b">
        <f t="shared" si="12"/>
        <v>0</v>
      </c>
      <c r="GN8" t="b">
        <f t="shared" si="12"/>
        <v>0</v>
      </c>
      <c r="GO8" t="b">
        <f t="shared" si="12"/>
        <v>0</v>
      </c>
      <c r="GP8" t="b">
        <f t="shared" si="12"/>
        <v>0</v>
      </c>
      <c r="GQ8" t="b">
        <f t="shared" si="12"/>
        <v>0</v>
      </c>
      <c r="GR8" t="b">
        <f t="shared" ref="GR8:IV12" si="13">IF(AND(GR2&lt;=15,GR2&gt;=5),GR$1)</f>
        <v>0</v>
      </c>
      <c r="GS8" t="b">
        <f t="shared" si="13"/>
        <v>0</v>
      </c>
      <c r="GT8" t="b">
        <f t="shared" si="13"/>
        <v>0</v>
      </c>
      <c r="GU8" t="b">
        <f t="shared" si="13"/>
        <v>0</v>
      </c>
      <c r="GV8" t="b">
        <f t="shared" si="13"/>
        <v>0</v>
      </c>
      <c r="GW8" t="b">
        <f t="shared" si="13"/>
        <v>0</v>
      </c>
      <c r="GX8" t="b">
        <f t="shared" si="13"/>
        <v>0</v>
      </c>
      <c r="GY8" t="b">
        <f t="shared" si="13"/>
        <v>0</v>
      </c>
      <c r="GZ8" t="b">
        <f t="shared" si="13"/>
        <v>0</v>
      </c>
      <c r="HA8" t="b">
        <f t="shared" si="13"/>
        <v>0</v>
      </c>
      <c r="HB8" t="b">
        <f t="shared" si="13"/>
        <v>0</v>
      </c>
      <c r="HC8" t="b">
        <f t="shared" si="13"/>
        <v>0</v>
      </c>
      <c r="HD8" t="b">
        <f t="shared" si="13"/>
        <v>0</v>
      </c>
      <c r="HE8" t="b">
        <f t="shared" si="13"/>
        <v>0</v>
      </c>
      <c r="HF8" t="b">
        <f t="shared" si="13"/>
        <v>0</v>
      </c>
      <c r="HG8" t="b">
        <f t="shared" si="13"/>
        <v>0</v>
      </c>
      <c r="HH8" t="b">
        <f t="shared" si="13"/>
        <v>0</v>
      </c>
      <c r="HI8" t="b">
        <f t="shared" si="13"/>
        <v>0</v>
      </c>
      <c r="HJ8" t="b">
        <f t="shared" si="13"/>
        <v>0</v>
      </c>
      <c r="HK8" t="b">
        <f t="shared" si="13"/>
        <v>0</v>
      </c>
      <c r="HL8" t="b">
        <f t="shared" si="13"/>
        <v>0</v>
      </c>
      <c r="HM8" t="b">
        <f t="shared" si="13"/>
        <v>0</v>
      </c>
      <c r="HN8" t="b">
        <f t="shared" si="13"/>
        <v>0</v>
      </c>
      <c r="HO8" t="b">
        <f t="shared" si="13"/>
        <v>0</v>
      </c>
      <c r="HP8" t="b">
        <f t="shared" si="13"/>
        <v>0</v>
      </c>
      <c r="HQ8" t="b">
        <f t="shared" si="13"/>
        <v>0</v>
      </c>
      <c r="HR8" t="b">
        <f t="shared" si="13"/>
        <v>0</v>
      </c>
      <c r="HS8" t="b">
        <f t="shared" si="13"/>
        <v>0</v>
      </c>
      <c r="HT8" t="b">
        <f t="shared" si="13"/>
        <v>0</v>
      </c>
      <c r="HU8" t="b">
        <f t="shared" si="13"/>
        <v>0</v>
      </c>
      <c r="HV8" t="b">
        <f t="shared" si="13"/>
        <v>0</v>
      </c>
      <c r="HW8" t="b">
        <f t="shared" si="13"/>
        <v>0</v>
      </c>
      <c r="HX8" t="b">
        <f t="shared" si="13"/>
        <v>0</v>
      </c>
      <c r="HY8" t="b">
        <f t="shared" si="13"/>
        <v>0</v>
      </c>
      <c r="HZ8" t="b">
        <f t="shared" si="13"/>
        <v>0</v>
      </c>
      <c r="IA8" t="b">
        <f t="shared" si="13"/>
        <v>0</v>
      </c>
      <c r="IB8" t="b">
        <f t="shared" si="13"/>
        <v>0</v>
      </c>
      <c r="IC8" t="b">
        <f t="shared" si="13"/>
        <v>0</v>
      </c>
      <c r="ID8" t="b">
        <f t="shared" si="13"/>
        <v>0</v>
      </c>
      <c r="IE8" t="b">
        <f t="shared" si="13"/>
        <v>0</v>
      </c>
      <c r="IF8" t="b">
        <f t="shared" si="13"/>
        <v>0</v>
      </c>
      <c r="IG8" t="b">
        <f t="shared" si="13"/>
        <v>0</v>
      </c>
      <c r="IH8" t="b">
        <f t="shared" si="13"/>
        <v>0</v>
      </c>
      <c r="II8" t="b">
        <f t="shared" si="13"/>
        <v>0</v>
      </c>
      <c r="IJ8" t="b">
        <f t="shared" si="13"/>
        <v>0</v>
      </c>
      <c r="IK8" t="b">
        <f t="shared" si="13"/>
        <v>0</v>
      </c>
      <c r="IL8" t="b">
        <f t="shared" si="13"/>
        <v>0</v>
      </c>
      <c r="IM8" t="b">
        <f t="shared" si="13"/>
        <v>0</v>
      </c>
      <c r="IN8" t="b">
        <f t="shared" si="13"/>
        <v>0</v>
      </c>
      <c r="IO8" t="b">
        <f t="shared" si="13"/>
        <v>0</v>
      </c>
      <c r="IP8" t="b">
        <f t="shared" si="13"/>
        <v>0</v>
      </c>
      <c r="IQ8" t="b">
        <f t="shared" si="13"/>
        <v>0</v>
      </c>
      <c r="IR8" t="b">
        <f t="shared" si="13"/>
        <v>0</v>
      </c>
      <c r="IS8" t="b">
        <f t="shared" si="13"/>
        <v>0</v>
      </c>
      <c r="IT8" t="b">
        <f t="shared" si="13"/>
        <v>0</v>
      </c>
      <c r="IU8" t="b">
        <f t="shared" si="13"/>
        <v>0</v>
      </c>
      <c r="IV8" t="b">
        <f t="shared" si="13"/>
        <v>0</v>
      </c>
    </row>
    <row r="9" spans="1:256" x14ac:dyDescent="0.45">
      <c r="B9">
        <v>30</v>
      </c>
      <c r="D9">
        <f>cc^(1/$B$9)</f>
        <v>0.99459734944582634</v>
      </c>
      <c r="G9" t="b">
        <f t="shared" ref="G9:V12" si="14">IF(AND(G3&lt;=15,G3&gt;=5),G$1)</f>
        <v>0</v>
      </c>
      <c r="H9" t="b">
        <f t="shared" si="14"/>
        <v>0</v>
      </c>
      <c r="I9" t="b">
        <f t="shared" si="14"/>
        <v>0</v>
      </c>
      <c r="J9" t="b">
        <f t="shared" si="14"/>
        <v>0</v>
      </c>
      <c r="K9" t="b">
        <f t="shared" si="14"/>
        <v>0</v>
      </c>
      <c r="L9" t="b">
        <f t="shared" si="14"/>
        <v>0</v>
      </c>
      <c r="M9" t="b">
        <f t="shared" si="14"/>
        <v>0</v>
      </c>
      <c r="N9" t="b">
        <f t="shared" si="14"/>
        <v>0</v>
      </c>
      <c r="O9" t="b">
        <f t="shared" si="14"/>
        <v>0</v>
      </c>
      <c r="P9" t="b">
        <f t="shared" si="14"/>
        <v>0</v>
      </c>
      <c r="Q9" t="b">
        <f t="shared" si="14"/>
        <v>0</v>
      </c>
      <c r="R9" t="b">
        <f t="shared" si="14"/>
        <v>0</v>
      </c>
      <c r="S9" t="b">
        <f t="shared" si="14"/>
        <v>0</v>
      </c>
      <c r="T9" t="b">
        <f t="shared" si="14"/>
        <v>0</v>
      </c>
      <c r="U9" t="b">
        <f t="shared" si="14"/>
        <v>0</v>
      </c>
      <c r="V9" t="b">
        <f t="shared" si="14"/>
        <v>0</v>
      </c>
      <c r="W9" t="b">
        <f t="shared" si="10"/>
        <v>0</v>
      </c>
      <c r="X9" t="b">
        <f t="shared" si="10"/>
        <v>0</v>
      </c>
      <c r="Y9" t="b">
        <f t="shared" si="10"/>
        <v>0</v>
      </c>
      <c r="Z9" t="b">
        <f t="shared" si="10"/>
        <v>0</v>
      </c>
      <c r="AA9" t="b">
        <f t="shared" si="10"/>
        <v>0</v>
      </c>
      <c r="AB9" t="b">
        <f t="shared" si="10"/>
        <v>0</v>
      </c>
      <c r="AC9" t="b">
        <f t="shared" si="10"/>
        <v>0</v>
      </c>
      <c r="AD9" t="b">
        <f t="shared" si="10"/>
        <v>0</v>
      </c>
      <c r="AE9" t="b">
        <f t="shared" si="10"/>
        <v>0</v>
      </c>
      <c r="AF9" t="b">
        <f t="shared" si="10"/>
        <v>0</v>
      </c>
      <c r="AG9" t="b">
        <f t="shared" si="10"/>
        <v>0</v>
      </c>
      <c r="AH9" t="b">
        <f t="shared" si="10"/>
        <v>0</v>
      </c>
      <c r="AI9" t="b">
        <f t="shared" si="10"/>
        <v>0</v>
      </c>
      <c r="AJ9" t="b">
        <f t="shared" si="10"/>
        <v>0</v>
      </c>
      <c r="AK9" t="b">
        <f t="shared" si="10"/>
        <v>0</v>
      </c>
      <c r="AL9" t="b">
        <f t="shared" si="10"/>
        <v>0</v>
      </c>
      <c r="AM9" t="b">
        <f t="shared" si="10"/>
        <v>0</v>
      </c>
      <c r="AN9" t="b">
        <f t="shared" si="10"/>
        <v>0</v>
      </c>
      <c r="AO9" t="b">
        <f t="shared" si="10"/>
        <v>0</v>
      </c>
      <c r="AP9" t="b">
        <f t="shared" si="10"/>
        <v>0</v>
      </c>
      <c r="AQ9" t="b">
        <f t="shared" si="10"/>
        <v>0</v>
      </c>
      <c r="AR9" t="b">
        <f t="shared" si="10"/>
        <v>0</v>
      </c>
      <c r="AS9" t="b">
        <f t="shared" si="10"/>
        <v>0</v>
      </c>
      <c r="AT9" t="b">
        <f t="shared" si="10"/>
        <v>0</v>
      </c>
      <c r="AU9" t="b">
        <f t="shared" si="10"/>
        <v>0</v>
      </c>
      <c r="AV9" t="b">
        <f t="shared" si="10"/>
        <v>0</v>
      </c>
      <c r="AW9" t="b">
        <f t="shared" si="10"/>
        <v>0</v>
      </c>
      <c r="AX9" t="b">
        <f t="shared" si="10"/>
        <v>0</v>
      </c>
      <c r="AY9" t="b">
        <f t="shared" si="10"/>
        <v>0</v>
      </c>
      <c r="AZ9" t="b">
        <f t="shared" si="10"/>
        <v>0</v>
      </c>
      <c r="BA9" t="b">
        <f t="shared" si="10"/>
        <v>0</v>
      </c>
      <c r="BB9" t="b">
        <f t="shared" si="10"/>
        <v>0</v>
      </c>
      <c r="BC9" t="b">
        <f t="shared" si="10"/>
        <v>0</v>
      </c>
      <c r="BD9" t="b">
        <f t="shared" si="10"/>
        <v>0</v>
      </c>
      <c r="BE9" t="b">
        <f t="shared" si="10"/>
        <v>0</v>
      </c>
      <c r="BF9" t="b">
        <f t="shared" si="10"/>
        <v>0</v>
      </c>
      <c r="BG9" t="b">
        <f t="shared" si="10"/>
        <v>0</v>
      </c>
      <c r="BH9" t="b">
        <f t="shared" si="10"/>
        <v>0</v>
      </c>
      <c r="BI9" t="b">
        <f t="shared" si="10"/>
        <v>0</v>
      </c>
      <c r="BJ9" t="b">
        <f t="shared" si="10"/>
        <v>0</v>
      </c>
      <c r="BK9" t="b">
        <f t="shared" si="10"/>
        <v>0</v>
      </c>
      <c r="BL9" t="b">
        <f t="shared" si="10"/>
        <v>0</v>
      </c>
      <c r="BM9" t="b">
        <f t="shared" si="10"/>
        <v>0</v>
      </c>
      <c r="BN9" t="b">
        <f t="shared" si="10"/>
        <v>0</v>
      </c>
      <c r="BO9" t="b">
        <f t="shared" si="10"/>
        <v>0</v>
      </c>
      <c r="BP9" t="b">
        <f t="shared" si="10"/>
        <v>0</v>
      </c>
      <c r="BQ9" t="b">
        <f t="shared" si="10"/>
        <v>0</v>
      </c>
      <c r="BR9" t="b">
        <f t="shared" si="10"/>
        <v>0</v>
      </c>
      <c r="BS9" t="b">
        <f t="shared" si="10"/>
        <v>0</v>
      </c>
      <c r="BT9" t="b">
        <f t="shared" si="11"/>
        <v>0</v>
      </c>
      <c r="BU9" t="b">
        <f t="shared" si="11"/>
        <v>0</v>
      </c>
      <c r="BV9" t="b">
        <f t="shared" si="11"/>
        <v>0</v>
      </c>
      <c r="BW9" t="b">
        <f t="shared" si="11"/>
        <v>0</v>
      </c>
      <c r="BX9" t="b">
        <f t="shared" si="11"/>
        <v>0</v>
      </c>
      <c r="BY9" t="b">
        <f t="shared" si="11"/>
        <v>0</v>
      </c>
      <c r="BZ9" t="b">
        <f t="shared" si="11"/>
        <v>0</v>
      </c>
      <c r="CA9" t="b">
        <f t="shared" si="11"/>
        <v>0</v>
      </c>
      <c r="CB9" t="b">
        <f t="shared" si="11"/>
        <v>0</v>
      </c>
      <c r="CC9" t="b">
        <f t="shared" si="11"/>
        <v>0</v>
      </c>
      <c r="CD9" t="b">
        <f t="shared" si="11"/>
        <v>0</v>
      </c>
      <c r="CE9">
        <f t="shared" si="11"/>
        <v>385</v>
      </c>
      <c r="CF9">
        <f t="shared" si="11"/>
        <v>390</v>
      </c>
      <c r="CG9">
        <f t="shared" si="11"/>
        <v>395</v>
      </c>
      <c r="CH9">
        <f t="shared" si="11"/>
        <v>400</v>
      </c>
      <c r="CI9">
        <f t="shared" si="11"/>
        <v>405</v>
      </c>
      <c r="CJ9">
        <f t="shared" si="11"/>
        <v>410</v>
      </c>
      <c r="CK9">
        <f t="shared" si="11"/>
        <v>415</v>
      </c>
      <c r="CL9">
        <f t="shared" si="11"/>
        <v>420</v>
      </c>
      <c r="CM9">
        <f t="shared" si="11"/>
        <v>425</v>
      </c>
      <c r="CN9">
        <f t="shared" si="11"/>
        <v>430</v>
      </c>
      <c r="CO9">
        <f t="shared" si="11"/>
        <v>435</v>
      </c>
      <c r="CP9">
        <f t="shared" si="11"/>
        <v>440</v>
      </c>
      <c r="CQ9">
        <f t="shared" si="11"/>
        <v>445</v>
      </c>
      <c r="CR9">
        <f t="shared" si="11"/>
        <v>450</v>
      </c>
      <c r="CS9">
        <f t="shared" si="11"/>
        <v>455</v>
      </c>
      <c r="CT9">
        <f t="shared" si="11"/>
        <v>460</v>
      </c>
      <c r="CU9">
        <f t="shared" si="11"/>
        <v>465</v>
      </c>
      <c r="CV9">
        <f t="shared" si="11"/>
        <v>470</v>
      </c>
      <c r="CW9">
        <f t="shared" si="11"/>
        <v>475</v>
      </c>
      <c r="CX9">
        <f t="shared" si="11"/>
        <v>480</v>
      </c>
      <c r="CY9">
        <f t="shared" si="11"/>
        <v>485</v>
      </c>
      <c r="CZ9">
        <f t="shared" si="11"/>
        <v>490</v>
      </c>
      <c r="DA9">
        <f t="shared" si="11"/>
        <v>495</v>
      </c>
      <c r="DB9">
        <f t="shared" si="11"/>
        <v>500</v>
      </c>
      <c r="DC9">
        <f t="shared" si="11"/>
        <v>505</v>
      </c>
      <c r="DD9">
        <f t="shared" si="11"/>
        <v>510</v>
      </c>
      <c r="DE9">
        <f t="shared" si="11"/>
        <v>515</v>
      </c>
      <c r="DF9">
        <f t="shared" si="11"/>
        <v>520</v>
      </c>
      <c r="DG9">
        <f t="shared" si="11"/>
        <v>525</v>
      </c>
      <c r="DH9">
        <f t="shared" si="11"/>
        <v>530</v>
      </c>
      <c r="DI9">
        <f t="shared" si="11"/>
        <v>535</v>
      </c>
      <c r="DJ9">
        <f t="shared" si="11"/>
        <v>540</v>
      </c>
      <c r="DK9">
        <f t="shared" si="11"/>
        <v>545</v>
      </c>
      <c r="DL9">
        <f t="shared" si="11"/>
        <v>550</v>
      </c>
      <c r="DM9">
        <f t="shared" si="11"/>
        <v>555</v>
      </c>
      <c r="DN9">
        <f t="shared" si="11"/>
        <v>560</v>
      </c>
      <c r="DO9">
        <f t="shared" si="11"/>
        <v>565</v>
      </c>
      <c r="DP9">
        <f t="shared" si="11"/>
        <v>570</v>
      </c>
      <c r="DQ9">
        <f t="shared" si="11"/>
        <v>575</v>
      </c>
      <c r="DR9">
        <f t="shared" si="11"/>
        <v>580</v>
      </c>
      <c r="DS9">
        <f t="shared" si="11"/>
        <v>585</v>
      </c>
      <c r="DT9" t="b">
        <f t="shared" si="11"/>
        <v>0</v>
      </c>
      <c r="DU9" t="b">
        <f t="shared" si="11"/>
        <v>0</v>
      </c>
      <c r="DV9" t="b">
        <f t="shared" si="11"/>
        <v>0</v>
      </c>
      <c r="DW9" t="b">
        <f t="shared" si="11"/>
        <v>0</v>
      </c>
      <c r="DX9" t="b">
        <f t="shared" si="11"/>
        <v>0</v>
      </c>
      <c r="DY9" t="b">
        <f t="shared" si="11"/>
        <v>0</v>
      </c>
      <c r="DZ9" t="b">
        <f t="shared" si="11"/>
        <v>0</v>
      </c>
      <c r="EA9" t="b">
        <f t="shared" si="11"/>
        <v>0</v>
      </c>
      <c r="EB9" t="b">
        <f t="shared" si="11"/>
        <v>0</v>
      </c>
      <c r="EC9" t="b">
        <f t="shared" si="11"/>
        <v>0</v>
      </c>
      <c r="ED9" t="b">
        <f t="shared" si="11"/>
        <v>0</v>
      </c>
      <c r="EE9" t="b">
        <f t="shared" si="11"/>
        <v>0</v>
      </c>
      <c r="EF9" t="b">
        <f t="shared" si="12"/>
        <v>0</v>
      </c>
      <c r="EG9" t="b">
        <f t="shared" si="12"/>
        <v>0</v>
      </c>
      <c r="EH9" t="b">
        <f t="shared" si="12"/>
        <v>0</v>
      </c>
      <c r="EI9" t="b">
        <f t="shared" si="12"/>
        <v>0</v>
      </c>
      <c r="EJ9" t="b">
        <f t="shared" si="12"/>
        <v>0</v>
      </c>
      <c r="EK9" t="b">
        <f t="shared" si="12"/>
        <v>0</v>
      </c>
      <c r="EL9" t="b">
        <f t="shared" si="12"/>
        <v>0</v>
      </c>
      <c r="EM9" t="b">
        <f t="shared" si="12"/>
        <v>0</v>
      </c>
      <c r="EN9" t="b">
        <f t="shared" si="12"/>
        <v>0</v>
      </c>
      <c r="EO9" t="b">
        <f t="shared" si="12"/>
        <v>0</v>
      </c>
      <c r="EP9" t="b">
        <f t="shared" si="12"/>
        <v>0</v>
      </c>
      <c r="EQ9" t="b">
        <f t="shared" si="12"/>
        <v>0</v>
      </c>
      <c r="ER9" t="b">
        <f t="shared" si="12"/>
        <v>0</v>
      </c>
      <c r="ES9" t="b">
        <f t="shared" si="12"/>
        <v>0</v>
      </c>
      <c r="ET9" t="b">
        <f t="shared" si="12"/>
        <v>0</v>
      </c>
      <c r="EU9" t="b">
        <f t="shared" si="12"/>
        <v>0</v>
      </c>
      <c r="EV9" t="b">
        <f t="shared" si="12"/>
        <v>0</v>
      </c>
      <c r="EW9" t="b">
        <f t="shared" si="12"/>
        <v>0</v>
      </c>
      <c r="EX9" t="b">
        <f t="shared" si="12"/>
        <v>0</v>
      </c>
      <c r="EY9" t="b">
        <f t="shared" si="12"/>
        <v>0</v>
      </c>
      <c r="EZ9" t="b">
        <f t="shared" si="12"/>
        <v>0</v>
      </c>
      <c r="FA9" t="b">
        <f t="shared" si="12"/>
        <v>0</v>
      </c>
      <c r="FB9" t="b">
        <f t="shared" si="12"/>
        <v>0</v>
      </c>
      <c r="FC9" t="b">
        <f t="shared" si="12"/>
        <v>0</v>
      </c>
      <c r="FD9" t="b">
        <f t="shared" si="12"/>
        <v>0</v>
      </c>
      <c r="FE9" t="b">
        <f t="shared" si="12"/>
        <v>0</v>
      </c>
      <c r="FF9" t="b">
        <f t="shared" si="12"/>
        <v>0</v>
      </c>
      <c r="FG9" t="b">
        <f t="shared" si="12"/>
        <v>0</v>
      </c>
      <c r="FH9" t="b">
        <f t="shared" si="12"/>
        <v>0</v>
      </c>
      <c r="FI9" t="b">
        <f t="shared" si="12"/>
        <v>0</v>
      </c>
      <c r="FJ9" t="b">
        <f t="shared" si="12"/>
        <v>0</v>
      </c>
      <c r="FK9" t="b">
        <f t="shared" si="12"/>
        <v>0</v>
      </c>
      <c r="FL9" t="b">
        <f t="shared" si="12"/>
        <v>0</v>
      </c>
      <c r="FM9" t="b">
        <f t="shared" si="12"/>
        <v>0</v>
      </c>
      <c r="FN9" t="b">
        <f t="shared" si="12"/>
        <v>0</v>
      </c>
      <c r="FO9" t="b">
        <f t="shared" si="12"/>
        <v>0</v>
      </c>
      <c r="FP9" t="b">
        <f t="shared" si="12"/>
        <v>0</v>
      </c>
      <c r="FQ9" t="b">
        <f t="shared" si="12"/>
        <v>0</v>
      </c>
      <c r="FR9" t="b">
        <f t="shared" si="12"/>
        <v>0</v>
      </c>
      <c r="FS9" t="b">
        <f t="shared" si="12"/>
        <v>0</v>
      </c>
      <c r="FT9" t="b">
        <f t="shared" si="12"/>
        <v>0</v>
      </c>
      <c r="FU9" t="b">
        <f t="shared" si="12"/>
        <v>0</v>
      </c>
      <c r="FV9" t="b">
        <f t="shared" si="12"/>
        <v>0</v>
      </c>
      <c r="FW9" t="b">
        <f t="shared" si="12"/>
        <v>0</v>
      </c>
      <c r="FX9" t="b">
        <f t="shared" si="12"/>
        <v>0</v>
      </c>
      <c r="FY9" t="b">
        <f t="shared" si="12"/>
        <v>0</v>
      </c>
      <c r="FZ9" t="b">
        <f t="shared" si="12"/>
        <v>0</v>
      </c>
      <c r="GA9" t="b">
        <f t="shared" si="12"/>
        <v>0</v>
      </c>
      <c r="GB9" t="b">
        <f t="shared" si="12"/>
        <v>0</v>
      </c>
      <c r="GC9" t="b">
        <f t="shared" si="12"/>
        <v>0</v>
      </c>
      <c r="GD9" t="b">
        <f t="shared" si="12"/>
        <v>0</v>
      </c>
      <c r="GE9" t="b">
        <f t="shared" si="12"/>
        <v>0</v>
      </c>
      <c r="GF9" t="b">
        <f t="shared" si="12"/>
        <v>0</v>
      </c>
      <c r="GG9" t="b">
        <f t="shared" si="12"/>
        <v>0</v>
      </c>
      <c r="GH9" t="b">
        <f t="shared" si="12"/>
        <v>0</v>
      </c>
      <c r="GI9" t="b">
        <f t="shared" si="12"/>
        <v>0</v>
      </c>
      <c r="GJ9" t="b">
        <f t="shared" si="12"/>
        <v>0</v>
      </c>
      <c r="GK9" t="b">
        <f t="shared" si="12"/>
        <v>0</v>
      </c>
      <c r="GL9" t="b">
        <f t="shared" si="12"/>
        <v>0</v>
      </c>
      <c r="GM9" t="b">
        <f t="shared" si="12"/>
        <v>0</v>
      </c>
      <c r="GN9" t="b">
        <f t="shared" si="12"/>
        <v>0</v>
      </c>
      <c r="GO9" t="b">
        <f t="shared" si="12"/>
        <v>0</v>
      </c>
      <c r="GP9" t="b">
        <f t="shared" si="12"/>
        <v>0</v>
      </c>
      <c r="GQ9" t="b">
        <f t="shared" si="12"/>
        <v>0</v>
      </c>
      <c r="GR9" t="b">
        <f t="shared" si="13"/>
        <v>0</v>
      </c>
      <c r="GS9" t="b">
        <f t="shared" si="13"/>
        <v>0</v>
      </c>
      <c r="GT9" t="b">
        <f t="shared" si="13"/>
        <v>0</v>
      </c>
      <c r="GU9" t="b">
        <f t="shared" si="13"/>
        <v>0</v>
      </c>
      <c r="GV9" t="b">
        <f t="shared" si="13"/>
        <v>0</v>
      </c>
      <c r="GW9" t="b">
        <f t="shared" si="13"/>
        <v>0</v>
      </c>
      <c r="GX9" t="b">
        <f t="shared" si="13"/>
        <v>0</v>
      </c>
      <c r="GY9" t="b">
        <f t="shared" si="13"/>
        <v>0</v>
      </c>
      <c r="GZ9" t="b">
        <f t="shared" si="13"/>
        <v>0</v>
      </c>
      <c r="HA9" t="b">
        <f t="shared" si="13"/>
        <v>0</v>
      </c>
      <c r="HB9" t="b">
        <f t="shared" si="13"/>
        <v>0</v>
      </c>
      <c r="HC9" t="b">
        <f t="shared" si="13"/>
        <v>0</v>
      </c>
      <c r="HD9" t="b">
        <f t="shared" si="13"/>
        <v>0</v>
      </c>
      <c r="HE9" t="b">
        <f t="shared" si="13"/>
        <v>0</v>
      </c>
      <c r="HF9" t="b">
        <f t="shared" si="13"/>
        <v>0</v>
      </c>
      <c r="HG9" t="b">
        <f t="shared" si="13"/>
        <v>0</v>
      </c>
      <c r="HH9" t="b">
        <f t="shared" si="13"/>
        <v>0</v>
      </c>
      <c r="HI9" t="b">
        <f t="shared" si="13"/>
        <v>0</v>
      </c>
      <c r="HJ9" t="b">
        <f t="shared" si="13"/>
        <v>0</v>
      </c>
      <c r="HK9" t="b">
        <f t="shared" si="13"/>
        <v>0</v>
      </c>
      <c r="HL9" t="b">
        <f t="shared" si="13"/>
        <v>0</v>
      </c>
      <c r="HM9" t="b">
        <f t="shared" si="13"/>
        <v>0</v>
      </c>
      <c r="HN9" t="b">
        <f t="shared" si="13"/>
        <v>0</v>
      </c>
      <c r="HO9" t="b">
        <f t="shared" si="13"/>
        <v>0</v>
      </c>
      <c r="HP9" t="b">
        <f t="shared" si="13"/>
        <v>0</v>
      </c>
      <c r="HQ9" t="b">
        <f t="shared" si="13"/>
        <v>0</v>
      </c>
      <c r="HR9" t="b">
        <f t="shared" si="13"/>
        <v>0</v>
      </c>
      <c r="HS9" t="b">
        <f t="shared" si="13"/>
        <v>0</v>
      </c>
      <c r="HT9" t="b">
        <f t="shared" si="13"/>
        <v>0</v>
      </c>
      <c r="HU9" t="b">
        <f t="shared" si="13"/>
        <v>0</v>
      </c>
      <c r="HV9" t="b">
        <f t="shared" si="13"/>
        <v>0</v>
      </c>
      <c r="HW9" t="b">
        <f t="shared" si="13"/>
        <v>0</v>
      </c>
      <c r="HX9" t="b">
        <f t="shared" si="13"/>
        <v>0</v>
      </c>
      <c r="HY9" t="b">
        <f t="shared" si="13"/>
        <v>0</v>
      </c>
      <c r="HZ9" t="b">
        <f t="shared" si="13"/>
        <v>0</v>
      </c>
      <c r="IA9" t="b">
        <f t="shared" si="13"/>
        <v>0</v>
      </c>
      <c r="IB9" t="b">
        <f t="shared" si="13"/>
        <v>0</v>
      </c>
      <c r="IC9" t="b">
        <f t="shared" si="13"/>
        <v>0</v>
      </c>
      <c r="ID9" t="b">
        <f t="shared" si="13"/>
        <v>0</v>
      </c>
      <c r="IE9" t="b">
        <f t="shared" si="13"/>
        <v>0</v>
      </c>
      <c r="IF9" t="b">
        <f t="shared" si="13"/>
        <v>0</v>
      </c>
      <c r="IG9" t="b">
        <f t="shared" si="13"/>
        <v>0</v>
      </c>
      <c r="IH9" t="b">
        <f t="shared" si="13"/>
        <v>0</v>
      </c>
      <c r="II9" t="b">
        <f t="shared" si="13"/>
        <v>0</v>
      </c>
      <c r="IJ9" t="b">
        <f t="shared" si="13"/>
        <v>0</v>
      </c>
      <c r="IK9" t="b">
        <f t="shared" si="13"/>
        <v>0</v>
      </c>
      <c r="IL9" t="b">
        <f t="shared" si="13"/>
        <v>0</v>
      </c>
      <c r="IM9" t="b">
        <f t="shared" si="13"/>
        <v>0</v>
      </c>
      <c r="IN9" t="b">
        <f t="shared" si="13"/>
        <v>0</v>
      </c>
      <c r="IO9" t="b">
        <f t="shared" si="13"/>
        <v>0</v>
      </c>
      <c r="IP9" t="b">
        <f t="shared" si="13"/>
        <v>0</v>
      </c>
      <c r="IQ9" t="b">
        <f t="shared" si="13"/>
        <v>0</v>
      </c>
      <c r="IR9" t="b">
        <f t="shared" si="13"/>
        <v>0</v>
      </c>
      <c r="IS9" t="b">
        <f t="shared" si="13"/>
        <v>0</v>
      </c>
      <c r="IT9" t="b">
        <f t="shared" si="13"/>
        <v>0</v>
      </c>
      <c r="IU9" t="b">
        <f t="shared" si="13"/>
        <v>0</v>
      </c>
      <c r="IV9" t="b">
        <f t="shared" si="13"/>
        <v>0</v>
      </c>
    </row>
    <row r="10" spans="1:256" x14ac:dyDescent="0.45">
      <c r="G10" t="b">
        <f t="shared" si="14"/>
        <v>0</v>
      </c>
      <c r="H10" t="b">
        <f t="shared" ref="H10:BS12" si="15">IF(AND(H4&lt;=15,H4&gt;=5),H$1)</f>
        <v>0</v>
      </c>
      <c r="I10" t="b">
        <f t="shared" si="15"/>
        <v>0</v>
      </c>
      <c r="J10" t="b">
        <f t="shared" si="15"/>
        <v>0</v>
      </c>
      <c r="K10" t="b">
        <f t="shared" si="15"/>
        <v>0</v>
      </c>
      <c r="L10" t="b">
        <f t="shared" si="15"/>
        <v>0</v>
      </c>
      <c r="M10" t="b">
        <f t="shared" si="15"/>
        <v>0</v>
      </c>
      <c r="N10" t="b">
        <f t="shared" si="15"/>
        <v>0</v>
      </c>
      <c r="O10" t="b">
        <f t="shared" si="15"/>
        <v>0</v>
      </c>
      <c r="P10" t="b">
        <f t="shared" si="15"/>
        <v>0</v>
      </c>
      <c r="Q10" t="b">
        <f t="shared" si="15"/>
        <v>0</v>
      </c>
      <c r="R10" t="b">
        <f t="shared" si="15"/>
        <v>0</v>
      </c>
      <c r="S10" t="b">
        <f t="shared" si="15"/>
        <v>0</v>
      </c>
      <c r="T10" t="b">
        <f t="shared" si="15"/>
        <v>0</v>
      </c>
      <c r="U10" t="b">
        <f t="shared" si="15"/>
        <v>0</v>
      </c>
      <c r="V10" t="b">
        <f t="shared" si="15"/>
        <v>0</v>
      </c>
      <c r="W10" t="b">
        <f t="shared" si="15"/>
        <v>0</v>
      </c>
      <c r="X10" t="b">
        <f t="shared" si="15"/>
        <v>0</v>
      </c>
      <c r="Y10" t="b">
        <f t="shared" si="15"/>
        <v>0</v>
      </c>
      <c r="Z10" t="b">
        <f t="shared" si="15"/>
        <v>0</v>
      </c>
      <c r="AA10" t="b">
        <f t="shared" si="15"/>
        <v>0</v>
      </c>
      <c r="AB10" t="b">
        <f t="shared" si="15"/>
        <v>0</v>
      </c>
      <c r="AC10" t="b">
        <f t="shared" si="15"/>
        <v>0</v>
      </c>
      <c r="AD10" t="b">
        <f t="shared" si="15"/>
        <v>0</v>
      </c>
      <c r="AE10" t="b">
        <f t="shared" si="15"/>
        <v>0</v>
      </c>
      <c r="AF10" t="b">
        <f t="shared" si="15"/>
        <v>0</v>
      </c>
      <c r="AG10" t="b">
        <f t="shared" si="15"/>
        <v>0</v>
      </c>
      <c r="AH10" t="b">
        <f t="shared" si="15"/>
        <v>0</v>
      </c>
      <c r="AI10" t="b">
        <f t="shared" si="15"/>
        <v>0</v>
      </c>
      <c r="AJ10" t="b">
        <f t="shared" si="15"/>
        <v>0</v>
      </c>
      <c r="AK10" t="b">
        <f t="shared" si="15"/>
        <v>0</v>
      </c>
      <c r="AL10" t="b">
        <f t="shared" si="15"/>
        <v>0</v>
      </c>
      <c r="AM10" t="b">
        <f t="shared" si="15"/>
        <v>0</v>
      </c>
      <c r="AN10" t="b">
        <f t="shared" si="15"/>
        <v>0</v>
      </c>
      <c r="AO10" t="b">
        <f t="shared" si="15"/>
        <v>0</v>
      </c>
      <c r="AP10" t="b">
        <f t="shared" si="15"/>
        <v>0</v>
      </c>
      <c r="AQ10" t="b">
        <f t="shared" si="15"/>
        <v>0</v>
      </c>
      <c r="AR10" t="b">
        <f t="shared" si="15"/>
        <v>0</v>
      </c>
      <c r="AS10" t="b">
        <f t="shared" si="15"/>
        <v>0</v>
      </c>
      <c r="AT10" t="b">
        <f t="shared" si="15"/>
        <v>0</v>
      </c>
      <c r="AU10" t="b">
        <f t="shared" si="15"/>
        <v>0</v>
      </c>
      <c r="AV10" t="b">
        <f t="shared" si="15"/>
        <v>0</v>
      </c>
      <c r="AW10" t="b">
        <f t="shared" si="15"/>
        <v>0</v>
      </c>
      <c r="AX10" t="b">
        <f t="shared" si="15"/>
        <v>0</v>
      </c>
      <c r="AY10" t="b">
        <f t="shared" si="15"/>
        <v>0</v>
      </c>
      <c r="AZ10" t="b">
        <f t="shared" si="15"/>
        <v>0</v>
      </c>
      <c r="BA10" t="b">
        <f t="shared" si="15"/>
        <v>0</v>
      </c>
      <c r="BB10" t="b">
        <f t="shared" si="15"/>
        <v>0</v>
      </c>
      <c r="BC10" t="b">
        <f t="shared" si="15"/>
        <v>0</v>
      </c>
      <c r="BD10" t="b">
        <f t="shared" si="15"/>
        <v>0</v>
      </c>
      <c r="BE10" t="b">
        <f t="shared" si="15"/>
        <v>0</v>
      </c>
      <c r="BF10" t="b">
        <f t="shared" si="15"/>
        <v>0</v>
      </c>
      <c r="BG10" t="b">
        <f t="shared" si="15"/>
        <v>0</v>
      </c>
      <c r="BH10" t="b">
        <f t="shared" si="15"/>
        <v>0</v>
      </c>
      <c r="BI10" t="b">
        <f t="shared" si="15"/>
        <v>0</v>
      </c>
      <c r="BJ10" t="b">
        <f t="shared" si="15"/>
        <v>0</v>
      </c>
      <c r="BK10" t="b">
        <f t="shared" si="15"/>
        <v>0</v>
      </c>
      <c r="BL10" t="b">
        <f t="shared" si="15"/>
        <v>0</v>
      </c>
      <c r="BM10" t="b">
        <f t="shared" si="15"/>
        <v>0</v>
      </c>
      <c r="BN10" t="b">
        <f t="shared" si="15"/>
        <v>0</v>
      </c>
      <c r="BO10" t="b">
        <f t="shared" si="15"/>
        <v>0</v>
      </c>
      <c r="BP10" t="b">
        <f t="shared" si="15"/>
        <v>0</v>
      </c>
      <c r="BQ10" t="b">
        <f t="shared" si="15"/>
        <v>0</v>
      </c>
      <c r="BR10" t="b">
        <f t="shared" si="15"/>
        <v>0</v>
      </c>
      <c r="BS10" t="b">
        <f t="shared" si="15"/>
        <v>0</v>
      </c>
      <c r="BT10" t="b">
        <f t="shared" si="11"/>
        <v>0</v>
      </c>
      <c r="BU10" t="b">
        <f t="shared" si="11"/>
        <v>0</v>
      </c>
      <c r="BV10" t="b">
        <f t="shared" si="11"/>
        <v>0</v>
      </c>
      <c r="BW10" t="b">
        <f t="shared" si="11"/>
        <v>0</v>
      </c>
      <c r="BX10" t="b">
        <f t="shared" si="11"/>
        <v>0</v>
      </c>
      <c r="BY10" t="b">
        <f t="shared" si="11"/>
        <v>0</v>
      </c>
      <c r="BZ10" t="b">
        <f t="shared" si="11"/>
        <v>0</v>
      </c>
      <c r="CA10" t="b">
        <f t="shared" si="11"/>
        <v>0</v>
      </c>
      <c r="CB10" t="b">
        <f t="shared" si="11"/>
        <v>0</v>
      </c>
      <c r="CC10" t="b">
        <f t="shared" si="11"/>
        <v>0</v>
      </c>
      <c r="CD10" t="b">
        <f t="shared" si="11"/>
        <v>0</v>
      </c>
      <c r="CE10" t="b">
        <f t="shared" si="11"/>
        <v>0</v>
      </c>
      <c r="CF10" t="b">
        <f t="shared" si="11"/>
        <v>0</v>
      </c>
      <c r="CG10" t="b">
        <f t="shared" si="11"/>
        <v>0</v>
      </c>
      <c r="CH10" t="b">
        <f t="shared" si="11"/>
        <v>0</v>
      </c>
      <c r="CI10" t="b">
        <f t="shared" si="11"/>
        <v>0</v>
      </c>
      <c r="CJ10" t="b">
        <f t="shared" si="11"/>
        <v>0</v>
      </c>
      <c r="CK10" t="b">
        <f t="shared" si="11"/>
        <v>0</v>
      </c>
      <c r="CL10" t="b">
        <f t="shared" si="11"/>
        <v>0</v>
      </c>
      <c r="CM10" t="b">
        <f t="shared" si="11"/>
        <v>0</v>
      </c>
      <c r="CN10" t="b">
        <f t="shared" si="11"/>
        <v>0</v>
      </c>
      <c r="CO10" t="b">
        <f t="shared" si="11"/>
        <v>0</v>
      </c>
      <c r="CP10" t="b">
        <f t="shared" si="11"/>
        <v>0</v>
      </c>
      <c r="CQ10" t="b">
        <f t="shared" si="11"/>
        <v>0</v>
      </c>
      <c r="CR10" t="b">
        <f t="shared" si="11"/>
        <v>0</v>
      </c>
      <c r="CS10" t="b">
        <f t="shared" si="11"/>
        <v>0</v>
      </c>
      <c r="CT10" t="b">
        <f t="shared" si="11"/>
        <v>0</v>
      </c>
      <c r="CU10" t="b">
        <f t="shared" si="11"/>
        <v>0</v>
      </c>
      <c r="CV10" t="b">
        <f t="shared" si="11"/>
        <v>0</v>
      </c>
      <c r="CW10" t="b">
        <f t="shared" si="11"/>
        <v>0</v>
      </c>
      <c r="CX10" t="b">
        <f t="shared" si="11"/>
        <v>0</v>
      </c>
      <c r="CY10" t="b">
        <f t="shared" si="11"/>
        <v>0</v>
      </c>
      <c r="CZ10" t="b">
        <f t="shared" si="11"/>
        <v>0</v>
      </c>
      <c r="DA10" t="b">
        <f t="shared" si="11"/>
        <v>0</v>
      </c>
      <c r="DB10" t="b">
        <f t="shared" si="11"/>
        <v>0</v>
      </c>
      <c r="DC10" t="b">
        <f t="shared" si="11"/>
        <v>0</v>
      </c>
      <c r="DD10" t="b">
        <f t="shared" si="11"/>
        <v>0</v>
      </c>
      <c r="DE10" t="b">
        <f t="shared" si="11"/>
        <v>0</v>
      </c>
      <c r="DF10">
        <f t="shared" si="11"/>
        <v>520</v>
      </c>
      <c r="DG10">
        <f t="shared" si="11"/>
        <v>525</v>
      </c>
      <c r="DH10">
        <f t="shared" si="11"/>
        <v>530</v>
      </c>
      <c r="DI10">
        <f t="shared" si="11"/>
        <v>535</v>
      </c>
      <c r="DJ10">
        <f t="shared" si="11"/>
        <v>540</v>
      </c>
      <c r="DK10">
        <f t="shared" si="11"/>
        <v>545</v>
      </c>
      <c r="DL10">
        <f t="shared" si="11"/>
        <v>550</v>
      </c>
      <c r="DM10">
        <f t="shared" si="11"/>
        <v>555</v>
      </c>
      <c r="DN10">
        <f t="shared" si="11"/>
        <v>560</v>
      </c>
      <c r="DO10">
        <f t="shared" si="11"/>
        <v>565</v>
      </c>
      <c r="DP10">
        <f t="shared" si="11"/>
        <v>570</v>
      </c>
      <c r="DQ10">
        <f t="shared" si="11"/>
        <v>575</v>
      </c>
      <c r="DR10">
        <f t="shared" si="11"/>
        <v>580</v>
      </c>
      <c r="DS10">
        <f t="shared" si="11"/>
        <v>585</v>
      </c>
      <c r="DT10">
        <f t="shared" si="11"/>
        <v>590</v>
      </c>
      <c r="DU10">
        <f t="shared" si="11"/>
        <v>595</v>
      </c>
      <c r="DV10">
        <f t="shared" si="11"/>
        <v>600</v>
      </c>
      <c r="DW10">
        <f t="shared" si="11"/>
        <v>605</v>
      </c>
      <c r="DX10">
        <f t="shared" si="11"/>
        <v>610</v>
      </c>
      <c r="DY10">
        <f t="shared" si="11"/>
        <v>615</v>
      </c>
      <c r="DZ10">
        <f t="shared" si="11"/>
        <v>620</v>
      </c>
      <c r="EA10">
        <f t="shared" si="11"/>
        <v>625</v>
      </c>
      <c r="EB10">
        <f t="shared" si="11"/>
        <v>630</v>
      </c>
      <c r="EC10">
        <f t="shared" si="11"/>
        <v>635</v>
      </c>
      <c r="ED10">
        <f t="shared" si="11"/>
        <v>640</v>
      </c>
      <c r="EE10">
        <f t="shared" si="11"/>
        <v>645</v>
      </c>
      <c r="EF10">
        <f t="shared" si="12"/>
        <v>650</v>
      </c>
      <c r="EG10">
        <f t="shared" si="12"/>
        <v>655</v>
      </c>
      <c r="EH10">
        <f t="shared" si="12"/>
        <v>660</v>
      </c>
      <c r="EI10">
        <f t="shared" si="12"/>
        <v>665</v>
      </c>
      <c r="EJ10">
        <f t="shared" si="12"/>
        <v>670</v>
      </c>
      <c r="EK10">
        <f t="shared" si="12"/>
        <v>675</v>
      </c>
      <c r="EL10">
        <f t="shared" si="12"/>
        <v>680</v>
      </c>
      <c r="EM10">
        <f t="shared" si="12"/>
        <v>685</v>
      </c>
      <c r="EN10">
        <f t="shared" si="12"/>
        <v>690</v>
      </c>
      <c r="EO10">
        <f t="shared" si="12"/>
        <v>695</v>
      </c>
      <c r="EP10">
        <f t="shared" si="12"/>
        <v>700</v>
      </c>
      <c r="EQ10">
        <f t="shared" si="12"/>
        <v>705</v>
      </c>
      <c r="ER10">
        <f t="shared" si="12"/>
        <v>710</v>
      </c>
      <c r="ES10">
        <f t="shared" si="12"/>
        <v>715</v>
      </c>
      <c r="ET10">
        <f t="shared" si="12"/>
        <v>720</v>
      </c>
      <c r="EU10" t="b">
        <f t="shared" si="12"/>
        <v>0</v>
      </c>
      <c r="EV10" t="b">
        <f t="shared" si="12"/>
        <v>0</v>
      </c>
      <c r="EW10" t="b">
        <f t="shared" si="12"/>
        <v>0</v>
      </c>
      <c r="EX10" t="b">
        <f t="shared" si="12"/>
        <v>0</v>
      </c>
      <c r="EY10" t="b">
        <f t="shared" si="12"/>
        <v>0</v>
      </c>
      <c r="EZ10" t="b">
        <f t="shared" si="12"/>
        <v>0</v>
      </c>
      <c r="FA10" t="b">
        <f t="shared" si="12"/>
        <v>0</v>
      </c>
      <c r="FB10" t="b">
        <f t="shared" si="12"/>
        <v>0</v>
      </c>
      <c r="FC10" t="b">
        <f t="shared" si="12"/>
        <v>0</v>
      </c>
      <c r="FD10" t="b">
        <f t="shared" si="12"/>
        <v>0</v>
      </c>
      <c r="FE10" t="b">
        <f t="shared" si="12"/>
        <v>0</v>
      </c>
      <c r="FF10" t="b">
        <f t="shared" si="12"/>
        <v>0</v>
      </c>
      <c r="FG10" t="b">
        <f t="shared" si="12"/>
        <v>0</v>
      </c>
      <c r="FH10" t="b">
        <f t="shared" si="12"/>
        <v>0</v>
      </c>
      <c r="FI10" t="b">
        <f t="shared" si="12"/>
        <v>0</v>
      </c>
      <c r="FJ10" t="b">
        <f t="shared" si="12"/>
        <v>0</v>
      </c>
      <c r="FK10" t="b">
        <f t="shared" si="12"/>
        <v>0</v>
      </c>
      <c r="FL10" t="b">
        <f t="shared" si="12"/>
        <v>0</v>
      </c>
      <c r="FM10" t="b">
        <f t="shared" si="12"/>
        <v>0</v>
      </c>
      <c r="FN10" t="b">
        <f t="shared" si="12"/>
        <v>0</v>
      </c>
      <c r="FO10" t="b">
        <f t="shared" si="12"/>
        <v>0</v>
      </c>
      <c r="FP10" t="b">
        <f t="shared" si="12"/>
        <v>0</v>
      </c>
      <c r="FQ10" t="b">
        <f t="shared" si="12"/>
        <v>0</v>
      </c>
      <c r="FR10" t="b">
        <f t="shared" si="12"/>
        <v>0</v>
      </c>
      <c r="FS10" t="b">
        <f t="shared" si="12"/>
        <v>0</v>
      </c>
      <c r="FT10" t="b">
        <f t="shared" si="12"/>
        <v>0</v>
      </c>
      <c r="FU10" t="b">
        <f t="shared" si="12"/>
        <v>0</v>
      </c>
      <c r="FV10" t="b">
        <f t="shared" si="12"/>
        <v>0</v>
      </c>
      <c r="FW10" t="b">
        <f t="shared" si="12"/>
        <v>0</v>
      </c>
      <c r="FX10" t="b">
        <f t="shared" si="12"/>
        <v>0</v>
      </c>
      <c r="FY10" t="b">
        <f t="shared" si="12"/>
        <v>0</v>
      </c>
      <c r="FZ10" t="b">
        <f t="shared" si="12"/>
        <v>0</v>
      </c>
      <c r="GA10" t="b">
        <f t="shared" si="12"/>
        <v>0</v>
      </c>
      <c r="GB10" t="b">
        <f t="shared" si="12"/>
        <v>0</v>
      </c>
      <c r="GC10" t="b">
        <f t="shared" si="12"/>
        <v>0</v>
      </c>
      <c r="GD10" t="b">
        <f t="shared" si="12"/>
        <v>0</v>
      </c>
      <c r="GE10" t="b">
        <f t="shared" si="12"/>
        <v>0</v>
      </c>
      <c r="GF10" t="b">
        <f t="shared" si="12"/>
        <v>0</v>
      </c>
      <c r="GG10" t="b">
        <f t="shared" si="12"/>
        <v>0</v>
      </c>
      <c r="GH10" t="b">
        <f t="shared" si="12"/>
        <v>0</v>
      </c>
      <c r="GI10" t="b">
        <f t="shared" si="12"/>
        <v>0</v>
      </c>
      <c r="GJ10" t="b">
        <f t="shared" si="12"/>
        <v>0</v>
      </c>
      <c r="GK10" t="b">
        <f t="shared" si="12"/>
        <v>0</v>
      </c>
      <c r="GL10" t="b">
        <f t="shared" si="12"/>
        <v>0</v>
      </c>
      <c r="GM10" t="b">
        <f t="shared" si="12"/>
        <v>0</v>
      </c>
      <c r="GN10" t="b">
        <f t="shared" si="12"/>
        <v>0</v>
      </c>
      <c r="GO10" t="b">
        <f t="shared" si="12"/>
        <v>0</v>
      </c>
      <c r="GP10" t="b">
        <f t="shared" si="12"/>
        <v>0</v>
      </c>
      <c r="GQ10" t="b">
        <f t="shared" si="12"/>
        <v>0</v>
      </c>
      <c r="GR10" t="b">
        <f t="shared" si="13"/>
        <v>0</v>
      </c>
      <c r="GS10" t="b">
        <f t="shared" si="13"/>
        <v>0</v>
      </c>
      <c r="GT10" t="b">
        <f t="shared" si="13"/>
        <v>0</v>
      </c>
      <c r="GU10" t="b">
        <f t="shared" si="13"/>
        <v>0</v>
      </c>
      <c r="GV10" t="b">
        <f t="shared" si="13"/>
        <v>0</v>
      </c>
      <c r="GW10" t="b">
        <f t="shared" si="13"/>
        <v>0</v>
      </c>
      <c r="GX10" t="b">
        <f t="shared" si="13"/>
        <v>0</v>
      </c>
      <c r="GY10" t="b">
        <f t="shared" si="13"/>
        <v>0</v>
      </c>
      <c r="GZ10" t="b">
        <f t="shared" si="13"/>
        <v>0</v>
      </c>
      <c r="HA10" t="b">
        <f t="shared" si="13"/>
        <v>0</v>
      </c>
      <c r="HB10" t="b">
        <f t="shared" si="13"/>
        <v>0</v>
      </c>
      <c r="HC10" t="b">
        <f t="shared" si="13"/>
        <v>0</v>
      </c>
      <c r="HD10" t="b">
        <f t="shared" si="13"/>
        <v>0</v>
      </c>
      <c r="HE10" t="b">
        <f t="shared" si="13"/>
        <v>0</v>
      </c>
      <c r="HF10" t="b">
        <f t="shared" si="13"/>
        <v>0</v>
      </c>
      <c r="HG10" t="b">
        <f t="shared" si="13"/>
        <v>0</v>
      </c>
      <c r="HH10" t="b">
        <f t="shared" si="13"/>
        <v>0</v>
      </c>
      <c r="HI10" t="b">
        <f t="shared" si="13"/>
        <v>0</v>
      </c>
      <c r="HJ10" t="b">
        <f t="shared" si="13"/>
        <v>0</v>
      </c>
      <c r="HK10" t="b">
        <f t="shared" si="13"/>
        <v>0</v>
      </c>
      <c r="HL10" t="b">
        <f t="shared" si="13"/>
        <v>0</v>
      </c>
      <c r="HM10" t="b">
        <f t="shared" si="13"/>
        <v>0</v>
      </c>
      <c r="HN10" t="b">
        <f t="shared" si="13"/>
        <v>0</v>
      </c>
      <c r="HO10" t="b">
        <f t="shared" si="13"/>
        <v>0</v>
      </c>
      <c r="HP10" t="b">
        <f t="shared" si="13"/>
        <v>0</v>
      </c>
      <c r="HQ10" t="b">
        <f t="shared" si="13"/>
        <v>0</v>
      </c>
      <c r="HR10" t="b">
        <f t="shared" si="13"/>
        <v>0</v>
      </c>
      <c r="HS10" t="b">
        <f t="shared" si="13"/>
        <v>0</v>
      </c>
      <c r="HT10" t="b">
        <f t="shared" si="13"/>
        <v>0</v>
      </c>
      <c r="HU10" t="b">
        <f t="shared" si="13"/>
        <v>0</v>
      </c>
      <c r="HV10" t="b">
        <f t="shared" si="13"/>
        <v>0</v>
      </c>
      <c r="HW10" t="b">
        <f t="shared" si="13"/>
        <v>0</v>
      </c>
      <c r="HX10" t="b">
        <f t="shared" si="13"/>
        <v>0</v>
      </c>
      <c r="HY10" t="b">
        <f t="shared" si="13"/>
        <v>0</v>
      </c>
      <c r="HZ10" t="b">
        <f t="shared" si="13"/>
        <v>0</v>
      </c>
      <c r="IA10" t="b">
        <f t="shared" si="13"/>
        <v>0</v>
      </c>
      <c r="IB10" t="b">
        <f t="shared" si="13"/>
        <v>0</v>
      </c>
      <c r="IC10" t="b">
        <f t="shared" si="13"/>
        <v>0</v>
      </c>
      <c r="ID10" t="b">
        <f t="shared" si="13"/>
        <v>0</v>
      </c>
      <c r="IE10" t="b">
        <f t="shared" si="13"/>
        <v>0</v>
      </c>
      <c r="IF10" t="b">
        <f t="shared" si="13"/>
        <v>0</v>
      </c>
      <c r="IG10" t="b">
        <f t="shared" si="13"/>
        <v>0</v>
      </c>
      <c r="IH10" t="b">
        <f t="shared" si="13"/>
        <v>0</v>
      </c>
      <c r="II10" t="b">
        <f t="shared" si="13"/>
        <v>0</v>
      </c>
      <c r="IJ10" t="b">
        <f t="shared" si="13"/>
        <v>0</v>
      </c>
      <c r="IK10" t="b">
        <f t="shared" si="13"/>
        <v>0</v>
      </c>
      <c r="IL10" t="b">
        <f t="shared" si="13"/>
        <v>0</v>
      </c>
      <c r="IM10" t="b">
        <f t="shared" si="13"/>
        <v>0</v>
      </c>
      <c r="IN10" t="b">
        <f t="shared" si="13"/>
        <v>0</v>
      </c>
      <c r="IO10" t="b">
        <f t="shared" si="13"/>
        <v>0</v>
      </c>
      <c r="IP10" t="b">
        <f t="shared" si="13"/>
        <v>0</v>
      </c>
      <c r="IQ10" t="b">
        <f t="shared" si="13"/>
        <v>0</v>
      </c>
      <c r="IR10" t="b">
        <f t="shared" si="13"/>
        <v>0</v>
      </c>
      <c r="IS10" t="b">
        <f t="shared" si="13"/>
        <v>0</v>
      </c>
      <c r="IT10" t="b">
        <f t="shared" si="13"/>
        <v>0</v>
      </c>
      <c r="IU10" t="b">
        <f t="shared" si="13"/>
        <v>0</v>
      </c>
      <c r="IV10" t="b">
        <f t="shared" si="13"/>
        <v>0</v>
      </c>
    </row>
    <row r="11" spans="1:256" x14ac:dyDescent="0.45">
      <c r="G11" t="b">
        <f t="shared" si="14"/>
        <v>0</v>
      </c>
      <c r="H11" t="b">
        <f t="shared" si="15"/>
        <v>0</v>
      </c>
      <c r="I11" t="b">
        <f t="shared" si="15"/>
        <v>0</v>
      </c>
      <c r="J11" t="b">
        <f t="shared" si="15"/>
        <v>0</v>
      </c>
      <c r="K11" t="b">
        <f t="shared" si="15"/>
        <v>0</v>
      </c>
      <c r="L11" t="b">
        <f t="shared" si="15"/>
        <v>0</v>
      </c>
      <c r="M11" t="b">
        <f t="shared" si="15"/>
        <v>0</v>
      </c>
      <c r="N11" t="b">
        <f t="shared" si="15"/>
        <v>0</v>
      </c>
      <c r="O11" t="b">
        <f t="shared" si="15"/>
        <v>0</v>
      </c>
      <c r="P11" t="b">
        <f t="shared" si="15"/>
        <v>0</v>
      </c>
      <c r="Q11" t="b">
        <f t="shared" si="15"/>
        <v>0</v>
      </c>
      <c r="R11" t="b">
        <f t="shared" si="15"/>
        <v>0</v>
      </c>
      <c r="S11" t="b">
        <f t="shared" si="15"/>
        <v>0</v>
      </c>
      <c r="T11" t="b">
        <f t="shared" si="15"/>
        <v>0</v>
      </c>
      <c r="U11" t="b">
        <f t="shared" si="15"/>
        <v>0</v>
      </c>
      <c r="V11" t="b">
        <f t="shared" si="15"/>
        <v>0</v>
      </c>
      <c r="W11" t="b">
        <f t="shared" si="15"/>
        <v>0</v>
      </c>
      <c r="X11" t="b">
        <f t="shared" si="15"/>
        <v>0</v>
      </c>
      <c r="Y11" t="b">
        <f t="shared" si="15"/>
        <v>0</v>
      </c>
      <c r="Z11" t="b">
        <f t="shared" si="15"/>
        <v>0</v>
      </c>
      <c r="AA11" t="b">
        <f t="shared" si="15"/>
        <v>0</v>
      </c>
      <c r="AB11" t="b">
        <f t="shared" si="15"/>
        <v>0</v>
      </c>
      <c r="AC11" t="b">
        <f t="shared" si="15"/>
        <v>0</v>
      </c>
      <c r="AD11" t="b">
        <f t="shared" si="15"/>
        <v>0</v>
      </c>
      <c r="AE11" t="b">
        <f t="shared" si="15"/>
        <v>0</v>
      </c>
      <c r="AF11" t="b">
        <f t="shared" si="15"/>
        <v>0</v>
      </c>
      <c r="AG11" t="b">
        <f t="shared" si="15"/>
        <v>0</v>
      </c>
      <c r="AH11" t="b">
        <f t="shared" si="15"/>
        <v>0</v>
      </c>
      <c r="AI11" t="b">
        <f t="shared" si="15"/>
        <v>0</v>
      </c>
      <c r="AJ11" t="b">
        <f t="shared" si="15"/>
        <v>0</v>
      </c>
      <c r="AK11" t="b">
        <f t="shared" si="15"/>
        <v>0</v>
      </c>
      <c r="AL11" t="b">
        <f t="shared" si="15"/>
        <v>0</v>
      </c>
      <c r="AM11" t="b">
        <f t="shared" si="15"/>
        <v>0</v>
      </c>
      <c r="AN11" t="b">
        <f t="shared" si="15"/>
        <v>0</v>
      </c>
      <c r="AO11" t="b">
        <f t="shared" si="15"/>
        <v>0</v>
      </c>
      <c r="AP11" t="b">
        <f t="shared" si="15"/>
        <v>0</v>
      </c>
      <c r="AQ11" t="b">
        <f t="shared" si="15"/>
        <v>0</v>
      </c>
      <c r="AR11" t="b">
        <f t="shared" si="15"/>
        <v>0</v>
      </c>
      <c r="AS11" t="b">
        <f t="shared" si="15"/>
        <v>0</v>
      </c>
      <c r="AT11" t="b">
        <f t="shared" si="15"/>
        <v>0</v>
      </c>
      <c r="AU11" t="b">
        <f t="shared" si="15"/>
        <v>0</v>
      </c>
      <c r="AV11" t="b">
        <f t="shared" si="15"/>
        <v>0</v>
      </c>
      <c r="AW11" t="b">
        <f t="shared" si="15"/>
        <v>0</v>
      </c>
      <c r="AX11" t="b">
        <f t="shared" si="15"/>
        <v>0</v>
      </c>
      <c r="AY11" t="b">
        <f t="shared" si="15"/>
        <v>0</v>
      </c>
      <c r="AZ11" t="b">
        <f t="shared" si="15"/>
        <v>0</v>
      </c>
      <c r="BA11" t="b">
        <f t="shared" si="15"/>
        <v>0</v>
      </c>
      <c r="BB11" t="b">
        <f t="shared" si="15"/>
        <v>0</v>
      </c>
      <c r="BC11" t="b">
        <f t="shared" si="15"/>
        <v>0</v>
      </c>
      <c r="BD11" t="b">
        <f t="shared" si="15"/>
        <v>0</v>
      </c>
      <c r="BE11" t="b">
        <f t="shared" si="15"/>
        <v>0</v>
      </c>
      <c r="BF11" t="b">
        <f t="shared" si="15"/>
        <v>0</v>
      </c>
      <c r="BG11" t="b">
        <f t="shared" si="15"/>
        <v>0</v>
      </c>
      <c r="BH11" t="b">
        <f t="shared" si="15"/>
        <v>0</v>
      </c>
      <c r="BI11" t="b">
        <f t="shared" si="15"/>
        <v>0</v>
      </c>
      <c r="BJ11" t="b">
        <f t="shared" si="15"/>
        <v>0</v>
      </c>
      <c r="BK11" t="b">
        <f t="shared" si="15"/>
        <v>0</v>
      </c>
      <c r="BL11" t="b">
        <f t="shared" si="15"/>
        <v>0</v>
      </c>
      <c r="BM11" t="b">
        <f t="shared" si="15"/>
        <v>0</v>
      </c>
      <c r="BN11" t="b">
        <f t="shared" si="15"/>
        <v>0</v>
      </c>
      <c r="BO11" t="b">
        <f t="shared" si="15"/>
        <v>0</v>
      </c>
      <c r="BP11" t="b">
        <f t="shared" si="15"/>
        <v>0</v>
      </c>
      <c r="BQ11" t="b">
        <f t="shared" si="15"/>
        <v>0</v>
      </c>
      <c r="BR11" t="b">
        <f t="shared" si="15"/>
        <v>0</v>
      </c>
      <c r="BS11" t="b">
        <f t="shared" si="15"/>
        <v>0</v>
      </c>
      <c r="BT11" t="b">
        <f t="shared" si="11"/>
        <v>0</v>
      </c>
      <c r="BU11" t="b">
        <f t="shared" si="11"/>
        <v>0</v>
      </c>
      <c r="BV11" t="b">
        <f t="shared" si="11"/>
        <v>0</v>
      </c>
      <c r="BW11" t="b">
        <f t="shared" si="11"/>
        <v>0</v>
      </c>
      <c r="BX11" t="b">
        <f t="shared" si="11"/>
        <v>0</v>
      </c>
      <c r="BY11" t="b">
        <f t="shared" si="11"/>
        <v>0</v>
      </c>
      <c r="BZ11" t="b">
        <f t="shared" si="11"/>
        <v>0</v>
      </c>
      <c r="CA11" t="b">
        <f t="shared" si="11"/>
        <v>0</v>
      </c>
      <c r="CB11" t="b">
        <f t="shared" si="11"/>
        <v>0</v>
      </c>
      <c r="CC11" t="b">
        <f t="shared" si="11"/>
        <v>0</v>
      </c>
      <c r="CD11" t="b">
        <f t="shared" si="11"/>
        <v>0</v>
      </c>
      <c r="CE11" t="b">
        <f t="shared" si="11"/>
        <v>0</v>
      </c>
      <c r="CF11" t="b">
        <f t="shared" si="11"/>
        <v>0</v>
      </c>
      <c r="CG11" t="b">
        <f t="shared" si="11"/>
        <v>0</v>
      </c>
      <c r="CH11" t="b">
        <f t="shared" si="11"/>
        <v>0</v>
      </c>
      <c r="CI11" t="b">
        <f t="shared" si="11"/>
        <v>0</v>
      </c>
      <c r="CJ11" t="b">
        <f t="shared" si="11"/>
        <v>0</v>
      </c>
      <c r="CK11" t="b">
        <f t="shared" si="11"/>
        <v>0</v>
      </c>
      <c r="CL11" t="b">
        <f t="shared" si="11"/>
        <v>0</v>
      </c>
      <c r="CM11" t="b">
        <f t="shared" si="11"/>
        <v>0</v>
      </c>
      <c r="CN11" t="b">
        <f t="shared" si="11"/>
        <v>0</v>
      </c>
      <c r="CO11" t="b">
        <f t="shared" si="11"/>
        <v>0</v>
      </c>
      <c r="CP11" t="b">
        <f t="shared" si="11"/>
        <v>0</v>
      </c>
      <c r="CQ11" t="b">
        <f t="shared" si="11"/>
        <v>0</v>
      </c>
      <c r="CR11" t="b">
        <f t="shared" si="11"/>
        <v>0</v>
      </c>
      <c r="CS11" t="b">
        <f t="shared" si="11"/>
        <v>0</v>
      </c>
      <c r="CT11" t="b">
        <f t="shared" si="11"/>
        <v>0</v>
      </c>
      <c r="CU11" t="b">
        <f t="shared" si="11"/>
        <v>0</v>
      </c>
      <c r="CV11" t="b">
        <f t="shared" si="11"/>
        <v>0</v>
      </c>
      <c r="CW11" t="b">
        <f t="shared" si="11"/>
        <v>0</v>
      </c>
      <c r="CX11" t="b">
        <f t="shared" si="11"/>
        <v>0</v>
      </c>
      <c r="CY11" t="b">
        <f t="shared" si="11"/>
        <v>0</v>
      </c>
      <c r="CZ11" t="b">
        <f t="shared" si="11"/>
        <v>0</v>
      </c>
      <c r="DA11" t="b">
        <f t="shared" si="11"/>
        <v>0</v>
      </c>
      <c r="DB11" t="b">
        <f t="shared" si="11"/>
        <v>0</v>
      </c>
      <c r="DC11" t="b">
        <f t="shared" si="11"/>
        <v>0</v>
      </c>
      <c r="DD11" t="b">
        <f t="shared" si="11"/>
        <v>0</v>
      </c>
      <c r="DE11" t="b">
        <f t="shared" si="11"/>
        <v>0</v>
      </c>
      <c r="DF11" t="b">
        <f t="shared" si="11"/>
        <v>0</v>
      </c>
      <c r="DG11" t="b">
        <f t="shared" si="11"/>
        <v>0</v>
      </c>
      <c r="DH11" t="b">
        <f t="shared" si="11"/>
        <v>0</v>
      </c>
      <c r="DI11" t="b">
        <f t="shared" si="11"/>
        <v>0</v>
      </c>
      <c r="DJ11" t="b">
        <f t="shared" si="11"/>
        <v>0</v>
      </c>
      <c r="DK11" t="b">
        <f t="shared" si="11"/>
        <v>0</v>
      </c>
      <c r="DL11" t="b">
        <f t="shared" si="11"/>
        <v>0</v>
      </c>
      <c r="DM11" t="b">
        <f t="shared" si="11"/>
        <v>0</v>
      </c>
      <c r="DN11" t="b">
        <f t="shared" si="11"/>
        <v>0</v>
      </c>
      <c r="DO11" t="b">
        <f t="shared" si="11"/>
        <v>0</v>
      </c>
      <c r="DP11" t="b">
        <f t="shared" si="11"/>
        <v>0</v>
      </c>
      <c r="DQ11" t="b">
        <f t="shared" si="11"/>
        <v>0</v>
      </c>
      <c r="DR11" t="b">
        <f t="shared" si="11"/>
        <v>0</v>
      </c>
      <c r="DS11" t="b">
        <f t="shared" si="11"/>
        <v>0</v>
      </c>
      <c r="DT11" t="b">
        <f t="shared" si="11"/>
        <v>0</v>
      </c>
      <c r="DU11" t="b">
        <f t="shared" si="11"/>
        <v>0</v>
      </c>
      <c r="DV11" t="b">
        <f t="shared" si="11"/>
        <v>0</v>
      </c>
      <c r="DW11" t="b">
        <f t="shared" si="11"/>
        <v>0</v>
      </c>
      <c r="DX11" t="b">
        <f t="shared" si="11"/>
        <v>0</v>
      </c>
      <c r="DY11" t="b">
        <f t="shared" si="11"/>
        <v>0</v>
      </c>
      <c r="DZ11" t="b">
        <f t="shared" si="11"/>
        <v>0</v>
      </c>
      <c r="EA11" t="b">
        <f t="shared" si="11"/>
        <v>0</v>
      </c>
      <c r="EB11" t="b">
        <f t="shared" si="11"/>
        <v>0</v>
      </c>
      <c r="EC11" t="b">
        <f t="shared" si="11"/>
        <v>0</v>
      </c>
      <c r="ED11" t="b">
        <f t="shared" si="11"/>
        <v>0</v>
      </c>
      <c r="EE11" t="b">
        <f t="shared" ref="EE11:GP12" si="16">IF(AND(EE5&lt;=15,EE5&gt;=5),EE$1)</f>
        <v>0</v>
      </c>
      <c r="EF11">
        <f t="shared" si="16"/>
        <v>650</v>
      </c>
      <c r="EG11">
        <f t="shared" si="16"/>
        <v>655</v>
      </c>
      <c r="EH11">
        <f t="shared" si="16"/>
        <v>660</v>
      </c>
      <c r="EI11">
        <f t="shared" si="16"/>
        <v>665</v>
      </c>
      <c r="EJ11">
        <f t="shared" si="16"/>
        <v>670</v>
      </c>
      <c r="EK11">
        <f t="shared" si="16"/>
        <v>675</v>
      </c>
      <c r="EL11">
        <f t="shared" si="16"/>
        <v>680</v>
      </c>
      <c r="EM11">
        <f t="shared" si="16"/>
        <v>685</v>
      </c>
      <c r="EN11">
        <f t="shared" si="16"/>
        <v>690</v>
      </c>
      <c r="EO11">
        <f t="shared" si="16"/>
        <v>695</v>
      </c>
      <c r="EP11">
        <f t="shared" si="16"/>
        <v>700</v>
      </c>
      <c r="EQ11">
        <f t="shared" si="16"/>
        <v>705</v>
      </c>
      <c r="ER11">
        <f t="shared" si="16"/>
        <v>710</v>
      </c>
      <c r="ES11">
        <f t="shared" si="16"/>
        <v>715</v>
      </c>
      <c r="ET11">
        <f t="shared" si="16"/>
        <v>720</v>
      </c>
      <c r="EU11">
        <f t="shared" si="16"/>
        <v>725</v>
      </c>
      <c r="EV11">
        <f t="shared" si="16"/>
        <v>730</v>
      </c>
      <c r="EW11">
        <f t="shared" si="16"/>
        <v>735</v>
      </c>
      <c r="EX11">
        <f t="shared" si="16"/>
        <v>740</v>
      </c>
      <c r="EY11">
        <f t="shared" si="16"/>
        <v>745</v>
      </c>
      <c r="EZ11">
        <f t="shared" si="16"/>
        <v>750</v>
      </c>
      <c r="FA11">
        <f t="shared" si="16"/>
        <v>755</v>
      </c>
      <c r="FB11">
        <f t="shared" si="16"/>
        <v>760</v>
      </c>
      <c r="FC11">
        <f t="shared" si="16"/>
        <v>765</v>
      </c>
      <c r="FD11">
        <f t="shared" si="16"/>
        <v>770</v>
      </c>
      <c r="FE11">
        <f t="shared" si="16"/>
        <v>775</v>
      </c>
      <c r="FF11">
        <f t="shared" si="16"/>
        <v>780</v>
      </c>
      <c r="FG11">
        <f t="shared" si="16"/>
        <v>785</v>
      </c>
      <c r="FH11">
        <f t="shared" si="16"/>
        <v>790</v>
      </c>
      <c r="FI11">
        <f t="shared" si="16"/>
        <v>795</v>
      </c>
      <c r="FJ11">
        <f t="shared" si="16"/>
        <v>800</v>
      </c>
      <c r="FK11">
        <f t="shared" si="16"/>
        <v>805</v>
      </c>
      <c r="FL11">
        <f t="shared" si="16"/>
        <v>810</v>
      </c>
      <c r="FM11">
        <f t="shared" si="16"/>
        <v>815</v>
      </c>
      <c r="FN11">
        <f t="shared" si="16"/>
        <v>820</v>
      </c>
      <c r="FO11">
        <f t="shared" si="16"/>
        <v>825</v>
      </c>
      <c r="FP11">
        <f t="shared" si="16"/>
        <v>830</v>
      </c>
      <c r="FQ11">
        <f t="shared" si="16"/>
        <v>835</v>
      </c>
      <c r="FR11">
        <f t="shared" si="16"/>
        <v>840</v>
      </c>
      <c r="FS11">
        <f t="shared" si="16"/>
        <v>845</v>
      </c>
      <c r="FT11">
        <f t="shared" si="16"/>
        <v>850</v>
      </c>
      <c r="FU11" t="b">
        <f t="shared" si="16"/>
        <v>0</v>
      </c>
      <c r="FV11" t="b">
        <f t="shared" si="16"/>
        <v>0</v>
      </c>
      <c r="FW11" t="b">
        <f t="shared" si="16"/>
        <v>0</v>
      </c>
      <c r="FX11" t="b">
        <f t="shared" si="16"/>
        <v>0</v>
      </c>
      <c r="FY11" t="b">
        <f t="shared" si="16"/>
        <v>0</v>
      </c>
      <c r="FZ11" t="b">
        <f t="shared" si="16"/>
        <v>0</v>
      </c>
      <c r="GA11" t="b">
        <f t="shared" si="16"/>
        <v>0</v>
      </c>
      <c r="GB11" t="b">
        <f t="shared" si="16"/>
        <v>0</v>
      </c>
      <c r="GC11" t="b">
        <f t="shared" si="16"/>
        <v>0</v>
      </c>
      <c r="GD11" t="b">
        <f t="shared" si="16"/>
        <v>0</v>
      </c>
      <c r="GE11" t="b">
        <f t="shared" si="16"/>
        <v>0</v>
      </c>
      <c r="GF11" t="b">
        <f t="shared" si="16"/>
        <v>0</v>
      </c>
      <c r="GG11" t="b">
        <f t="shared" si="16"/>
        <v>0</v>
      </c>
      <c r="GH11" t="b">
        <f t="shared" si="16"/>
        <v>0</v>
      </c>
      <c r="GI11" t="b">
        <f t="shared" si="16"/>
        <v>0</v>
      </c>
      <c r="GJ11" t="b">
        <f t="shared" si="16"/>
        <v>0</v>
      </c>
      <c r="GK11" t="b">
        <f t="shared" si="16"/>
        <v>0</v>
      </c>
      <c r="GL11" t="b">
        <f t="shared" si="16"/>
        <v>0</v>
      </c>
      <c r="GM11" t="b">
        <f t="shared" si="16"/>
        <v>0</v>
      </c>
      <c r="GN11" t="b">
        <f t="shared" si="16"/>
        <v>0</v>
      </c>
      <c r="GO11" t="b">
        <f t="shared" si="16"/>
        <v>0</v>
      </c>
      <c r="GP11" t="b">
        <f t="shared" si="16"/>
        <v>0</v>
      </c>
      <c r="GQ11" t="b">
        <f t="shared" si="12"/>
        <v>0</v>
      </c>
      <c r="GR11" t="b">
        <f t="shared" si="13"/>
        <v>0</v>
      </c>
      <c r="GS11" t="b">
        <f t="shared" si="13"/>
        <v>0</v>
      </c>
      <c r="GT11" t="b">
        <f t="shared" si="13"/>
        <v>0</v>
      </c>
      <c r="GU11" t="b">
        <f t="shared" si="13"/>
        <v>0</v>
      </c>
      <c r="GV11" t="b">
        <f t="shared" si="13"/>
        <v>0</v>
      </c>
      <c r="GW11" t="b">
        <f t="shared" si="13"/>
        <v>0</v>
      </c>
      <c r="GX11" t="b">
        <f t="shared" si="13"/>
        <v>0</v>
      </c>
      <c r="GY11" t="b">
        <f t="shared" si="13"/>
        <v>0</v>
      </c>
      <c r="GZ11" t="b">
        <f t="shared" si="13"/>
        <v>0</v>
      </c>
      <c r="HA11" t="b">
        <f t="shared" si="13"/>
        <v>0</v>
      </c>
      <c r="HB11" t="b">
        <f t="shared" si="13"/>
        <v>0</v>
      </c>
      <c r="HC11" t="b">
        <f t="shared" si="13"/>
        <v>0</v>
      </c>
      <c r="HD11" t="b">
        <f t="shared" si="13"/>
        <v>0</v>
      </c>
      <c r="HE11" t="b">
        <f t="shared" si="13"/>
        <v>0</v>
      </c>
      <c r="HF11" t="b">
        <f t="shared" si="13"/>
        <v>0</v>
      </c>
      <c r="HG11" t="b">
        <f t="shared" si="13"/>
        <v>0</v>
      </c>
      <c r="HH11" t="b">
        <f t="shared" si="13"/>
        <v>0</v>
      </c>
      <c r="HI11" t="b">
        <f t="shared" si="13"/>
        <v>0</v>
      </c>
      <c r="HJ11" t="b">
        <f t="shared" si="13"/>
        <v>0</v>
      </c>
      <c r="HK11" t="b">
        <f t="shared" si="13"/>
        <v>0</v>
      </c>
      <c r="HL11" t="b">
        <f t="shared" si="13"/>
        <v>0</v>
      </c>
      <c r="HM11" t="b">
        <f t="shared" si="13"/>
        <v>0</v>
      </c>
      <c r="HN11" t="b">
        <f t="shared" si="13"/>
        <v>0</v>
      </c>
      <c r="HO11" t="b">
        <f t="shared" si="13"/>
        <v>0</v>
      </c>
      <c r="HP11" t="b">
        <f t="shared" si="13"/>
        <v>0</v>
      </c>
      <c r="HQ11" t="b">
        <f t="shared" si="13"/>
        <v>0</v>
      </c>
      <c r="HR11" t="b">
        <f t="shared" si="13"/>
        <v>0</v>
      </c>
      <c r="HS11" t="b">
        <f t="shared" si="13"/>
        <v>0</v>
      </c>
      <c r="HT11" t="b">
        <f t="shared" si="13"/>
        <v>0</v>
      </c>
      <c r="HU11" t="b">
        <f t="shared" si="13"/>
        <v>0</v>
      </c>
      <c r="HV11" t="b">
        <f t="shared" si="13"/>
        <v>0</v>
      </c>
      <c r="HW11" t="b">
        <f t="shared" si="13"/>
        <v>0</v>
      </c>
      <c r="HX11" t="b">
        <f t="shared" si="13"/>
        <v>0</v>
      </c>
      <c r="HY11" t="b">
        <f t="shared" si="13"/>
        <v>0</v>
      </c>
      <c r="HZ11" t="b">
        <f t="shared" si="13"/>
        <v>0</v>
      </c>
      <c r="IA11" t="b">
        <f t="shared" si="13"/>
        <v>0</v>
      </c>
      <c r="IB11" t="b">
        <f t="shared" si="13"/>
        <v>0</v>
      </c>
      <c r="IC11" t="b">
        <f t="shared" si="13"/>
        <v>0</v>
      </c>
      <c r="ID11" t="b">
        <f t="shared" si="13"/>
        <v>0</v>
      </c>
      <c r="IE11" t="b">
        <f t="shared" si="13"/>
        <v>0</v>
      </c>
      <c r="IF11" t="b">
        <f t="shared" si="13"/>
        <v>0</v>
      </c>
      <c r="IG11" t="b">
        <f t="shared" si="13"/>
        <v>0</v>
      </c>
      <c r="IH11" t="b">
        <f t="shared" si="13"/>
        <v>0</v>
      </c>
      <c r="II11" t="b">
        <f t="shared" si="13"/>
        <v>0</v>
      </c>
      <c r="IJ11" t="b">
        <f t="shared" si="13"/>
        <v>0</v>
      </c>
      <c r="IK11" t="b">
        <f t="shared" si="13"/>
        <v>0</v>
      </c>
      <c r="IL11" t="b">
        <f t="shared" si="13"/>
        <v>0</v>
      </c>
      <c r="IM11" t="b">
        <f t="shared" si="13"/>
        <v>0</v>
      </c>
      <c r="IN11" t="b">
        <f t="shared" si="13"/>
        <v>0</v>
      </c>
      <c r="IO11" t="b">
        <f t="shared" si="13"/>
        <v>0</v>
      </c>
      <c r="IP11" t="b">
        <f t="shared" si="13"/>
        <v>0</v>
      </c>
      <c r="IQ11" t="b">
        <f t="shared" si="13"/>
        <v>0</v>
      </c>
      <c r="IR11" t="b">
        <f t="shared" si="13"/>
        <v>0</v>
      </c>
      <c r="IS11" t="b">
        <f t="shared" si="13"/>
        <v>0</v>
      </c>
      <c r="IT11" t="b">
        <f t="shared" si="13"/>
        <v>0</v>
      </c>
      <c r="IU11" t="b">
        <f t="shared" si="13"/>
        <v>0</v>
      </c>
      <c r="IV11" t="b">
        <f t="shared" si="13"/>
        <v>0</v>
      </c>
    </row>
    <row r="12" spans="1:256" x14ac:dyDescent="0.45">
      <c r="B12" t="s">
        <v>36</v>
      </c>
      <c r="G12" t="b">
        <f t="shared" si="14"/>
        <v>0</v>
      </c>
      <c r="H12" t="b">
        <f t="shared" si="15"/>
        <v>0</v>
      </c>
      <c r="I12" t="b">
        <f t="shared" si="15"/>
        <v>0</v>
      </c>
      <c r="J12" t="b">
        <f t="shared" si="15"/>
        <v>0</v>
      </c>
      <c r="K12" t="b">
        <f t="shared" si="15"/>
        <v>0</v>
      </c>
      <c r="L12" t="b">
        <f t="shared" si="15"/>
        <v>0</v>
      </c>
      <c r="M12" t="b">
        <f t="shared" si="15"/>
        <v>0</v>
      </c>
      <c r="N12" t="b">
        <f t="shared" si="15"/>
        <v>0</v>
      </c>
      <c r="O12" t="b">
        <f t="shared" si="15"/>
        <v>0</v>
      </c>
      <c r="P12" t="b">
        <f t="shared" si="15"/>
        <v>0</v>
      </c>
      <c r="Q12" t="b">
        <f t="shared" si="15"/>
        <v>0</v>
      </c>
      <c r="R12" t="b">
        <f t="shared" si="15"/>
        <v>0</v>
      </c>
      <c r="S12" t="b">
        <f t="shared" si="15"/>
        <v>0</v>
      </c>
      <c r="T12" t="b">
        <f t="shared" si="15"/>
        <v>0</v>
      </c>
      <c r="U12" t="b">
        <f t="shared" si="15"/>
        <v>0</v>
      </c>
      <c r="V12" t="b">
        <f t="shared" si="15"/>
        <v>0</v>
      </c>
      <c r="W12" t="b">
        <f t="shared" si="15"/>
        <v>0</v>
      </c>
      <c r="X12" t="b">
        <f t="shared" si="15"/>
        <v>0</v>
      </c>
      <c r="Y12" t="b">
        <f t="shared" si="15"/>
        <v>0</v>
      </c>
      <c r="Z12" t="b">
        <f t="shared" si="15"/>
        <v>0</v>
      </c>
      <c r="AA12" t="b">
        <f t="shared" si="15"/>
        <v>0</v>
      </c>
      <c r="AB12" t="b">
        <f t="shared" si="15"/>
        <v>0</v>
      </c>
      <c r="AC12" t="b">
        <f t="shared" si="15"/>
        <v>0</v>
      </c>
      <c r="AD12" t="b">
        <f t="shared" si="15"/>
        <v>0</v>
      </c>
      <c r="AE12" t="b">
        <f t="shared" si="15"/>
        <v>0</v>
      </c>
      <c r="AF12" t="b">
        <f t="shared" si="15"/>
        <v>0</v>
      </c>
      <c r="AG12" t="b">
        <f t="shared" si="15"/>
        <v>0</v>
      </c>
      <c r="AH12" t="b">
        <f t="shared" si="15"/>
        <v>0</v>
      </c>
      <c r="AI12" t="b">
        <f t="shared" si="15"/>
        <v>0</v>
      </c>
      <c r="AJ12" t="b">
        <f t="shared" si="15"/>
        <v>0</v>
      </c>
      <c r="AK12" t="b">
        <f t="shared" si="15"/>
        <v>0</v>
      </c>
      <c r="AL12" t="b">
        <f t="shared" si="15"/>
        <v>0</v>
      </c>
      <c r="AM12" t="b">
        <f t="shared" si="15"/>
        <v>0</v>
      </c>
      <c r="AN12" t="b">
        <f t="shared" si="15"/>
        <v>0</v>
      </c>
      <c r="AO12" t="b">
        <f t="shared" si="15"/>
        <v>0</v>
      </c>
      <c r="AP12" t="b">
        <f t="shared" si="15"/>
        <v>0</v>
      </c>
      <c r="AQ12" t="b">
        <f t="shared" si="15"/>
        <v>0</v>
      </c>
      <c r="AR12" t="b">
        <f t="shared" si="15"/>
        <v>0</v>
      </c>
      <c r="AS12" t="b">
        <f t="shared" si="15"/>
        <v>0</v>
      </c>
      <c r="AT12" t="b">
        <f t="shared" si="15"/>
        <v>0</v>
      </c>
      <c r="AU12" t="b">
        <f t="shared" si="15"/>
        <v>0</v>
      </c>
      <c r="AV12" t="b">
        <f t="shared" si="15"/>
        <v>0</v>
      </c>
      <c r="AW12" t="b">
        <f t="shared" si="15"/>
        <v>0</v>
      </c>
      <c r="AX12" t="b">
        <f t="shared" si="15"/>
        <v>0</v>
      </c>
      <c r="AY12" t="b">
        <f t="shared" si="15"/>
        <v>0</v>
      </c>
      <c r="AZ12" t="b">
        <f t="shared" si="15"/>
        <v>0</v>
      </c>
      <c r="BA12" t="b">
        <f t="shared" si="15"/>
        <v>0</v>
      </c>
      <c r="BB12" t="b">
        <f t="shared" si="15"/>
        <v>0</v>
      </c>
      <c r="BC12" t="b">
        <f t="shared" si="15"/>
        <v>0</v>
      </c>
      <c r="BD12" t="b">
        <f t="shared" si="15"/>
        <v>0</v>
      </c>
      <c r="BE12" t="b">
        <f t="shared" si="15"/>
        <v>0</v>
      </c>
      <c r="BF12" t="b">
        <f t="shared" si="15"/>
        <v>0</v>
      </c>
      <c r="BG12" t="b">
        <f t="shared" si="15"/>
        <v>0</v>
      </c>
      <c r="BH12" t="b">
        <f t="shared" si="15"/>
        <v>0</v>
      </c>
      <c r="BI12" t="b">
        <f t="shared" si="15"/>
        <v>0</v>
      </c>
      <c r="BJ12" t="b">
        <f t="shared" si="15"/>
        <v>0</v>
      </c>
      <c r="BK12" t="b">
        <f t="shared" si="15"/>
        <v>0</v>
      </c>
      <c r="BL12" t="b">
        <f t="shared" si="15"/>
        <v>0</v>
      </c>
      <c r="BM12" t="b">
        <f t="shared" si="15"/>
        <v>0</v>
      </c>
      <c r="BN12" t="b">
        <f t="shared" si="15"/>
        <v>0</v>
      </c>
      <c r="BO12" t="b">
        <f t="shared" si="15"/>
        <v>0</v>
      </c>
      <c r="BP12" t="b">
        <f t="shared" si="15"/>
        <v>0</v>
      </c>
      <c r="BQ12" t="b">
        <f t="shared" si="15"/>
        <v>0</v>
      </c>
      <c r="BR12" t="b">
        <f t="shared" si="15"/>
        <v>0</v>
      </c>
      <c r="BS12" t="b">
        <f t="shared" si="15"/>
        <v>0</v>
      </c>
      <c r="BT12" t="b">
        <f t="shared" ref="BT12:EE12" si="17">IF(AND(BT6&lt;=15,BT6&gt;=5),BT$1)</f>
        <v>0</v>
      </c>
      <c r="BU12" t="b">
        <f t="shared" si="17"/>
        <v>0</v>
      </c>
      <c r="BV12" t="b">
        <f t="shared" si="17"/>
        <v>0</v>
      </c>
      <c r="BW12" t="b">
        <f t="shared" si="17"/>
        <v>0</v>
      </c>
      <c r="BX12" t="b">
        <f t="shared" si="17"/>
        <v>0</v>
      </c>
      <c r="BY12">
        <f t="shared" si="17"/>
        <v>355</v>
      </c>
      <c r="BZ12">
        <f t="shared" si="17"/>
        <v>360</v>
      </c>
      <c r="CA12">
        <f t="shared" si="17"/>
        <v>365</v>
      </c>
      <c r="CB12">
        <f t="shared" si="17"/>
        <v>370</v>
      </c>
      <c r="CC12">
        <f t="shared" si="17"/>
        <v>375</v>
      </c>
      <c r="CD12">
        <f t="shared" si="17"/>
        <v>380</v>
      </c>
      <c r="CE12">
        <f t="shared" si="17"/>
        <v>385</v>
      </c>
      <c r="CF12">
        <f t="shared" si="17"/>
        <v>390</v>
      </c>
      <c r="CG12">
        <f t="shared" si="17"/>
        <v>395</v>
      </c>
      <c r="CH12">
        <f t="shared" si="17"/>
        <v>400</v>
      </c>
      <c r="CI12">
        <f t="shared" si="17"/>
        <v>405</v>
      </c>
      <c r="CJ12">
        <f t="shared" si="17"/>
        <v>410</v>
      </c>
      <c r="CK12">
        <f t="shared" si="17"/>
        <v>415</v>
      </c>
      <c r="CL12">
        <f t="shared" si="17"/>
        <v>420</v>
      </c>
      <c r="CM12">
        <f t="shared" si="17"/>
        <v>425</v>
      </c>
      <c r="CN12">
        <f t="shared" si="17"/>
        <v>430</v>
      </c>
      <c r="CO12">
        <f t="shared" si="17"/>
        <v>435</v>
      </c>
      <c r="CP12">
        <f t="shared" si="17"/>
        <v>440</v>
      </c>
      <c r="CQ12">
        <f t="shared" si="17"/>
        <v>445</v>
      </c>
      <c r="CR12">
        <f t="shared" si="17"/>
        <v>450</v>
      </c>
      <c r="CS12">
        <f t="shared" si="17"/>
        <v>455</v>
      </c>
      <c r="CT12">
        <f t="shared" si="17"/>
        <v>460</v>
      </c>
      <c r="CU12">
        <f t="shared" si="17"/>
        <v>465</v>
      </c>
      <c r="CV12">
        <f t="shared" si="17"/>
        <v>470</v>
      </c>
      <c r="CW12">
        <f t="shared" si="17"/>
        <v>475</v>
      </c>
      <c r="CX12">
        <f t="shared" si="17"/>
        <v>480</v>
      </c>
      <c r="CY12">
        <f t="shared" si="17"/>
        <v>485</v>
      </c>
      <c r="CZ12">
        <f t="shared" si="17"/>
        <v>490</v>
      </c>
      <c r="DA12">
        <f t="shared" si="17"/>
        <v>495</v>
      </c>
      <c r="DB12">
        <f t="shared" si="17"/>
        <v>500</v>
      </c>
      <c r="DC12">
        <f t="shared" si="17"/>
        <v>505</v>
      </c>
      <c r="DD12">
        <f t="shared" si="17"/>
        <v>510</v>
      </c>
      <c r="DE12">
        <f t="shared" si="17"/>
        <v>515</v>
      </c>
      <c r="DF12">
        <f t="shared" si="17"/>
        <v>520</v>
      </c>
      <c r="DG12">
        <f t="shared" si="17"/>
        <v>525</v>
      </c>
      <c r="DH12">
        <f t="shared" si="17"/>
        <v>530</v>
      </c>
      <c r="DI12">
        <f t="shared" si="17"/>
        <v>535</v>
      </c>
      <c r="DJ12">
        <f t="shared" si="17"/>
        <v>540</v>
      </c>
      <c r="DK12">
        <f t="shared" si="17"/>
        <v>545</v>
      </c>
      <c r="DL12">
        <f t="shared" si="17"/>
        <v>550</v>
      </c>
      <c r="DM12" t="b">
        <f t="shared" si="17"/>
        <v>0</v>
      </c>
      <c r="DN12" t="b">
        <f t="shared" si="17"/>
        <v>0</v>
      </c>
      <c r="DO12" t="b">
        <f t="shared" si="17"/>
        <v>0</v>
      </c>
      <c r="DP12" t="b">
        <f t="shared" si="17"/>
        <v>0</v>
      </c>
      <c r="DQ12" t="b">
        <f t="shared" si="17"/>
        <v>0</v>
      </c>
      <c r="DR12" t="b">
        <f t="shared" si="17"/>
        <v>0</v>
      </c>
      <c r="DS12" t="b">
        <f t="shared" si="17"/>
        <v>0</v>
      </c>
      <c r="DT12" t="b">
        <f t="shared" si="17"/>
        <v>0</v>
      </c>
      <c r="DU12" t="b">
        <f t="shared" si="17"/>
        <v>0</v>
      </c>
      <c r="DV12" t="b">
        <f t="shared" si="17"/>
        <v>0</v>
      </c>
      <c r="DW12" t="b">
        <f t="shared" si="17"/>
        <v>0</v>
      </c>
      <c r="DX12" t="b">
        <f t="shared" si="17"/>
        <v>0</v>
      </c>
      <c r="DY12" t="b">
        <f t="shared" si="17"/>
        <v>0</v>
      </c>
      <c r="DZ12" t="b">
        <f t="shared" si="17"/>
        <v>0</v>
      </c>
      <c r="EA12" t="b">
        <f t="shared" si="17"/>
        <v>0</v>
      </c>
      <c r="EB12" t="b">
        <f t="shared" si="17"/>
        <v>0</v>
      </c>
      <c r="EC12" t="b">
        <f t="shared" si="17"/>
        <v>0</v>
      </c>
      <c r="ED12" t="b">
        <f t="shared" si="17"/>
        <v>0</v>
      </c>
      <c r="EE12" t="b">
        <f t="shared" si="17"/>
        <v>0</v>
      </c>
      <c r="EF12" t="b">
        <f t="shared" si="16"/>
        <v>0</v>
      </c>
      <c r="EG12" t="b">
        <f t="shared" si="16"/>
        <v>0</v>
      </c>
      <c r="EH12" t="b">
        <f t="shared" si="16"/>
        <v>0</v>
      </c>
      <c r="EI12" t="b">
        <f t="shared" si="16"/>
        <v>0</v>
      </c>
      <c r="EJ12" t="b">
        <f t="shared" si="16"/>
        <v>0</v>
      </c>
      <c r="EK12" t="b">
        <f t="shared" si="16"/>
        <v>0</v>
      </c>
      <c r="EL12" t="b">
        <f t="shared" si="16"/>
        <v>0</v>
      </c>
      <c r="EM12" t="b">
        <f t="shared" si="16"/>
        <v>0</v>
      </c>
      <c r="EN12" t="b">
        <f t="shared" si="16"/>
        <v>0</v>
      </c>
      <c r="EO12" t="b">
        <f t="shared" si="16"/>
        <v>0</v>
      </c>
      <c r="EP12" t="b">
        <f t="shared" si="16"/>
        <v>0</v>
      </c>
      <c r="EQ12" t="b">
        <f t="shared" si="16"/>
        <v>0</v>
      </c>
      <c r="ER12" t="b">
        <f t="shared" si="16"/>
        <v>0</v>
      </c>
      <c r="ES12" t="b">
        <f t="shared" si="16"/>
        <v>0</v>
      </c>
      <c r="ET12" t="b">
        <f t="shared" si="16"/>
        <v>0</v>
      </c>
      <c r="EU12" t="b">
        <f t="shared" si="16"/>
        <v>0</v>
      </c>
      <c r="EV12" t="b">
        <f t="shared" si="16"/>
        <v>0</v>
      </c>
      <c r="EW12" t="b">
        <f t="shared" si="16"/>
        <v>0</v>
      </c>
      <c r="EX12" t="b">
        <f t="shared" si="16"/>
        <v>0</v>
      </c>
      <c r="EY12" t="b">
        <f t="shared" si="16"/>
        <v>0</v>
      </c>
      <c r="EZ12" t="b">
        <f t="shared" si="16"/>
        <v>0</v>
      </c>
      <c r="FA12" t="b">
        <f t="shared" si="16"/>
        <v>0</v>
      </c>
      <c r="FB12" t="b">
        <f t="shared" si="16"/>
        <v>0</v>
      </c>
      <c r="FC12" t="b">
        <f t="shared" si="16"/>
        <v>0</v>
      </c>
      <c r="FD12" t="b">
        <f t="shared" si="16"/>
        <v>0</v>
      </c>
      <c r="FE12" t="b">
        <f t="shared" si="16"/>
        <v>0</v>
      </c>
      <c r="FF12" t="b">
        <f t="shared" si="16"/>
        <v>0</v>
      </c>
      <c r="FG12" t="b">
        <f t="shared" si="16"/>
        <v>0</v>
      </c>
      <c r="FH12" t="b">
        <f t="shared" si="16"/>
        <v>0</v>
      </c>
      <c r="FI12" t="b">
        <f t="shared" si="16"/>
        <v>0</v>
      </c>
      <c r="FJ12" t="b">
        <f t="shared" si="16"/>
        <v>0</v>
      </c>
      <c r="FK12" t="b">
        <f t="shared" si="16"/>
        <v>0</v>
      </c>
      <c r="FL12" t="b">
        <f t="shared" si="16"/>
        <v>0</v>
      </c>
      <c r="FM12" t="b">
        <f t="shared" si="16"/>
        <v>0</v>
      </c>
      <c r="FN12" t="b">
        <f t="shared" si="16"/>
        <v>0</v>
      </c>
      <c r="FO12" t="b">
        <f t="shared" si="16"/>
        <v>0</v>
      </c>
      <c r="FP12" t="b">
        <f t="shared" si="16"/>
        <v>0</v>
      </c>
      <c r="FQ12" t="b">
        <f t="shared" si="16"/>
        <v>0</v>
      </c>
      <c r="FR12" t="b">
        <f t="shared" si="16"/>
        <v>0</v>
      </c>
      <c r="FS12" t="b">
        <f t="shared" si="16"/>
        <v>0</v>
      </c>
      <c r="FT12" t="b">
        <f t="shared" si="16"/>
        <v>0</v>
      </c>
      <c r="FU12" t="b">
        <f t="shared" si="16"/>
        <v>0</v>
      </c>
      <c r="FV12" t="b">
        <f t="shared" si="16"/>
        <v>0</v>
      </c>
      <c r="FW12" t="b">
        <f t="shared" si="16"/>
        <v>0</v>
      </c>
      <c r="FX12" t="b">
        <f t="shared" si="16"/>
        <v>0</v>
      </c>
      <c r="FY12" t="b">
        <f t="shared" si="16"/>
        <v>0</v>
      </c>
      <c r="FZ12" t="b">
        <f t="shared" si="16"/>
        <v>0</v>
      </c>
      <c r="GA12" t="b">
        <f t="shared" si="16"/>
        <v>0</v>
      </c>
      <c r="GB12" t="b">
        <f t="shared" si="16"/>
        <v>0</v>
      </c>
      <c r="GC12" t="b">
        <f t="shared" si="16"/>
        <v>0</v>
      </c>
      <c r="GD12" t="b">
        <f t="shared" si="16"/>
        <v>0</v>
      </c>
      <c r="GE12" t="b">
        <f t="shared" si="16"/>
        <v>0</v>
      </c>
      <c r="GF12" t="b">
        <f t="shared" si="16"/>
        <v>0</v>
      </c>
      <c r="GG12" t="b">
        <f t="shared" si="16"/>
        <v>0</v>
      </c>
      <c r="GH12" t="b">
        <f t="shared" si="16"/>
        <v>0</v>
      </c>
      <c r="GI12" t="b">
        <f t="shared" si="16"/>
        <v>0</v>
      </c>
      <c r="GJ12" t="b">
        <f t="shared" si="16"/>
        <v>0</v>
      </c>
      <c r="GK12" t="b">
        <f t="shared" si="16"/>
        <v>0</v>
      </c>
      <c r="GL12" t="b">
        <f t="shared" si="16"/>
        <v>0</v>
      </c>
      <c r="GM12" t="b">
        <f t="shared" si="16"/>
        <v>0</v>
      </c>
      <c r="GN12" t="b">
        <f t="shared" si="16"/>
        <v>0</v>
      </c>
      <c r="GO12" t="b">
        <f t="shared" si="16"/>
        <v>0</v>
      </c>
      <c r="GP12" t="b">
        <f t="shared" si="16"/>
        <v>0</v>
      </c>
      <c r="GQ12" t="b">
        <f t="shared" si="12"/>
        <v>0</v>
      </c>
      <c r="GR12" t="b">
        <f t="shared" si="13"/>
        <v>0</v>
      </c>
      <c r="GS12" t="b">
        <f t="shared" si="13"/>
        <v>0</v>
      </c>
      <c r="GT12" t="b">
        <f t="shared" si="13"/>
        <v>0</v>
      </c>
      <c r="GU12" t="b">
        <f t="shared" si="13"/>
        <v>0</v>
      </c>
      <c r="GV12" t="b">
        <f t="shared" si="13"/>
        <v>0</v>
      </c>
      <c r="GW12" t="b">
        <f t="shared" si="13"/>
        <v>0</v>
      </c>
      <c r="GX12" t="b">
        <f t="shared" si="13"/>
        <v>0</v>
      </c>
      <c r="GY12" t="b">
        <f t="shared" si="13"/>
        <v>0</v>
      </c>
      <c r="GZ12" t="b">
        <f t="shared" si="13"/>
        <v>0</v>
      </c>
      <c r="HA12" t="b">
        <f t="shared" si="13"/>
        <v>0</v>
      </c>
      <c r="HB12" t="b">
        <f t="shared" si="13"/>
        <v>0</v>
      </c>
      <c r="HC12" t="b">
        <f t="shared" si="13"/>
        <v>0</v>
      </c>
      <c r="HD12" t="b">
        <f t="shared" si="13"/>
        <v>0</v>
      </c>
      <c r="HE12" t="b">
        <f t="shared" si="13"/>
        <v>0</v>
      </c>
      <c r="HF12" t="b">
        <f t="shared" si="13"/>
        <v>0</v>
      </c>
      <c r="HG12" t="b">
        <f t="shared" si="13"/>
        <v>0</v>
      </c>
      <c r="HH12" t="b">
        <f t="shared" si="13"/>
        <v>0</v>
      </c>
      <c r="HI12" t="b">
        <f t="shared" si="13"/>
        <v>0</v>
      </c>
      <c r="HJ12" t="b">
        <f t="shared" si="13"/>
        <v>0</v>
      </c>
      <c r="HK12" t="b">
        <f t="shared" si="13"/>
        <v>0</v>
      </c>
      <c r="HL12" t="b">
        <f t="shared" si="13"/>
        <v>0</v>
      </c>
      <c r="HM12" t="b">
        <f t="shared" si="13"/>
        <v>0</v>
      </c>
      <c r="HN12" t="b">
        <f t="shared" si="13"/>
        <v>0</v>
      </c>
      <c r="HO12" t="b">
        <f t="shared" si="13"/>
        <v>0</v>
      </c>
      <c r="HP12" t="b">
        <f t="shared" si="13"/>
        <v>0</v>
      </c>
      <c r="HQ12" t="b">
        <f t="shared" si="13"/>
        <v>0</v>
      </c>
      <c r="HR12" t="b">
        <f t="shared" si="13"/>
        <v>0</v>
      </c>
      <c r="HS12" t="b">
        <f t="shared" ref="HS12:IV12" si="18">IF(AND(HS6&lt;=15,HS6&gt;=5),HS$1)</f>
        <v>0</v>
      </c>
      <c r="HT12" t="b">
        <f t="shared" si="18"/>
        <v>0</v>
      </c>
      <c r="HU12" t="b">
        <f t="shared" si="18"/>
        <v>0</v>
      </c>
      <c r="HV12" t="b">
        <f t="shared" si="18"/>
        <v>0</v>
      </c>
      <c r="HW12" t="b">
        <f t="shared" si="18"/>
        <v>0</v>
      </c>
      <c r="HX12" t="b">
        <f t="shared" si="18"/>
        <v>0</v>
      </c>
      <c r="HY12" t="b">
        <f t="shared" si="18"/>
        <v>0</v>
      </c>
      <c r="HZ12" t="b">
        <f t="shared" si="18"/>
        <v>0</v>
      </c>
      <c r="IA12" t="b">
        <f t="shared" si="18"/>
        <v>0</v>
      </c>
      <c r="IB12" t="b">
        <f t="shared" si="18"/>
        <v>0</v>
      </c>
      <c r="IC12" t="b">
        <f t="shared" si="18"/>
        <v>0</v>
      </c>
      <c r="ID12" t="b">
        <f t="shared" si="18"/>
        <v>0</v>
      </c>
      <c r="IE12" t="b">
        <f t="shared" si="18"/>
        <v>0</v>
      </c>
      <c r="IF12" t="b">
        <f t="shared" si="18"/>
        <v>0</v>
      </c>
      <c r="IG12" t="b">
        <f t="shared" si="18"/>
        <v>0</v>
      </c>
      <c r="IH12" t="b">
        <f t="shared" si="18"/>
        <v>0</v>
      </c>
      <c r="II12" t="b">
        <f t="shared" si="18"/>
        <v>0</v>
      </c>
      <c r="IJ12" t="b">
        <f t="shared" si="18"/>
        <v>0</v>
      </c>
      <c r="IK12" t="b">
        <f t="shared" si="18"/>
        <v>0</v>
      </c>
      <c r="IL12" t="b">
        <f t="shared" si="18"/>
        <v>0</v>
      </c>
      <c r="IM12" t="b">
        <f t="shared" si="18"/>
        <v>0</v>
      </c>
      <c r="IN12" t="b">
        <f t="shared" si="18"/>
        <v>0</v>
      </c>
      <c r="IO12" t="b">
        <f t="shared" si="18"/>
        <v>0</v>
      </c>
      <c r="IP12" t="b">
        <f t="shared" si="18"/>
        <v>0</v>
      </c>
      <c r="IQ12" t="b">
        <f t="shared" si="18"/>
        <v>0</v>
      </c>
      <c r="IR12" t="b">
        <f t="shared" si="18"/>
        <v>0</v>
      </c>
      <c r="IS12" t="b">
        <f t="shared" si="18"/>
        <v>0</v>
      </c>
      <c r="IT12" t="b">
        <f t="shared" si="18"/>
        <v>0</v>
      </c>
      <c r="IU12" t="b">
        <f t="shared" si="18"/>
        <v>0</v>
      </c>
      <c r="IV12" t="b">
        <f t="shared" si="18"/>
        <v>0</v>
      </c>
    </row>
    <row r="14" spans="1:256" x14ac:dyDescent="0.45">
      <c r="B14" t="s">
        <v>23</v>
      </c>
      <c r="C14" t="s">
        <v>0</v>
      </c>
      <c r="D14" t="s">
        <v>1</v>
      </c>
      <c r="E14" t="s">
        <v>34</v>
      </c>
      <c r="F14" t="s">
        <v>35</v>
      </c>
      <c r="G14" t="s">
        <v>37</v>
      </c>
    </row>
    <row r="15" spans="1:256" x14ac:dyDescent="0.45">
      <c r="B15">
        <f t="array" ref="B15:B18">D2:D5</f>
        <v>60</v>
      </c>
      <c r="C15">
        <f t="array" ref="C15:C18">LN(a_max/a_i)/LN(cc^(1/B9))</f>
        <v>255.90145690792292</v>
      </c>
      <c r="D15">
        <f t="array" ref="D15:D18">LN(a_min/a_i)/LN(cc^(1/B9))</f>
        <v>458.69856344740725</v>
      </c>
      <c r="E15" s="33">
        <f>ROUNDUP(C15,0)</f>
        <v>256</v>
      </c>
      <c r="F15" s="33">
        <f>ROUNDDOWN(D15,0)</f>
        <v>458</v>
      </c>
      <c r="G15">
        <f>F15-E15</f>
        <v>202</v>
      </c>
    </row>
    <row r="16" spans="1:256" x14ac:dyDescent="0.45">
      <c r="B16">
        <v>120</v>
      </c>
      <c r="C16">
        <v>383.85218536188432</v>
      </c>
      <c r="D16">
        <v>586.64929190136877</v>
      </c>
      <c r="E16" s="33">
        <f t="shared" ref="E16:E18" si="19">ROUNDUP(C16,0)</f>
        <v>384</v>
      </c>
      <c r="F16" s="33">
        <f t="shared" ref="F16:F18" si="20">ROUNDDOWN(D16,0)</f>
        <v>586</v>
      </c>
      <c r="G16">
        <f t="shared" ref="G16:G18" si="21">F16-E16</f>
        <v>202</v>
      </c>
    </row>
    <row r="17" spans="2:7" x14ac:dyDescent="0.45">
      <c r="B17">
        <v>250</v>
      </c>
      <c r="C17">
        <v>519.33840423159097</v>
      </c>
      <c r="D17">
        <v>722.13551077107536</v>
      </c>
      <c r="E17" s="33">
        <f t="shared" si="19"/>
        <v>520</v>
      </c>
      <c r="F17" s="33">
        <f t="shared" si="20"/>
        <v>722</v>
      </c>
      <c r="G17">
        <f t="shared" si="21"/>
        <v>202</v>
      </c>
    </row>
    <row r="18" spans="2:7" x14ac:dyDescent="0.45">
      <c r="B18">
        <v>500</v>
      </c>
      <c r="C18">
        <v>647.28913268555254</v>
      </c>
      <c r="D18">
        <v>850.08623922503671</v>
      </c>
      <c r="E18" s="33">
        <f t="shared" si="19"/>
        <v>648</v>
      </c>
      <c r="F18" s="33">
        <f t="shared" si="20"/>
        <v>850</v>
      </c>
      <c r="G18">
        <f t="shared" si="21"/>
        <v>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8" sqref="G18"/>
    </sheetView>
  </sheetViews>
  <sheetFormatPr baseColWidth="10" defaultRowHeight="14.25" x14ac:dyDescent="0.45"/>
  <sheetData>
    <row r="1" spans="1:8" x14ac:dyDescent="0.45">
      <c r="A1">
        <f>Data!H2</f>
        <v>0</v>
      </c>
      <c r="B1">
        <f>Data!I2</f>
        <v>27</v>
      </c>
      <c r="C1">
        <f>Data!J2</f>
        <v>43</v>
      </c>
      <c r="D1">
        <f>Data!K2</f>
        <v>80</v>
      </c>
      <c r="E1">
        <f>Data!L2</f>
        <v>53</v>
      </c>
      <c r="F1">
        <f>Data!M2</f>
        <v>75</v>
      </c>
      <c r="G1">
        <f>Data!N2</f>
        <v>61</v>
      </c>
      <c r="H1">
        <f>Data!O2</f>
        <v>91</v>
      </c>
    </row>
    <row r="2" spans="1:8" x14ac:dyDescent="0.45">
      <c r="A2">
        <f>Data!H3</f>
        <v>27</v>
      </c>
      <c r="B2">
        <f>Data!I3</f>
        <v>0</v>
      </c>
      <c r="C2">
        <f>Data!J3</f>
        <v>31</v>
      </c>
      <c r="D2">
        <f>Data!K3</f>
        <v>53</v>
      </c>
      <c r="E2">
        <f>Data!L3</f>
        <v>84</v>
      </c>
      <c r="F2">
        <f>Data!M3</f>
        <v>91</v>
      </c>
      <c r="G2">
        <f>Data!N3</f>
        <v>70</v>
      </c>
      <c r="H2">
        <f>Data!O3</f>
        <v>73</v>
      </c>
    </row>
    <row r="3" spans="1:8" x14ac:dyDescent="0.45">
      <c r="A3">
        <f>Data!H4</f>
        <v>43</v>
      </c>
      <c r="B3">
        <f>Data!I4</f>
        <v>31</v>
      </c>
      <c r="C3">
        <f>Data!J4</f>
        <v>0</v>
      </c>
      <c r="D3">
        <f>Data!K4</f>
        <v>39</v>
      </c>
      <c r="E3">
        <f>Data!L4</f>
        <v>99</v>
      </c>
      <c r="F3">
        <f>Data!M4</f>
        <v>107</v>
      </c>
      <c r="G3">
        <f>Data!N4</f>
        <v>86</v>
      </c>
      <c r="H3">
        <f>Data!O4</f>
        <v>86</v>
      </c>
    </row>
    <row r="4" spans="1:8" x14ac:dyDescent="0.45">
      <c r="A4">
        <f>Data!H5</f>
        <v>80</v>
      </c>
      <c r="B4">
        <f>Data!I5</f>
        <v>53</v>
      </c>
      <c r="C4">
        <f>Data!J5</f>
        <v>39</v>
      </c>
      <c r="D4">
        <f>Data!K5</f>
        <v>0</v>
      </c>
      <c r="E4">
        <f>Data!L5</f>
        <v>137</v>
      </c>
      <c r="F4">
        <f>Data!M5</f>
        <v>144</v>
      </c>
      <c r="G4">
        <f>Data!N5</f>
        <v>123</v>
      </c>
      <c r="H4">
        <f>Data!O5</f>
        <v>106</v>
      </c>
    </row>
    <row r="5" spans="1:8" x14ac:dyDescent="0.45">
      <c r="A5">
        <f>Data!H6</f>
        <v>53</v>
      </c>
      <c r="B5">
        <f>Data!I6</f>
        <v>84</v>
      </c>
      <c r="C5">
        <f>Data!J6</f>
        <v>99</v>
      </c>
      <c r="D5">
        <f>Data!K6</f>
        <v>137</v>
      </c>
      <c r="E5">
        <f>Data!L6</f>
        <v>0</v>
      </c>
      <c r="F5">
        <f>Data!M6</f>
        <v>49</v>
      </c>
      <c r="G5">
        <f>Data!N6</f>
        <v>67</v>
      </c>
      <c r="H5">
        <f>Data!O6</f>
        <v>93</v>
      </c>
    </row>
    <row r="6" spans="1:8" x14ac:dyDescent="0.45">
      <c r="A6">
        <f>Data!H7</f>
        <v>75</v>
      </c>
      <c r="B6">
        <f>Data!I7</f>
        <v>91</v>
      </c>
      <c r="C6">
        <f>Data!J7</f>
        <v>107</v>
      </c>
      <c r="D6">
        <f>Data!K7</f>
        <v>144</v>
      </c>
      <c r="E6">
        <f>Data!L7</f>
        <v>49</v>
      </c>
      <c r="F6">
        <f>Data!M7</f>
        <v>0</v>
      </c>
      <c r="G6">
        <f>Data!N7</f>
        <v>107</v>
      </c>
      <c r="H6">
        <f>Data!O7</f>
        <v>134</v>
      </c>
    </row>
    <row r="7" spans="1:8" x14ac:dyDescent="0.45">
      <c r="A7">
        <f>Data!H8</f>
        <v>61</v>
      </c>
      <c r="B7">
        <f>Data!I8</f>
        <v>70</v>
      </c>
      <c r="C7">
        <f>Data!J8</f>
        <v>86</v>
      </c>
      <c r="D7">
        <f>Data!K8</f>
        <v>123</v>
      </c>
      <c r="E7">
        <f>Data!L8</f>
        <v>67</v>
      </c>
      <c r="F7">
        <f>Data!M8</f>
        <v>107</v>
      </c>
      <c r="G7">
        <f>Data!N8</f>
        <v>0</v>
      </c>
      <c r="H7">
        <f>Data!O8</f>
        <v>34</v>
      </c>
    </row>
    <row r="8" spans="1:8" x14ac:dyDescent="0.45">
      <c r="A8">
        <f>Data!H9</f>
        <v>91</v>
      </c>
      <c r="B8">
        <f>Data!I9</f>
        <v>73</v>
      </c>
      <c r="C8">
        <f>Data!J9</f>
        <v>86</v>
      </c>
      <c r="D8">
        <f>Data!K9</f>
        <v>106</v>
      </c>
      <c r="E8">
        <f>Data!L9</f>
        <v>93</v>
      </c>
      <c r="F8">
        <f>Data!M9</f>
        <v>134</v>
      </c>
      <c r="G8">
        <f>Data!N9</f>
        <v>34</v>
      </c>
      <c r="H8">
        <f>Data!O9</f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7" sqref="F17"/>
    </sheetView>
  </sheetViews>
  <sheetFormatPr baseColWidth="10" defaultRowHeight="14.25" x14ac:dyDescent="0.45"/>
  <sheetData>
    <row r="1" spans="1:8" x14ac:dyDescent="0.45">
      <c r="A1">
        <f t="array" ref="A1:H8">T</f>
        <v>0</v>
      </c>
      <c r="B1">
        <v>27</v>
      </c>
      <c r="C1">
        <v>57</v>
      </c>
      <c r="D1">
        <v>88</v>
      </c>
      <c r="E1">
        <v>65</v>
      </c>
      <c r="F1">
        <v>85</v>
      </c>
      <c r="G1">
        <v>73</v>
      </c>
      <c r="H1">
        <v>93</v>
      </c>
    </row>
    <row r="2" spans="1:8" x14ac:dyDescent="0.45">
      <c r="A2">
        <v>27</v>
      </c>
      <c r="B2">
        <v>0</v>
      </c>
      <c r="C2">
        <v>43</v>
      </c>
      <c r="D2">
        <v>60</v>
      </c>
      <c r="E2">
        <v>90</v>
      </c>
      <c r="F2">
        <v>95</v>
      </c>
      <c r="G2">
        <v>70</v>
      </c>
      <c r="H2">
        <v>82</v>
      </c>
    </row>
    <row r="3" spans="1:8" x14ac:dyDescent="0.45">
      <c r="A3">
        <v>57</v>
      </c>
      <c r="B3">
        <v>43</v>
      </c>
      <c r="C3">
        <v>0</v>
      </c>
      <c r="D3">
        <v>68</v>
      </c>
      <c r="E3">
        <v>107</v>
      </c>
      <c r="F3">
        <v>112</v>
      </c>
      <c r="G3">
        <v>87</v>
      </c>
      <c r="H3">
        <v>115</v>
      </c>
    </row>
    <row r="4" spans="1:8" x14ac:dyDescent="0.45">
      <c r="A4">
        <v>88</v>
      </c>
      <c r="B4">
        <v>60</v>
      </c>
      <c r="C4">
        <v>68</v>
      </c>
      <c r="D4">
        <v>0</v>
      </c>
      <c r="E4">
        <v>134</v>
      </c>
      <c r="F4">
        <v>140</v>
      </c>
      <c r="G4">
        <v>121</v>
      </c>
      <c r="H4">
        <v>124</v>
      </c>
    </row>
    <row r="5" spans="1:8" x14ac:dyDescent="0.45">
      <c r="A5">
        <v>65</v>
      </c>
      <c r="B5">
        <v>90</v>
      </c>
      <c r="C5">
        <v>107</v>
      </c>
      <c r="D5">
        <v>134</v>
      </c>
      <c r="E5">
        <v>0</v>
      </c>
      <c r="F5">
        <v>65</v>
      </c>
      <c r="G5">
        <v>74</v>
      </c>
      <c r="H5">
        <v>98</v>
      </c>
    </row>
    <row r="6" spans="1:8" x14ac:dyDescent="0.45">
      <c r="A6">
        <v>85</v>
      </c>
      <c r="B6">
        <v>95</v>
      </c>
      <c r="C6">
        <v>112</v>
      </c>
      <c r="D6">
        <v>140</v>
      </c>
      <c r="E6">
        <v>65</v>
      </c>
      <c r="F6">
        <v>0</v>
      </c>
      <c r="G6">
        <v>105</v>
      </c>
      <c r="H6">
        <v>133</v>
      </c>
    </row>
    <row r="7" spans="1:8" x14ac:dyDescent="0.45">
      <c r="A7">
        <v>73</v>
      </c>
      <c r="B7">
        <v>70</v>
      </c>
      <c r="C7">
        <v>87</v>
      </c>
      <c r="D7">
        <v>121</v>
      </c>
      <c r="E7">
        <v>74</v>
      </c>
      <c r="F7">
        <v>105</v>
      </c>
      <c r="G7">
        <v>0</v>
      </c>
      <c r="H7">
        <v>45</v>
      </c>
    </row>
    <row r="8" spans="1:8" x14ac:dyDescent="0.45">
      <c r="A8">
        <v>93</v>
      </c>
      <c r="B8">
        <v>82</v>
      </c>
      <c r="C8">
        <v>115</v>
      </c>
      <c r="D8">
        <v>124</v>
      </c>
      <c r="E8">
        <v>98</v>
      </c>
      <c r="F8">
        <v>133</v>
      </c>
      <c r="G8">
        <v>45</v>
      </c>
      <c r="H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31</vt:i4>
      </vt:variant>
    </vt:vector>
  </HeadingPairs>
  <TitlesOfParts>
    <vt:vector size="37" baseType="lpstr">
      <vt:lpstr>Data</vt:lpstr>
      <vt:lpstr>Times</vt:lpstr>
      <vt:lpstr>time</vt:lpstr>
      <vt:lpstr>Calc</vt:lpstr>
      <vt:lpstr>L</vt:lpstr>
      <vt:lpstr>T</vt:lpstr>
      <vt:lpstr>a_i</vt:lpstr>
      <vt:lpstr>a_max</vt:lpstr>
      <vt:lpstr>a_min</vt:lpstr>
      <vt:lpstr>ai</vt:lpstr>
      <vt:lpstr>amax</vt:lpstr>
      <vt:lpstr>amin</vt:lpstr>
      <vt:lpstr>b_i</vt:lpstr>
      <vt:lpstr>bi</vt:lpstr>
      <vt:lpstr>c_</vt:lpstr>
      <vt:lpstr>c_PF</vt:lpstr>
      <vt:lpstr>cc</vt:lpstr>
      <vt:lpstr>cp</vt:lpstr>
      <vt:lpstr>cPF</vt:lpstr>
      <vt:lpstr>J</vt:lpstr>
      <vt:lpstr>L</vt:lpstr>
      <vt:lpstr>M_F</vt:lpstr>
      <vt:lpstr>m_t</vt:lpstr>
      <vt:lpstr>m_v</vt:lpstr>
      <vt:lpstr>MF</vt:lpstr>
      <vt:lpstr>mt</vt:lpstr>
      <vt:lpstr>mv</vt:lpstr>
      <vt:lpstr>P</vt:lpstr>
      <vt:lpstr>p_i</vt:lpstr>
      <vt:lpstr>pi</vt:lpstr>
      <vt:lpstr>S_j</vt:lpstr>
      <vt:lpstr>Sj</vt:lpstr>
      <vt:lpstr>T</vt:lpstr>
      <vt:lpstr>Times!t_1</vt:lpstr>
      <vt:lpstr>V</vt:lpstr>
      <vt:lpstr>xWerte</vt:lpstr>
      <vt:lpstr>yWerte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Philipps</dc:creator>
  <cp:lastModifiedBy>Norman Philipps</cp:lastModifiedBy>
  <dcterms:created xsi:type="dcterms:W3CDTF">2017-04-26T07:31:08Z</dcterms:created>
  <dcterms:modified xsi:type="dcterms:W3CDTF">2017-08-28T14:25:43Z</dcterms:modified>
</cp:coreProperties>
</file>