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French\Downloads\261475 Modeling and Optimization for Big Data Analysis\"/>
    </mc:Choice>
  </mc:AlternateContent>
  <xr:revisionPtr revIDLastSave="0" documentId="13_ncr:1_{BC14D32F-040F-4D55-BA08-46A6CF147F26}" xr6:coauthVersionLast="47" xr6:coauthVersionMax="47" xr10:uidLastSave="{00000000-0000-0000-0000-000000000000}"/>
  <bookViews>
    <workbookView xWindow="-108" yWindow="-108" windowWidth="23256" windowHeight="12576" activeTab="1" xr2:uid="{1A79A354-3C7F-411F-B5F9-88FEBC1A530C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Sheet1!$B$2:$B$3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Sheet1!$B$11:$B$12</definedName>
    <definedName name="solver_lhs2" localSheetId="2" hidden="1">Sheet1!$B$9:$B$10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Sheet1!$B$6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Sheet1!$D$11:$D$12</definedName>
    <definedName name="solver_rhs2" localSheetId="2" hidden="1">Sheet1!$D$9:$D$10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12" i="1"/>
  <c r="B11" i="1"/>
  <c r="B6" i="1"/>
</calcChain>
</file>

<file path=xl/sharedStrings.xml><?xml version="1.0" encoding="utf-8"?>
<sst xmlns="http://schemas.openxmlformats.org/spreadsheetml/2006/main" count="108" uniqueCount="64">
  <si>
    <t>Decision Variables:</t>
  </si>
  <si>
    <t>Ice cream vanilla (boxes)</t>
  </si>
  <si>
    <t>Ice cream strawberry (boxes)</t>
  </si>
  <si>
    <t>Objective Function:</t>
  </si>
  <si>
    <t>Profit</t>
  </si>
  <si>
    <t>Subject to:</t>
  </si>
  <si>
    <t>Materials</t>
  </si>
  <si>
    <t>Dolls</t>
  </si>
  <si>
    <t>X1&gt;=0</t>
  </si>
  <si>
    <t>X2&gt;=0</t>
  </si>
  <si>
    <t>&lt;=</t>
  </si>
  <si>
    <t>&gt;=</t>
  </si>
  <si>
    <t>Microsoft Excel 16.0 Answer Report</t>
  </si>
  <si>
    <t>Worksheet: [Optimization Model - Ice cream.xlsx]Sheet1</t>
  </si>
  <si>
    <t>Report Created: 12/13/2024 6:32:28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</si>
  <si>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</si>
  <si>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</si>
  <si>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</si>
  <si>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</si>
  <si>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</si>
  <si>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</si>
  <si>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</si>
  <si>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</si>
  <si>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</si>
  <si>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</si>
  <si>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</si>
  <si>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</si>
  <si>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</si>
  <si>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</si>
  <si>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</si>
  <si>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</si>
  <si>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</si>
  <si>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</si>
  <si>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</si>
  <si>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</si>
  <si>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$B$6</t>
  </si>
  <si>
    <t>$B$2</t>
  </si>
  <si>
    <t>Contin</t>
  </si>
  <si>
    <t>$B$3</t>
  </si>
  <si>
    <t>$B$11</t>
  </si>
  <si>
    <t>$B$11&gt;=$D$11</t>
  </si>
  <si>
    <t>Binding</t>
  </si>
  <si>
    <t>$B$12</t>
  </si>
  <si>
    <t>$B$12&gt;=$D$12</t>
  </si>
  <si>
    <t>Not Binding</t>
  </si>
  <si>
    <t>$B$9</t>
  </si>
  <si>
    <t>$B$9&lt;=$D$9</t>
  </si>
  <si>
    <t>$B$10</t>
  </si>
  <si>
    <t>$B$10&lt;=$D$10</t>
  </si>
  <si>
    <t>Microsoft Excel 16.0 Sensitivity Report</t>
  </si>
  <si>
    <t>Report Created: 12/13/2024 6:32:29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</si>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</sst>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A211-6623-40BF-9750-F2550552072B}">
  <dimension ref="A1:G30"/>
  <sheetViews>
    <sheetView showGridLines="0" topLeftCell="A7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4.88671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5" t="s">
        <v>12</v>
      </c>
    </row>
    <row r="2" spans="1:5" x14ac:dyDescent="0.3">
      <c r="A2" s="5" t="s">
        <v>13</v>
      </c>
    </row>
    <row r="3" spans="1:5" x14ac:dyDescent="0.3">
      <c r="A3" s="5" t="s">
        <v>14</v>
      </c>
    </row>
    <row r="4" spans="1:5" x14ac:dyDescent="0.3">
      <c r="A4" s="5" t="s">
        <v>15</v>
      </c>
    </row>
    <row r="5" spans="1:5" x14ac:dyDescent="0.3">
      <c r="A5" s="5" t="s">
        <v>16</v>
      </c>
    </row>
    <row r="6" spans="1:5" x14ac:dyDescent="0.3">
      <c r="A6" s="5"/>
      <c r="B6" t="s">
        <v>17</v>
      </c>
    </row>
    <row r="7" spans="1:5" x14ac:dyDescent="0.3">
      <c r="A7" s="5"/>
      <c r="B7" t="s">
        <v>18</v>
      </c>
    </row>
    <row r="8" spans="1:5" x14ac:dyDescent="0.3">
      <c r="A8" s="5"/>
      <c r="B8" t="s">
        <v>19</v>
      </c>
    </row>
    <row r="9" spans="1:5" x14ac:dyDescent="0.3">
      <c r="A9" s="5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5" thickBot="1" x14ac:dyDescent="0.35">
      <c r="B16" s="6" t="s">
        <v>35</v>
      </c>
      <c r="C16" s="6" t="s">
        <v>4</v>
      </c>
      <c r="D16" s="9">
        <v>0</v>
      </c>
      <c r="E16" s="9">
        <v>90</v>
      </c>
    </row>
    <row r="19" spans="1:7" ht="15" thickBot="1" x14ac:dyDescent="0.35">
      <c r="A19" t="s">
        <v>28</v>
      </c>
    </row>
    <row r="20" spans="1:7" ht="15" thickBot="1" x14ac:dyDescent="0.35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">
      <c r="B21" s="8" t="s">
        <v>36</v>
      </c>
      <c r="C21" s="8" t="s">
        <v>1</v>
      </c>
      <c r="D21" s="10">
        <v>0</v>
      </c>
      <c r="E21" s="10">
        <v>0</v>
      </c>
      <c r="F21" s="8" t="s">
        <v>37</v>
      </c>
    </row>
    <row r="22" spans="1:7" ht="15" thickBot="1" x14ac:dyDescent="0.35">
      <c r="B22" s="6" t="s">
        <v>38</v>
      </c>
      <c r="C22" s="6" t="s">
        <v>2</v>
      </c>
      <c r="D22" s="9">
        <v>0</v>
      </c>
      <c r="E22" s="9">
        <v>30</v>
      </c>
      <c r="F22" s="6" t="s">
        <v>37</v>
      </c>
    </row>
    <row r="25" spans="1:7" ht="15" thickBot="1" x14ac:dyDescent="0.35">
      <c r="A25" t="s">
        <v>30</v>
      </c>
    </row>
    <row r="26" spans="1:7" ht="15" thickBot="1" x14ac:dyDescent="0.35">
      <c r="B26" s="7" t="s">
        <v>24</v>
      </c>
      <c r="C26" s="7" t="s">
        <v>25</v>
      </c>
      <c r="D26" s="7" t="s">
        <v>31</v>
      </c>
      <c r="E26" s="7" t="s">
        <v>32</v>
      </c>
      <c r="F26" s="7" t="s">
        <v>33</v>
      </c>
      <c r="G26" s="7" t="s">
        <v>34</v>
      </c>
    </row>
    <row r="27" spans="1:7" x14ac:dyDescent="0.3">
      <c r="B27" s="8" t="s">
        <v>39</v>
      </c>
      <c r="C27" s="8" t="s">
        <v>8</v>
      </c>
      <c r="D27" s="10">
        <v>0</v>
      </c>
      <c r="E27" s="8" t="s">
        <v>40</v>
      </c>
      <c r="F27" s="8" t="s">
        <v>41</v>
      </c>
      <c r="G27" s="10">
        <v>0</v>
      </c>
    </row>
    <row r="28" spans="1:7" x14ac:dyDescent="0.3">
      <c r="B28" s="8" t="s">
        <v>42</v>
      </c>
      <c r="C28" s="8" t="s">
        <v>9</v>
      </c>
      <c r="D28" s="10">
        <v>30</v>
      </c>
      <c r="E28" s="8" t="s">
        <v>43</v>
      </c>
      <c r="F28" s="8" t="s">
        <v>44</v>
      </c>
      <c r="G28" s="10">
        <v>30</v>
      </c>
    </row>
    <row r="29" spans="1:7" x14ac:dyDescent="0.3">
      <c r="B29" s="8" t="s">
        <v>45</v>
      </c>
      <c r="C29" s="8" t="s">
        <v>6</v>
      </c>
      <c r="D29" s="10">
        <v>6</v>
      </c>
      <c r="E29" s="8" t="s">
        <v>46</v>
      </c>
      <c r="F29" s="8" t="s">
        <v>44</v>
      </c>
      <c r="G29" s="8">
        <v>4</v>
      </c>
    </row>
    <row r="30" spans="1:7" ht="15" thickBot="1" x14ac:dyDescent="0.35">
      <c r="B30" s="6" t="s">
        <v>47</v>
      </c>
      <c r="C30" s="6" t="s">
        <v>7</v>
      </c>
      <c r="D30" s="9">
        <v>30</v>
      </c>
      <c r="E30" s="6" t="s">
        <v>48</v>
      </c>
      <c r="F30" s="6" t="s">
        <v>41</v>
      </c>
      <c r="G30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6317-3CB3-4DDD-970C-598133DA6188}">
  <dimension ref="A1:H18"/>
  <sheetViews>
    <sheetView showGridLines="0" tabSelected="1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4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5" t="s">
        <v>49</v>
      </c>
    </row>
    <row r="2" spans="1:8" x14ac:dyDescent="0.3">
      <c r="A2" s="5" t="s">
        <v>13</v>
      </c>
    </row>
    <row r="3" spans="1:8" x14ac:dyDescent="0.3">
      <c r="A3" s="5" t="s">
        <v>50</v>
      </c>
    </row>
    <row r="6" spans="1:8" ht="15" thickBot="1" x14ac:dyDescent="0.35">
      <c r="A6" t="s">
        <v>28</v>
      </c>
    </row>
    <row r="7" spans="1:8" x14ac:dyDescent="0.3">
      <c r="B7" s="11"/>
      <c r="C7" s="11"/>
      <c r="D7" s="11" t="s">
        <v>51</v>
      </c>
      <c r="E7" s="11" t="s">
        <v>53</v>
      </c>
      <c r="F7" s="11" t="s">
        <v>55</v>
      </c>
      <c r="G7" s="11" t="s">
        <v>57</v>
      </c>
      <c r="H7" s="11" t="s">
        <v>57</v>
      </c>
    </row>
    <row r="8" spans="1:8" ht="15" thickBot="1" x14ac:dyDescent="0.35">
      <c r="B8" s="12" t="s">
        <v>24</v>
      </c>
      <c r="C8" s="12" t="s">
        <v>25</v>
      </c>
      <c r="D8" s="12" t="s">
        <v>52</v>
      </c>
      <c r="E8" s="12" t="s">
        <v>54</v>
      </c>
      <c r="F8" s="12" t="s">
        <v>56</v>
      </c>
      <c r="G8" s="12" t="s">
        <v>58</v>
      </c>
      <c r="H8" s="12" t="s">
        <v>59</v>
      </c>
    </row>
    <row r="9" spans="1:8" x14ac:dyDescent="0.3">
      <c r="B9" s="8" t="s">
        <v>36</v>
      </c>
      <c r="C9" s="8" t="s">
        <v>1</v>
      </c>
      <c r="D9" s="8">
        <v>0</v>
      </c>
      <c r="E9" s="8">
        <v>0</v>
      </c>
      <c r="F9" s="8">
        <v>2</v>
      </c>
      <c r="G9" s="8">
        <v>1</v>
      </c>
      <c r="H9" s="8">
        <v>1E+30</v>
      </c>
    </row>
    <row r="10" spans="1:8" ht="15" thickBot="1" x14ac:dyDescent="0.35">
      <c r="B10" s="6" t="s">
        <v>38</v>
      </c>
      <c r="C10" s="6" t="s">
        <v>2</v>
      </c>
      <c r="D10" s="6">
        <v>30</v>
      </c>
      <c r="E10" s="6">
        <v>0</v>
      </c>
      <c r="F10" s="6">
        <v>3</v>
      </c>
      <c r="G10" s="6">
        <v>1E+30</v>
      </c>
      <c r="H10" s="6">
        <v>1</v>
      </c>
    </row>
    <row r="12" spans="1:8" ht="15" thickBot="1" x14ac:dyDescent="0.35">
      <c r="A12" t="s">
        <v>30</v>
      </c>
    </row>
    <row r="13" spans="1:8" x14ac:dyDescent="0.3">
      <c r="B13" s="11"/>
      <c r="C13" s="11"/>
      <c r="D13" s="11" t="s">
        <v>51</v>
      </c>
      <c r="E13" s="11" t="s">
        <v>60</v>
      </c>
      <c r="F13" s="11" t="s">
        <v>62</v>
      </c>
      <c r="G13" s="11" t="s">
        <v>57</v>
      </c>
      <c r="H13" s="11" t="s">
        <v>57</v>
      </c>
    </row>
    <row r="14" spans="1:8" ht="15" thickBot="1" x14ac:dyDescent="0.35">
      <c r="B14" s="12" t="s">
        <v>24</v>
      </c>
      <c r="C14" s="12" t="s">
        <v>25</v>
      </c>
      <c r="D14" s="12" t="s">
        <v>52</v>
      </c>
      <c r="E14" s="12" t="s">
        <v>61</v>
      </c>
      <c r="F14" s="12" t="s">
        <v>63</v>
      </c>
      <c r="G14" s="12" t="s">
        <v>58</v>
      </c>
      <c r="H14" s="12" t="s">
        <v>59</v>
      </c>
    </row>
    <row r="15" spans="1:8" x14ac:dyDescent="0.3">
      <c r="B15" s="8" t="s">
        <v>39</v>
      </c>
      <c r="C15" s="8" t="s">
        <v>8</v>
      </c>
      <c r="D15" s="8">
        <v>0</v>
      </c>
      <c r="E15" s="8">
        <v>-1</v>
      </c>
      <c r="F15" s="8">
        <v>0</v>
      </c>
      <c r="G15" s="8">
        <v>13.333333333333337</v>
      </c>
      <c r="H15" s="8">
        <v>0</v>
      </c>
    </row>
    <row r="16" spans="1:8" x14ac:dyDescent="0.3">
      <c r="B16" s="8" t="s">
        <v>42</v>
      </c>
      <c r="C16" s="8" t="s">
        <v>9</v>
      </c>
      <c r="D16" s="8">
        <v>30</v>
      </c>
      <c r="E16" s="8">
        <v>0</v>
      </c>
      <c r="F16" s="8">
        <v>0</v>
      </c>
      <c r="G16" s="8">
        <v>30</v>
      </c>
      <c r="H16" s="8">
        <v>1E+30</v>
      </c>
    </row>
    <row r="17" spans="2:8" x14ac:dyDescent="0.3">
      <c r="B17" s="8" t="s">
        <v>45</v>
      </c>
      <c r="C17" s="8" t="s">
        <v>6</v>
      </c>
      <c r="D17" s="8">
        <v>6</v>
      </c>
      <c r="E17" s="8">
        <v>0</v>
      </c>
      <c r="F17" s="8">
        <v>10</v>
      </c>
      <c r="G17" s="8">
        <v>1E+30</v>
      </c>
      <c r="H17" s="8">
        <v>4.0000000000000018</v>
      </c>
    </row>
    <row r="18" spans="2:8" ht="15" thickBot="1" x14ac:dyDescent="0.35">
      <c r="B18" s="6" t="s">
        <v>47</v>
      </c>
      <c r="C18" s="6" t="s">
        <v>7</v>
      </c>
      <c r="D18" s="6">
        <v>30</v>
      </c>
      <c r="E18" s="6">
        <v>3</v>
      </c>
      <c r="F18" s="6">
        <v>30</v>
      </c>
      <c r="G18" s="6">
        <v>20.000000000000014</v>
      </c>
      <c r="H18" s="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BF96-884A-41D3-9D0B-6D147410AA56}">
  <dimension ref="A1:D12"/>
  <sheetViews>
    <sheetView zoomScale="175" zoomScaleNormal="175" workbookViewId="0">
      <selection activeCell="H7" sqref="H7"/>
    </sheetView>
  </sheetViews>
  <sheetFormatPr defaultRowHeight="14.4" x14ac:dyDescent="0.3"/>
  <cols>
    <col min="1" max="1" width="26.5546875" customWidth="1"/>
  </cols>
  <sheetData>
    <row r="1" spans="1:4" x14ac:dyDescent="0.3">
      <c r="A1" s="4" t="s">
        <v>0</v>
      </c>
    </row>
    <row r="2" spans="1:4" x14ac:dyDescent="0.3">
      <c r="A2" t="s">
        <v>1</v>
      </c>
      <c r="B2">
        <v>0</v>
      </c>
    </row>
    <row r="3" spans="1:4" x14ac:dyDescent="0.3">
      <c r="A3" t="s">
        <v>2</v>
      </c>
      <c r="B3">
        <v>30</v>
      </c>
    </row>
    <row r="5" spans="1:4" x14ac:dyDescent="0.3">
      <c r="A5" s="2" t="s">
        <v>3</v>
      </c>
    </row>
    <row r="6" spans="1:4" x14ac:dyDescent="0.3">
      <c r="A6" s="1" t="s">
        <v>4</v>
      </c>
      <c r="B6">
        <f>2*B2+3*B3</f>
        <v>90</v>
      </c>
    </row>
    <row r="8" spans="1:4" x14ac:dyDescent="0.3">
      <c r="A8" s="3" t="s">
        <v>5</v>
      </c>
    </row>
    <row r="9" spans="1:4" x14ac:dyDescent="0.3">
      <c r="A9" t="s">
        <v>6</v>
      </c>
      <c r="B9">
        <f>0.5*B2+0.2*B3</f>
        <v>6</v>
      </c>
      <c r="C9" t="s">
        <v>10</v>
      </c>
      <c r="D9">
        <v>10</v>
      </c>
    </row>
    <row r="10" spans="1:4" x14ac:dyDescent="0.3">
      <c r="A10" t="s">
        <v>7</v>
      </c>
      <c r="B10">
        <f>B2+B3</f>
        <v>30</v>
      </c>
      <c r="C10" t="s">
        <v>10</v>
      </c>
      <c r="D10">
        <v>30</v>
      </c>
    </row>
    <row r="11" spans="1:4" x14ac:dyDescent="0.3">
      <c r="A11" t="s">
        <v>8</v>
      </c>
      <c r="B11">
        <f>B2</f>
        <v>0</v>
      </c>
      <c r="C11" t="s">
        <v>11</v>
      </c>
      <c r="D11">
        <v>0</v>
      </c>
    </row>
    <row r="12" spans="1:4" x14ac:dyDescent="0.3">
      <c r="A12" t="s">
        <v>9</v>
      </c>
      <c r="B12">
        <f>B3</f>
        <v>30</v>
      </c>
      <c r="C12" t="s">
        <v>11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Christopher French</cp:lastModifiedBy>
  <dcterms:created xsi:type="dcterms:W3CDTF">2024-11-21T17:56:10Z</dcterms:created>
  <dcterms:modified xsi:type="dcterms:W3CDTF">2024-12-13T11:43:11Z</dcterms:modified>
</cp:coreProperties>
</file>