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B307\Downloads\"/>
    </mc:Choice>
  </mc:AlternateContent>
  <xr:revisionPtr revIDLastSave="0" documentId="13_ncr:1_{8F5168F7-D78E-48B1-9B8F-C9304653DDA7}" xr6:coauthVersionLast="36" xr6:coauthVersionMax="36" xr10:uidLastSave="{00000000-0000-0000-0000-000000000000}"/>
  <bookViews>
    <workbookView xWindow="0" yWindow="0" windowWidth="28800" windowHeight="12105" xr2:uid="{FF5B7CA9-A3B5-4502-9DAB-85329379B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D49" i="1"/>
  <c r="D48" i="1"/>
  <c r="D47" i="1"/>
  <c r="D46" i="1"/>
  <c r="D45" i="1"/>
  <c r="B49" i="1"/>
  <c r="B48" i="1"/>
  <c r="B47" i="1"/>
  <c r="B46" i="1"/>
  <c r="B45" i="1"/>
  <c r="F43" i="1"/>
  <c r="F42" i="1"/>
  <c r="F41" i="1"/>
  <c r="F40" i="1"/>
  <c r="F39" i="1"/>
  <c r="D43" i="1"/>
  <c r="D42" i="1"/>
  <c r="D41" i="1"/>
  <c r="D40" i="1"/>
  <c r="D39" i="1"/>
  <c r="B43" i="1"/>
  <c r="B42" i="1"/>
  <c r="B41" i="1"/>
  <c r="B40" i="1"/>
  <c r="B39" i="1"/>
  <c r="F29" i="1"/>
  <c r="E29" i="1"/>
  <c r="D29" i="1"/>
  <c r="C29" i="1"/>
  <c r="B29" i="1"/>
  <c r="G28" i="1"/>
  <c r="E28" i="1"/>
  <c r="D28" i="1"/>
  <c r="C28" i="1"/>
  <c r="B28" i="1"/>
  <c r="G27" i="1"/>
  <c r="F27" i="1"/>
  <c r="D27" i="1"/>
  <c r="C27" i="1"/>
  <c r="B27" i="1"/>
  <c r="G26" i="1"/>
  <c r="F26" i="1"/>
  <c r="E26" i="1"/>
  <c r="C26" i="1"/>
  <c r="B26" i="1"/>
  <c r="G25" i="1"/>
  <c r="F25" i="1"/>
  <c r="E25" i="1"/>
  <c r="D25" i="1"/>
  <c r="G24" i="1"/>
  <c r="F24" i="1"/>
  <c r="E24" i="1"/>
  <c r="B12" i="1"/>
  <c r="D24" i="1"/>
  <c r="C24" i="1"/>
  <c r="B10" i="1"/>
  <c r="B25" i="1"/>
  <c r="K21" i="1"/>
  <c r="K18" i="1"/>
  <c r="K19" i="1"/>
  <c r="K20" i="1"/>
  <c r="K17" i="1"/>
  <c r="J18" i="1"/>
  <c r="J19" i="1"/>
  <c r="J20" i="1"/>
  <c r="J21" i="1"/>
  <c r="J17" i="1"/>
  <c r="G21" i="1"/>
  <c r="G18" i="1"/>
  <c r="G19" i="1"/>
  <c r="G20" i="1"/>
  <c r="G17" i="1"/>
  <c r="F17" i="1"/>
  <c r="F21" i="1"/>
  <c r="F18" i="1"/>
  <c r="F19" i="1"/>
  <c r="F20" i="1"/>
  <c r="C21" i="1"/>
  <c r="C20" i="1"/>
  <c r="C18" i="1"/>
  <c r="C19" i="1"/>
  <c r="C17" i="1"/>
  <c r="B21" i="1"/>
  <c r="B20" i="1"/>
  <c r="B18" i="1"/>
  <c r="B19" i="1"/>
  <c r="B17" i="1"/>
  <c r="K13" i="1"/>
  <c r="K14" i="1"/>
  <c r="K12" i="1"/>
  <c r="K11" i="1"/>
  <c r="K10" i="1"/>
  <c r="J13" i="1"/>
  <c r="J14" i="1"/>
  <c r="J12" i="1"/>
  <c r="J11" i="1"/>
  <c r="J10" i="1"/>
  <c r="G12" i="1"/>
  <c r="G13" i="1"/>
  <c r="G14" i="1"/>
  <c r="G11" i="1"/>
  <c r="G10" i="1"/>
  <c r="F12" i="1"/>
  <c r="F13" i="1"/>
  <c r="F14" i="1"/>
  <c r="F11" i="1"/>
  <c r="F10" i="1"/>
  <c r="C11" i="1"/>
  <c r="C12" i="1"/>
  <c r="C13" i="1"/>
  <c r="C14" i="1"/>
  <c r="C10" i="1"/>
  <c r="B13" i="1"/>
  <c r="B14" i="1"/>
  <c r="B11" i="1"/>
</calcChain>
</file>

<file path=xl/sharedStrings.xml><?xml version="1.0" encoding="utf-8"?>
<sst xmlns="http://schemas.openxmlformats.org/spreadsheetml/2006/main" count="149" uniqueCount="52">
  <si>
    <t>Programming GPA</t>
  </si>
  <si>
    <t>Data Structure GPA</t>
  </si>
  <si>
    <t>Statistics GPA</t>
  </si>
  <si>
    <t>French</t>
  </si>
  <si>
    <t>Yacht</t>
  </si>
  <si>
    <t>Tun</t>
  </si>
  <si>
    <t>Kenji</t>
  </si>
  <si>
    <t>Pun</t>
  </si>
  <si>
    <t>Good</t>
  </si>
  <si>
    <t>Passing</t>
  </si>
  <si>
    <t>Very Good</t>
  </si>
  <si>
    <t>Student</t>
  </si>
  <si>
    <t>.</t>
  </si>
  <si>
    <t>Programming</t>
  </si>
  <si>
    <t>Data Structure</t>
  </si>
  <si>
    <t>Statistics</t>
  </si>
  <si>
    <t>Euclidean Distance</t>
  </si>
  <si>
    <t>Manhattan Distance</t>
  </si>
  <si>
    <t>Pepper</t>
  </si>
  <si>
    <t>Excellent</t>
  </si>
  <si>
    <t>MND (Euclidean)</t>
  </si>
  <si>
    <t>MND(French, Tun)</t>
  </si>
  <si>
    <t>MND(French, Kenji)</t>
  </si>
  <si>
    <t>MND(French, Pun)</t>
  </si>
  <si>
    <t>MND(French, Pepper)</t>
  </si>
  <si>
    <t>MND(French, Yacht)</t>
  </si>
  <si>
    <t>MND(Yacht, French)</t>
  </si>
  <si>
    <t>MND(Yacht, Tun)</t>
  </si>
  <si>
    <t>MND(Yacht, Kenji)</t>
  </si>
  <si>
    <t>MND(Yacht, Pun)</t>
  </si>
  <si>
    <t>MND(Yacht, Pepper)</t>
  </si>
  <si>
    <t>MND(Tun, French)</t>
  </si>
  <si>
    <t>MND(Tun, Yatch)</t>
  </si>
  <si>
    <t>MND(Tun, Kenji)</t>
  </si>
  <si>
    <t>MND(Tun, Pun)</t>
  </si>
  <si>
    <t>MND(Tun, Pepper)</t>
  </si>
  <si>
    <t>MND(Kenji, French)</t>
  </si>
  <si>
    <t>MND(Kenji, Yatch)</t>
  </si>
  <si>
    <t>MND(Kenji, Tun)</t>
  </si>
  <si>
    <t>MND(Kenji, Pun)</t>
  </si>
  <si>
    <t>MND(Kenji, Pepper)</t>
  </si>
  <si>
    <t>MND(Pun, French)</t>
  </si>
  <si>
    <t>MND(Pun, Yatch)</t>
  </si>
  <si>
    <t>MND(Pun, Tun)</t>
  </si>
  <si>
    <t>MND(Pun, Kenji)</t>
  </si>
  <si>
    <t>MND(Pun, Pepper)</t>
  </si>
  <si>
    <t>MND(Pepper, Pun)</t>
  </si>
  <si>
    <t>MND(Pepper, French)</t>
  </si>
  <si>
    <t>MND(Pepper, Yatch)</t>
  </si>
  <si>
    <t>MND(Pepper, Tun)</t>
  </si>
  <si>
    <t>MND(Pepper, Kenji)</t>
  </si>
  <si>
    <t>จาก MND(French, Yacht) = 3 เพื่อนที่คล้ายผมที่สุด คือ Yacht ซึ่งมี GPA class ดังนี้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</si>
</sst>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11111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</cellStyleXfs>
  <cellXfs count="25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3" fillId="3" borderId="3" xfId="2" applyBorder="1" applyAlignment="1">
      <alignment horizontal="center"/>
    </xf>
    <xf numFmtId="0" fontId="6" fillId="9" borderId="3" xfId="8" applyBorder="1" applyAlignment="1">
      <alignment horizontal="center"/>
    </xf>
    <xf numFmtId="0" fontId="6" fillId="7" borderId="3" xfId="6" applyBorder="1" applyAlignment="1">
      <alignment horizontal="center"/>
    </xf>
    <xf numFmtId="0" fontId="6" fillId="8" borderId="3" xfId="7" applyBorder="1" applyAlignment="1">
      <alignment horizontal="center"/>
    </xf>
    <xf numFmtId="0" fontId="6" fillId="7" borderId="4" xfId="6" applyBorder="1" applyAlignment="1">
      <alignment horizontal="center"/>
    </xf>
    <xf numFmtId="0" fontId="6" fillId="9" borderId="4" xfId="8" applyBorder="1" applyAlignment="1">
      <alignment horizontal="center"/>
    </xf>
    <xf numFmtId="0" fontId="6" fillId="8" borderId="4" xfId="7" applyBorder="1" applyAlignment="1">
      <alignment horizontal="center"/>
    </xf>
    <xf numFmtId="175" fontId="7" fillId="0" borderId="3" xfId="0" applyNumberFormat="1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6" borderId="3" xfId="5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3" xfId="1" applyBorder="1" applyAlignment="1">
      <alignment horizontal="left"/>
    </xf>
    <xf numFmtId="0" fontId="6" fillId="9" borderId="3" xfId="8" applyBorder="1"/>
    <xf numFmtId="0" fontId="4" fillId="4" borderId="3" xfId="3" applyBorder="1" applyAlignment="1">
      <alignment horizontal="center"/>
    </xf>
    <xf numFmtId="0" fontId="0" fillId="0" borderId="0" xfId="0" applyFill="1" applyBorder="1" applyAlignment="1"/>
    <xf numFmtId="0" fontId="5" fillId="5" borderId="6" xfId="4" applyBorder="1" applyAlignment="1">
      <alignment horizontal="center"/>
    </xf>
    <xf numFmtId="0" fontId="6" fillId="10" borderId="3" xfId="9" applyBorder="1" applyAlignment="1">
      <alignment horizontal="center"/>
    </xf>
    <xf numFmtId="0" fontId="6" fillId="10" borderId="7" xfId="9" applyBorder="1" applyAlignment="1">
      <alignment horizontal="center"/>
    </xf>
    <xf numFmtId="0" fontId="6" fillId="10" borderId="5" xfId="9" applyBorder="1" applyAlignment="1">
      <alignment horizontal="center"/>
    </xf>
  </cellXfs>
  <cellStyles count="10">
    <cellStyle name="Accent2" xfId="6" builtinId="33"/>
    <cellStyle name="Accent4" xfId="7" builtinId="41"/>
    <cellStyle name="Accent5" xfId="8" builtinId="45"/>
    <cellStyle name="Accent6" xfId="9" builtinId="49"/>
    <cellStyle name="Bad" xfId="2" builtinId="27"/>
    <cellStyle name="Good" xfId="1" builtinId="26"/>
    <cellStyle name="Neutral" xfId="3" builtinId="28"/>
    <cellStyle name="Normal" xfId="0" builtinId="0"/>
    <cellStyle name="Note" xfId="5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2B39-6AE9-455D-95F5-46195F816678}">
  <dimension ref="A1:K54"/>
  <sheetViews>
    <sheetView tabSelected="1" topLeftCell="A31" zoomScale="130" zoomScaleNormal="130" workbookViewId="0">
      <selection activeCell="H50" sqref="H50"/>
    </sheetView>
  </sheetViews>
  <sheetFormatPr defaultRowHeight="15"/>
  <cols>
    <col min="1" max="1" width="22.85546875" customWidth="1"/>
    <col min="2" max="2" width="17.7109375" customWidth="1"/>
    <col min="3" max="3" width="20" customWidth="1"/>
    <col min="4" max="4" width="15.7109375" customWidth="1"/>
    <col min="5" max="5" width="22.85546875" customWidth="1"/>
    <col min="6" max="7" width="18.5703125" customWidth="1"/>
    <col min="8" max="8" width="15.5703125" customWidth="1"/>
    <col min="9" max="11" width="18.5703125" customWidth="1"/>
  </cols>
  <sheetData>
    <row r="1" spans="1:11">
      <c r="A1" s="15" t="s">
        <v>11</v>
      </c>
      <c r="B1" s="7" t="s">
        <v>0</v>
      </c>
      <c r="C1" s="8" t="s">
        <v>1</v>
      </c>
      <c r="D1" s="9" t="s">
        <v>2</v>
      </c>
      <c r="E1" s="7" t="s">
        <v>13</v>
      </c>
      <c r="F1" s="8" t="s">
        <v>14</v>
      </c>
      <c r="G1" s="9" t="s">
        <v>15</v>
      </c>
    </row>
    <row r="2" spans="1:11">
      <c r="A2" s="2" t="s">
        <v>3</v>
      </c>
      <c r="B2" s="2">
        <v>3.46</v>
      </c>
      <c r="C2" s="2">
        <v>3.49</v>
      </c>
      <c r="D2" s="2">
        <v>3.9</v>
      </c>
      <c r="E2" s="2" t="s">
        <v>10</v>
      </c>
      <c r="F2" s="2" t="s">
        <v>10</v>
      </c>
      <c r="G2" s="2" t="s">
        <v>19</v>
      </c>
    </row>
    <row r="3" spans="1:11">
      <c r="A3" s="2" t="s">
        <v>4</v>
      </c>
      <c r="B3" s="2">
        <v>3.92</v>
      </c>
      <c r="C3" s="2">
        <v>2.85</v>
      </c>
      <c r="D3" s="2">
        <v>3.73</v>
      </c>
      <c r="E3" s="2" t="s">
        <v>19</v>
      </c>
      <c r="F3" s="2" t="s">
        <v>8</v>
      </c>
      <c r="G3" s="2" t="s">
        <v>19</v>
      </c>
    </row>
    <row r="4" spans="1:11">
      <c r="A4" s="2" t="s">
        <v>5</v>
      </c>
      <c r="B4" s="2">
        <v>3.69</v>
      </c>
      <c r="C4" s="2">
        <v>2.57</v>
      </c>
      <c r="D4" s="2">
        <v>3.07</v>
      </c>
      <c r="E4" s="2" t="s">
        <v>19</v>
      </c>
      <c r="F4" s="2" t="s">
        <v>8</v>
      </c>
      <c r="G4" s="2" t="s">
        <v>10</v>
      </c>
    </row>
    <row r="5" spans="1:11">
      <c r="A5" s="2" t="s">
        <v>6</v>
      </c>
      <c r="B5" s="2">
        <v>3.44</v>
      </c>
      <c r="C5" s="2">
        <v>2.06</v>
      </c>
      <c r="D5" s="2">
        <v>3.07</v>
      </c>
      <c r="E5" s="2" t="s">
        <v>10</v>
      </c>
      <c r="F5" s="2" t="s">
        <v>9</v>
      </c>
      <c r="G5" s="2" t="s">
        <v>10</v>
      </c>
    </row>
    <row r="6" spans="1:11">
      <c r="A6" s="2" t="s">
        <v>7</v>
      </c>
      <c r="B6" s="2">
        <v>2.42</v>
      </c>
      <c r="C6" s="2">
        <v>3.17</v>
      </c>
      <c r="D6" s="2">
        <v>2.79</v>
      </c>
      <c r="E6" s="2" t="s">
        <v>9</v>
      </c>
      <c r="F6" s="2" t="s">
        <v>10</v>
      </c>
      <c r="G6" s="2" t="s">
        <v>8</v>
      </c>
    </row>
    <row r="7" spans="1:11">
      <c r="A7" s="11" t="s">
        <v>18</v>
      </c>
      <c r="B7" s="2">
        <v>2.57</v>
      </c>
      <c r="C7" s="2">
        <v>2.42</v>
      </c>
      <c r="D7" s="2">
        <v>3.27</v>
      </c>
      <c r="E7" s="2" t="s">
        <v>8</v>
      </c>
      <c r="F7" s="2" t="s">
        <v>9</v>
      </c>
      <c r="G7" s="2" t="s">
        <v>10</v>
      </c>
    </row>
    <row r="8" spans="1:11">
      <c r="H8" t="s">
        <v>12</v>
      </c>
    </row>
    <row r="9" spans="1:11">
      <c r="A9" s="15" t="s">
        <v>11</v>
      </c>
      <c r="B9" s="22" t="s">
        <v>16</v>
      </c>
      <c r="C9" s="5" t="s">
        <v>17</v>
      </c>
      <c r="E9" s="15" t="s">
        <v>11</v>
      </c>
      <c r="F9" s="22" t="s">
        <v>16</v>
      </c>
      <c r="G9" s="5" t="s">
        <v>17</v>
      </c>
      <c r="I9" s="15" t="s">
        <v>11</v>
      </c>
      <c r="J9" s="23" t="s">
        <v>16</v>
      </c>
      <c r="K9" s="5" t="s">
        <v>17</v>
      </c>
    </row>
    <row r="10" spans="1:11">
      <c r="A10" s="13" t="s">
        <v>3</v>
      </c>
      <c r="B10" s="10">
        <f>SQRT(($B$2-B3)^2 + ($C$2-C3)^2 + ($D$2-D3)^2)</f>
        <v>0.80628778981204974</v>
      </c>
      <c r="C10" s="2">
        <f>SUM(ABS($B$2-B3), ABS($C$2-C3), ABS($D$2-D3))</f>
        <v>1.27</v>
      </c>
      <c r="E10" s="13" t="s">
        <v>4</v>
      </c>
      <c r="F10" s="10">
        <f>SQRT(($B$3-B2)^2 + ($C$3-C2)^2 + ($D$3-D2)^2)</f>
        <v>0.80628778981204974</v>
      </c>
      <c r="G10" s="2">
        <f>SUM(ABS($B$3-B2), ABS($C$3-C2), ABS($D$3-D2))</f>
        <v>1.27</v>
      </c>
      <c r="I10" s="13" t="s">
        <v>5</v>
      </c>
      <c r="J10" s="10">
        <f>SQRT(($B$4-B2)^2 + ($C$4-C2)^2 + ($D$4-D2)^2)</f>
        <v>1.2602380727465747</v>
      </c>
      <c r="K10" s="2">
        <f>SUM(ABS($B$4-B2), ABS($C$4-C2), ABS($D$4-D2))</f>
        <v>1.9800000000000004</v>
      </c>
    </row>
    <row r="11" spans="1:11">
      <c r="A11" s="13"/>
      <c r="B11" s="10">
        <f>SQRT(($B$2-B4)^2 + ($C$2-C4)^2 + ($D$2-D4)^2)</f>
        <v>1.2602380727465747</v>
      </c>
      <c r="C11" s="2">
        <f t="shared" ref="C11:C14" si="0">SUM(ABS($B$2-B4), ABS($C$2-C4), ABS($D$2-D4))</f>
        <v>1.9800000000000004</v>
      </c>
      <c r="E11" s="13"/>
      <c r="F11" s="10">
        <f>SQRT(($B$3-B4)^2 + ($C$3-C4)^2 + ($D$3-D4)^2)</f>
        <v>0.75292761936324293</v>
      </c>
      <c r="G11" s="2">
        <f>SUM(ABS($B$3-B4), ABS($C$3-C4), ABS($D$3-D4))</f>
        <v>1.1700000000000004</v>
      </c>
      <c r="I11" s="13"/>
      <c r="J11" s="10">
        <f>SQRT(($B$4-B3)^2 + ($C$4-C3)^2 + ($D$4-D3)^2)</f>
        <v>0.75292761936324293</v>
      </c>
      <c r="K11" s="2">
        <f t="shared" ref="K11:K12" si="1">SUM(ABS($B$4-B3), ABS($C$4-C3), ABS($D$4-D3))</f>
        <v>1.1700000000000004</v>
      </c>
    </row>
    <row r="12" spans="1:11">
      <c r="A12" s="13"/>
      <c r="B12" s="10">
        <f>SQRT(($B$2-B5)^2 + ($C$2-C5)^2 + ($D$2-D5)^2)</f>
        <v>1.6535416535424805</v>
      </c>
      <c r="C12" s="2">
        <f t="shared" si="0"/>
        <v>2.2800000000000002</v>
      </c>
      <c r="E12" s="13"/>
      <c r="F12" s="10">
        <f t="shared" ref="F12:F14" si="2">SQRT(($B$3-B5)^2 + ($C$3-C5)^2 + ($D$3-D5)^2)</f>
        <v>1.1358256908522542</v>
      </c>
      <c r="G12" s="2">
        <f t="shared" ref="G12:G14" si="3">SUM(ABS($B$3-B5), ABS($C$3-C5), ABS($D$3-D5))</f>
        <v>1.9300000000000002</v>
      </c>
      <c r="I12" s="13"/>
      <c r="J12" s="10">
        <f>SQRT(($B$4-B5)^2 + ($C$4-C5)^2 + ($D$4-D5)^2)</f>
        <v>0.56797887284651682</v>
      </c>
      <c r="K12" s="2">
        <f>SUM(ABS($B$4-B5), ABS($C$4-C5), ABS($D$4-D5))</f>
        <v>0.75999999999999979</v>
      </c>
    </row>
    <row r="13" spans="1:11">
      <c r="A13" s="13"/>
      <c r="B13" s="10">
        <f>SQRT(($B$2-B6)^2 + ($C$2-C6)^2 + ($D$2-D6)^2)</f>
        <v>1.5543809056984714</v>
      </c>
      <c r="C13" s="2">
        <f t="shared" si="0"/>
        <v>2.4700000000000002</v>
      </c>
      <c r="E13" s="13"/>
      <c r="F13" s="10">
        <f t="shared" si="2"/>
        <v>1.7988885457415087</v>
      </c>
      <c r="G13" s="2">
        <f t="shared" si="3"/>
        <v>2.76</v>
      </c>
      <c r="I13" s="13"/>
      <c r="J13" s="10">
        <f t="shared" ref="J13:J14" si="4">SQRT(($B$4-B6)^2 + ($C$4-C6)^2 + ($D$4-D6)^2)</f>
        <v>1.4322360140703068</v>
      </c>
      <c r="K13" s="2">
        <f t="shared" ref="K13:K14" si="5">SUM(ABS($B$4-B6), ABS($C$4-C6), ABS($D$4-D6))</f>
        <v>2.15</v>
      </c>
    </row>
    <row r="14" spans="1:11">
      <c r="A14" s="13"/>
      <c r="B14" s="10">
        <f>SQRT(($B$2-B7)^2 + ($C$2-C7)^2 + ($D$2-D7)^2)</f>
        <v>1.5277107055984129</v>
      </c>
      <c r="C14" s="2">
        <f t="shared" si="0"/>
        <v>2.5900000000000003</v>
      </c>
      <c r="E14" s="13"/>
      <c r="F14" s="10">
        <f t="shared" si="2"/>
        <v>1.4896308267486948</v>
      </c>
      <c r="G14" s="2">
        <f t="shared" si="3"/>
        <v>2.2400000000000002</v>
      </c>
      <c r="I14" s="13"/>
      <c r="J14" s="10">
        <f t="shared" si="4"/>
        <v>1.1475626344561765</v>
      </c>
      <c r="K14" s="2">
        <f t="shared" si="5"/>
        <v>1.4700000000000002</v>
      </c>
    </row>
    <row r="15" spans="1:11">
      <c r="C15" s="12"/>
    </row>
    <row r="16" spans="1:11">
      <c r="A16" s="15" t="s">
        <v>11</v>
      </c>
      <c r="B16" s="23" t="s">
        <v>16</v>
      </c>
      <c r="C16" s="5" t="s">
        <v>17</v>
      </c>
      <c r="E16" s="15" t="s">
        <v>11</v>
      </c>
      <c r="F16" s="24" t="s">
        <v>16</v>
      </c>
      <c r="G16" s="5" t="s">
        <v>17</v>
      </c>
      <c r="I16" s="15" t="s">
        <v>11</v>
      </c>
      <c r="J16" s="23" t="s">
        <v>16</v>
      </c>
      <c r="K16" s="5" t="s">
        <v>17</v>
      </c>
    </row>
    <row r="17" spans="1:11">
      <c r="A17" s="13" t="s">
        <v>6</v>
      </c>
      <c r="B17" s="10">
        <f>SQRT(($B$5-B2)^2 + ($C$5-C2)^2 + ($D$5-D2)^2)</f>
        <v>1.6535416535424805</v>
      </c>
      <c r="C17" s="2">
        <f>SUM(ABS($B$5-B2), ABS($C$5-C2), ABS($D$5-D2))</f>
        <v>2.2800000000000002</v>
      </c>
      <c r="E17" s="13" t="s">
        <v>7</v>
      </c>
      <c r="F17" s="10">
        <f>SQRT(($B$6-B2)^2 + ($C$6-C2)^2 + ($D$6-D2)^2)</f>
        <v>1.5543809056984714</v>
      </c>
      <c r="G17" s="2">
        <f>SUM(ABS($B$6-B2), ABS($C$6-C2), ABS($D$6-D2))</f>
        <v>2.4700000000000002</v>
      </c>
      <c r="I17" s="13" t="s">
        <v>18</v>
      </c>
      <c r="J17" s="10">
        <f>SQRT(($B$7-B2)^2 + ($C$7-C2)^2 + ($D$7-D2)^2)</f>
        <v>1.5277107055984129</v>
      </c>
      <c r="K17" s="2">
        <f>SUM(ABS($B$7-B2), ABS($C$7-C2), ABS($D$7-D2))</f>
        <v>2.5900000000000003</v>
      </c>
    </row>
    <row r="18" spans="1:11">
      <c r="A18" s="13"/>
      <c r="B18" s="10">
        <f t="shared" ref="B18:B21" si="6">SQRT(($B$5-B3)^2 + ($C$5-C3)^2 + ($D$5-D3)^2)</f>
        <v>1.1358256908522542</v>
      </c>
      <c r="C18" s="2">
        <f t="shared" ref="C18:C21" si="7">SUM(ABS($B$5-B3), ABS($C$5-C3), ABS($D$5-D3))</f>
        <v>1.9300000000000002</v>
      </c>
      <c r="E18" s="13"/>
      <c r="F18" s="10">
        <f t="shared" ref="F18:F21" si="8">SQRT(($B$6-B3)^2 + ($C$6-C3)^2 + ($D$6-D3)^2)</f>
        <v>1.7988885457415087</v>
      </c>
      <c r="G18" s="2">
        <f t="shared" ref="G18:G21" si="9">SUM(ABS($B$6-B3), ABS($C$6-C3), ABS($D$6-D3))</f>
        <v>2.76</v>
      </c>
      <c r="I18" s="13"/>
      <c r="J18" s="10">
        <f t="shared" ref="J18:J21" si="10">SQRT(($B$7-B3)^2 + ($C$7-C3)^2 + ($D$7-D3)^2)</f>
        <v>1.4896308267486948</v>
      </c>
      <c r="K18" s="2">
        <f t="shared" ref="K18:K21" si="11">SUM(ABS($B$7-B3), ABS($C$7-C3), ABS($D$7-D3))</f>
        <v>2.2400000000000002</v>
      </c>
    </row>
    <row r="19" spans="1:11">
      <c r="A19" s="13"/>
      <c r="B19" s="10">
        <f t="shared" si="6"/>
        <v>0.56797887284651682</v>
      </c>
      <c r="C19" s="2">
        <f t="shared" si="7"/>
        <v>0.75999999999999979</v>
      </c>
      <c r="E19" s="13"/>
      <c r="F19" s="10">
        <f t="shared" si="8"/>
        <v>1.4322360140703068</v>
      </c>
      <c r="G19" s="2">
        <f t="shared" si="9"/>
        <v>2.15</v>
      </c>
      <c r="I19" s="13"/>
      <c r="J19" s="10">
        <f t="shared" si="10"/>
        <v>1.1475626344561765</v>
      </c>
      <c r="K19" s="2">
        <f t="shared" si="11"/>
        <v>1.4700000000000002</v>
      </c>
    </row>
    <row r="20" spans="1:11">
      <c r="A20" s="13"/>
      <c r="B20" s="10">
        <f>SQRT(($B$5-B6)^2 + ($C$5-C6)^2 + ($D$5-D6)^2)</f>
        <v>1.5332644912082194</v>
      </c>
      <c r="C20" s="2">
        <f>SUM(ABS($B$5-B6), ABS($C$5-C6), ABS($D$5-D6))</f>
        <v>2.4099999999999997</v>
      </c>
      <c r="E20" s="13"/>
      <c r="F20" s="10">
        <f t="shared" si="8"/>
        <v>1.5332644912082194</v>
      </c>
      <c r="G20" s="2">
        <f t="shared" si="9"/>
        <v>2.4099999999999997</v>
      </c>
      <c r="I20" s="13"/>
      <c r="J20" s="10">
        <f t="shared" si="10"/>
        <v>0.96254870006665127</v>
      </c>
      <c r="K20" s="2">
        <f t="shared" si="11"/>
        <v>1.4300000000000002</v>
      </c>
    </row>
    <row r="21" spans="1:11">
      <c r="A21" s="13"/>
      <c r="B21" s="10">
        <f>SQRT(($B$5-B7)^2 + ($C$5-C7)^2 + ($D$5-D7)^2)</f>
        <v>0.96254870006665127</v>
      </c>
      <c r="C21" s="2">
        <f>SUM(ABS($B$5-B7), ABS($C$5-C7), ABS($D$5-D7))</f>
        <v>1.4300000000000002</v>
      </c>
      <c r="E21" s="13"/>
      <c r="F21" s="10">
        <f>SQRT(($B$6-B7)^2 + ($C$6-C7)^2 + ($D$6-D7)^2)</f>
        <v>0.90299501659754466</v>
      </c>
      <c r="G21" s="2">
        <f>SUM(ABS($B$6-B7), ABS($C$6-C7), ABS($D$6-D7))</f>
        <v>1.38</v>
      </c>
      <c r="I21" s="13"/>
      <c r="J21" s="10">
        <f t="shared" si="10"/>
        <v>0.90299501659754466</v>
      </c>
      <c r="K21" s="2">
        <f>SUM(ABS($B$7-B6), ABS($C$7-C6), ABS($D$7-D6))</f>
        <v>1.38</v>
      </c>
    </row>
    <row r="23" spans="1:11">
      <c r="A23" s="22" t="s">
        <v>16</v>
      </c>
      <c r="B23" s="2" t="s">
        <v>3</v>
      </c>
      <c r="C23" s="2" t="s">
        <v>4</v>
      </c>
      <c r="D23" s="2" t="s">
        <v>5</v>
      </c>
      <c r="E23" s="2" t="s">
        <v>6</v>
      </c>
      <c r="F23" s="2" t="s">
        <v>7</v>
      </c>
      <c r="G23" s="11" t="s">
        <v>18</v>
      </c>
    </row>
    <row r="24" spans="1:11">
      <c r="A24" s="2" t="s">
        <v>3</v>
      </c>
      <c r="B24" s="3">
        <v>0</v>
      </c>
      <c r="C24" s="15">
        <f>SQRT(($B$2-B3)^2 + ($C$2-C3)^2 + ($D$2-D3)^2)</f>
        <v>0.80628778981204974</v>
      </c>
      <c r="D24" s="15">
        <f>SQRT(($B$2-B4)^2 + ($C$2-C4)^2 + ($D$2-D4)^2)</f>
        <v>1.2602380727465747</v>
      </c>
      <c r="E24" s="15">
        <f>SQRT(($B$2-B5)^2 + ($C$2-C5)^2 + ($D$2-D5)^2)</f>
        <v>1.6535416535424805</v>
      </c>
      <c r="F24" s="15">
        <f>SQRT(($B$2-B6)^2 + ($C$2-C6)^2 + ($D$2-D6)^2)</f>
        <v>1.5543809056984714</v>
      </c>
      <c r="G24" s="15">
        <f>SQRT(($B$2-B7)^2 + ($C$2-C7)^2 + ($D$2-D7)^2)</f>
        <v>1.5277107055984129</v>
      </c>
    </row>
    <row r="25" spans="1:11">
      <c r="A25" s="2" t="s">
        <v>4</v>
      </c>
      <c r="B25" s="15">
        <f>SQRT(($B$3-B2)^2 + ($C$3-C2)^2 + ($D$3-D2)^2)</f>
        <v>0.80628778981204974</v>
      </c>
      <c r="C25" s="3">
        <v>0</v>
      </c>
      <c r="D25" s="15">
        <f>SQRT(($B$3-B4)^2 + ($C$3-C4)^2 + ($D$3-D4)^2)</f>
        <v>0.75292761936324293</v>
      </c>
      <c r="E25" s="15">
        <f>SQRT(($B$3-B5)^2 + ($C$3-C5)^2 + ($D$3-D5)^2)</f>
        <v>1.1358256908522542</v>
      </c>
      <c r="F25" s="15">
        <f>SQRT(($B$3-B6)^2 + ($C$3-C6)^2 + ($D$3-D6)^2)</f>
        <v>1.7988885457415087</v>
      </c>
      <c r="G25" s="15">
        <f>SQRT(($B$3-B7)^2 + ($C$3-C7)^2 + ($D$3-D7)^2)</f>
        <v>1.4896308267486948</v>
      </c>
    </row>
    <row r="26" spans="1:11">
      <c r="A26" s="2" t="s">
        <v>5</v>
      </c>
      <c r="B26" s="15">
        <f>SQRT(($B$4-B2)^2 + ($C$4-C2)^2 + ($D$4-D2)^2)</f>
        <v>1.2602380727465747</v>
      </c>
      <c r="C26" s="15">
        <f>SQRT(($B$4-B3)^2 + ($C$4-C3)^2 + ($D$4-D3)^2)</f>
        <v>0.75292761936324293</v>
      </c>
      <c r="D26" s="3">
        <v>0</v>
      </c>
      <c r="E26" s="15">
        <f>SQRT(($B$4-B5)^2 + ($C$4-C5)^2 + ($D$4-D5)^2)</f>
        <v>0.56797887284651682</v>
      </c>
      <c r="F26" s="15">
        <f>SQRT(($B$4-B6)^2 + ($C$4-C6)^2 + ($D$4-D6)^2)</f>
        <v>1.4322360140703068</v>
      </c>
      <c r="G26" s="15">
        <f>SQRT(($B$4-B7)^2 + ($C$4-C7)^2 + ($D$4-D7)^2)</f>
        <v>1.1475626344561765</v>
      </c>
    </row>
    <row r="27" spans="1:11">
      <c r="A27" s="2" t="s">
        <v>6</v>
      </c>
      <c r="B27" s="15">
        <f>SQRT(($B$5-B2)^2 + ($C$5-C2)^2 + ($D$5-D2)^2)</f>
        <v>1.6535416535424805</v>
      </c>
      <c r="C27" s="15">
        <f>SQRT(($B$5-B3)^2 + ($C$5-C3)^2 + ($D$5-D3)^2)</f>
        <v>1.1358256908522542</v>
      </c>
      <c r="D27" s="15">
        <f>SQRT(($B$5-B4)^2 + ($C$5-C4)^2 + ($D$5-D4)^2)</f>
        <v>0.56797887284651682</v>
      </c>
      <c r="E27" s="3">
        <v>0</v>
      </c>
      <c r="F27" s="15">
        <f>SQRT(($B$5-B6)^2 + ($C$5-C6)^2 + ($D$5-D6)^2)</f>
        <v>1.5332644912082194</v>
      </c>
      <c r="G27" s="15">
        <f>SQRT(($B$5-B7)^2 + ($C$5-C7)^2 + ($D$5-D7)^2)</f>
        <v>0.96254870006665127</v>
      </c>
    </row>
    <row r="28" spans="1:11">
      <c r="A28" s="2" t="s">
        <v>7</v>
      </c>
      <c r="B28" s="15">
        <f>SQRT(($B$2-B6)^2 + ($C$2-C6)^2 + ($D$2-D6)^2)</f>
        <v>1.5543809056984714</v>
      </c>
      <c r="C28" s="15">
        <f>SQRT(($B$3-B6)^2 + ($C$3-C6)^2 + ($D$3-D6)^2)</f>
        <v>1.7988885457415087</v>
      </c>
      <c r="D28" s="15">
        <f>SQRT(($B$4-B6)^2 + ($C$4-C6)^2 + ($D$4-D6)^2)</f>
        <v>1.4322360140703068</v>
      </c>
      <c r="E28" s="15">
        <f>SQRT(($B$5-B6)^2 + ($C$5-C6)^2 + ($D$5-D6)^2)</f>
        <v>1.5332644912082194</v>
      </c>
      <c r="F28" s="3">
        <v>0</v>
      </c>
      <c r="G28" s="15">
        <f>SQRT(($B$6-B7)^2 + ($C$6-C7)^2 + ($D$6-D7)^2)</f>
        <v>0.90299501659754466</v>
      </c>
    </row>
    <row r="29" spans="1:11">
      <c r="A29" s="11" t="s">
        <v>18</v>
      </c>
      <c r="B29" s="15">
        <f>SQRT(($B$2-B7)^2 + ($C$2-C7)^2 + ($D$2-D7)^2)</f>
        <v>1.5277107055984129</v>
      </c>
      <c r="C29" s="15">
        <f>SQRT(($B$3-B7)^2 + ($C$3-C7)^2 + ($D$3-D7)^2)</f>
        <v>1.4896308267486948</v>
      </c>
      <c r="D29" s="15">
        <f>SQRT(($B$4-B7)^2 + ($C$4-C7)^2 + ($D$4-D7)^2)</f>
        <v>1.1475626344561765</v>
      </c>
      <c r="E29" s="15">
        <f>SQRT(($B$5-B7)^2 + ($C$5-C7)^2 + ($D$5-D7)^2)</f>
        <v>0.96254870006665127</v>
      </c>
      <c r="F29" s="15">
        <f>SQRT(($B$6-B7)^2 + ($C$6-C7)^2 + ($D$6-D7)^2)</f>
        <v>0.90299501659754466</v>
      </c>
      <c r="G29" s="3">
        <v>0</v>
      </c>
    </row>
    <row r="31" spans="1:11">
      <c r="A31" s="19" t="s">
        <v>20</v>
      </c>
      <c r="B31" s="18">
        <v>1</v>
      </c>
      <c r="C31" s="18">
        <v>2</v>
      </c>
      <c r="D31" s="18">
        <v>3</v>
      </c>
      <c r="E31" s="18">
        <v>4</v>
      </c>
      <c r="F31" s="18">
        <v>5</v>
      </c>
    </row>
    <row r="32" spans="1:11">
      <c r="A32" s="4" t="s">
        <v>3</v>
      </c>
      <c r="B32" s="1" t="s">
        <v>4</v>
      </c>
      <c r="C32" s="1" t="s">
        <v>5</v>
      </c>
      <c r="D32" s="1" t="s">
        <v>18</v>
      </c>
      <c r="E32" s="1" t="s">
        <v>7</v>
      </c>
      <c r="F32" s="1" t="s">
        <v>6</v>
      </c>
    </row>
    <row r="33" spans="1:6">
      <c r="A33" s="4" t="s">
        <v>4</v>
      </c>
      <c r="B33" s="1" t="s">
        <v>5</v>
      </c>
      <c r="C33" s="1" t="s">
        <v>3</v>
      </c>
      <c r="D33" s="1" t="s">
        <v>6</v>
      </c>
      <c r="E33" s="1" t="s">
        <v>18</v>
      </c>
      <c r="F33" s="1" t="s">
        <v>7</v>
      </c>
    </row>
    <row r="34" spans="1:6">
      <c r="A34" s="4" t="s">
        <v>5</v>
      </c>
      <c r="B34" s="1" t="s">
        <v>6</v>
      </c>
      <c r="C34" s="1" t="s">
        <v>4</v>
      </c>
      <c r="D34" s="1" t="s">
        <v>18</v>
      </c>
      <c r="E34" s="1" t="s">
        <v>3</v>
      </c>
      <c r="F34" s="1" t="s">
        <v>7</v>
      </c>
    </row>
    <row r="35" spans="1:6">
      <c r="A35" s="4" t="s">
        <v>6</v>
      </c>
      <c r="B35" s="1" t="s">
        <v>5</v>
      </c>
      <c r="C35" s="1" t="s">
        <v>18</v>
      </c>
      <c r="D35" s="1" t="s">
        <v>4</v>
      </c>
      <c r="E35" s="1" t="s">
        <v>7</v>
      </c>
      <c r="F35" s="1" t="s">
        <v>3</v>
      </c>
    </row>
    <row r="36" spans="1:6">
      <c r="A36" s="4" t="s">
        <v>7</v>
      </c>
      <c r="B36" s="1" t="s">
        <v>18</v>
      </c>
      <c r="C36" s="1" t="s">
        <v>5</v>
      </c>
      <c r="D36" s="1" t="s">
        <v>6</v>
      </c>
      <c r="E36" s="1" t="s">
        <v>3</v>
      </c>
      <c r="F36" s="1" t="s">
        <v>4</v>
      </c>
    </row>
    <row r="37" spans="1:6">
      <c r="A37" s="4" t="s">
        <v>18</v>
      </c>
      <c r="B37" s="1" t="s">
        <v>7</v>
      </c>
      <c r="C37" s="1" t="s">
        <v>6</v>
      </c>
      <c r="D37" s="1" t="s">
        <v>5</v>
      </c>
      <c r="E37" s="1" t="s">
        <v>4</v>
      </c>
      <c r="F37" s="1" t="s">
        <v>3</v>
      </c>
    </row>
    <row r="39" spans="1:6">
      <c r="A39" s="16" t="s">
        <v>25</v>
      </c>
      <c r="B39" s="17">
        <f>B31+C31</f>
        <v>3</v>
      </c>
      <c r="C39" s="2" t="s">
        <v>26</v>
      </c>
      <c r="D39" s="14">
        <f>C31+B31</f>
        <v>3</v>
      </c>
      <c r="E39" s="11" t="s">
        <v>31</v>
      </c>
      <c r="F39" s="14">
        <f>E31+C31</f>
        <v>6</v>
      </c>
    </row>
    <row r="40" spans="1:6">
      <c r="A40" s="11" t="s">
        <v>21</v>
      </c>
      <c r="B40" s="14">
        <f>C31+E31</f>
        <v>6</v>
      </c>
      <c r="C40" s="16" t="s">
        <v>27</v>
      </c>
      <c r="D40" s="17">
        <f>B31+C31</f>
        <v>3</v>
      </c>
      <c r="E40" s="11" t="s">
        <v>32</v>
      </c>
      <c r="F40" s="14">
        <f>C31+B31</f>
        <v>3</v>
      </c>
    </row>
    <row r="41" spans="1:6">
      <c r="A41" s="11" t="s">
        <v>22</v>
      </c>
      <c r="B41" s="14">
        <f>F31+F31</f>
        <v>10</v>
      </c>
      <c r="C41" s="11" t="s">
        <v>28</v>
      </c>
      <c r="D41" s="14">
        <f>D31+D31</f>
        <v>6</v>
      </c>
      <c r="E41" s="16" t="s">
        <v>33</v>
      </c>
      <c r="F41" s="17">
        <f>B31+B31</f>
        <v>2</v>
      </c>
    </row>
    <row r="42" spans="1:6">
      <c r="A42" s="11" t="s">
        <v>23</v>
      </c>
      <c r="B42" s="14">
        <f>E31+E31</f>
        <v>8</v>
      </c>
      <c r="C42" s="11" t="s">
        <v>29</v>
      </c>
      <c r="D42" s="14">
        <f>F31+F31</f>
        <v>10</v>
      </c>
      <c r="E42" s="11" t="s">
        <v>34</v>
      </c>
      <c r="F42" s="14">
        <f>F31+C31</f>
        <v>7</v>
      </c>
    </row>
    <row r="43" spans="1:6">
      <c r="A43" s="11" t="s">
        <v>24</v>
      </c>
      <c r="B43" s="14">
        <f>D31+F31</f>
        <v>8</v>
      </c>
      <c r="C43" s="11" t="s">
        <v>30</v>
      </c>
      <c r="D43" s="14">
        <f>E31+E31</f>
        <v>8</v>
      </c>
      <c r="E43" s="11" t="s">
        <v>35</v>
      </c>
      <c r="F43" s="14">
        <f>D31+D31</f>
        <v>6</v>
      </c>
    </row>
    <row r="44" spans="1:6">
      <c r="A44" s="12"/>
      <c r="B44" s="12"/>
      <c r="C44" s="12"/>
      <c r="D44" s="12"/>
      <c r="E44" s="12"/>
      <c r="F44" s="12"/>
    </row>
    <row r="45" spans="1:6">
      <c r="A45" s="11" t="s">
        <v>36</v>
      </c>
      <c r="B45" s="14">
        <f>F31+F31</f>
        <v>10</v>
      </c>
      <c r="C45" s="11" t="s">
        <v>41</v>
      </c>
      <c r="D45" s="14">
        <f>E31+E31</f>
        <v>8</v>
      </c>
      <c r="E45" s="11" t="s">
        <v>47</v>
      </c>
      <c r="F45" s="14">
        <f>F31+D31</f>
        <v>8</v>
      </c>
    </row>
    <row r="46" spans="1:6">
      <c r="A46" s="11" t="s">
        <v>37</v>
      </c>
      <c r="B46" s="14">
        <f>D31+D31</f>
        <v>6</v>
      </c>
      <c r="C46" s="11" t="s">
        <v>42</v>
      </c>
      <c r="D46" s="14">
        <f>F31+F31</f>
        <v>10</v>
      </c>
      <c r="E46" s="11" t="s">
        <v>48</v>
      </c>
      <c r="F46" s="14">
        <f>E31+E31</f>
        <v>8</v>
      </c>
    </row>
    <row r="47" spans="1:6">
      <c r="A47" s="16" t="s">
        <v>38</v>
      </c>
      <c r="B47" s="17">
        <f>B31+B31</f>
        <v>2</v>
      </c>
      <c r="C47" s="11" t="s">
        <v>43</v>
      </c>
      <c r="D47" s="14">
        <f>C31+F31</f>
        <v>7</v>
      </c>
      <c r="E47" s="11" t="s">
        <v>49</v>
      </c>
      <c r="F47" s="14">
        <f>D31+D31</f>
        <v>6</v>
      </c>
    </row>
    <row r="48" spans="1:6">
      <c r="A48" s="11" t="s">
        <v>39</v>
      </c>
      <c r="B48" s="14">
        <f>E31+D31</f>
        <v>7</v>
      </c>
      <c r="C48" s="11" t="s">
        <v>44</v>
      </c>
      <c r="D48" s="14">
        <f>D31+E31</f>
        <v>7</v>
      </c>
      <c r="E48" s="11" t="s">
        <v>50</v>
      </c>
      <c r="F48" s="14">
        <f>C31+C31</f>
        <v>4</v>
      </c>
    </row>
    <row r="49" spans="1:6">
      <c r="A49" s="11" t="s">
        <v>40</v>
      </c>
      <c r="B49" s="14">
        <f>C31+C31</f>
        <v>4</v>
      </c>
      <c r="C49" s="16" t="s">
        <v>45</v>
      </c>
      <c r="D49" s="17">
        <f>B31+B31</f>
        <v>2</v>
      </c>
      <c r="E49" s="16" t="s">
        <v>46</v>
      </c>
      <c r="F49" s="17">
        <f>B31+B31</f>
        <v>2</v>
      </c>
    </row>
    <row r="51" spans="1:6">
      <c r="B51" s="21" t="s">
        <v>51</v>
      </c>
      <c r="C51" s="21"/>
      <c r="D51" s="21"/>
      <c r="E51" s="21"/>
      <c r="F51" s="20"/>
    </row>
    <row r="52" spans="1:6">
      <c r="B52" s="15" t="s">
        <v>11</v>
      </c>
      <c r="C52" s="5" t="s">
        <v>13</v>
      </c>
      <c r="D52" s="4" t="s">
        <v>14</v>
      </c>
      <c r="E52" s="6" t="s">
        <v>15</v>
      </c>
    </row>
    <row r="53" spans="1:6">
      <c r="B53" s="2" t="s">
        <v>3</v>
      </c>
      <c r="C53" s="2" t="s">
        <v>10</v>
      </c>
      <c r="D53" s="2" t="s">
        <v>10</v>
      </c>
      <c r="E53" s="2" t="s">
        <v>19</v>
      </c>
    </row>
    <row r="54" spans="1:6">
      <c r="B54" s="2" t="s">
        <v>4</v>
      </c>
      <c r="C54" s="2" t="s">
        <v>19</v>
      </c>
      <c r="D54" s="2" t="s">
        <v>8</v>
      </c>
      <c r="E54" s="2" t="s">
        <v>19</v>
      </c>
    </row>
  </sheetData>
  <mergeCells count="7">
    <mergeCell ref="B51:E51"/>
    <mergeCell ref="A10:A14"/>
    <mergeCell ref="E10:E14"/>
    <mergeCell ref="A17:A21"/>
    <mergeCell ref="I10:I14"/>
    <mergeCell ref="E17:E21"/>
    <mergeCell ref="I17:I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Chiag Mai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CSB307</dc:creator>
  <cp:lastModifiedBy>CSB307</cp:lastModifiedBy>
  <dcterms:created xsi:type="dcterms:W3CDTF">2024-07-11T07:29:46Z</dcterms:created>
  <dcterms:modified xsi:type="dcterms:W3CDTF">2024-07-11T09:12:21Z</dcterms:modified>
</cp:coreProperties>
</file>