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cyue/BB248_iMac/Proposals/NSA_2017_2nd/CSM_NCCP_Official_Deliverables_20190110_Revisions/CSM_NCCP_Official_Deliverables_20190110/"/>
    </mc:Choice>
  </mc:AlternateContent>
  <bookViews>
    <workbookView xWindow="1260" yWindow="1000" windowWidth="34900" windowHeight="24260" tabRatio="500"/>
  </bookViews>
  <sheets>
    <sheet name="OverviewTemplate" sheetId="8" r:id="rId1"/>
    <sheet name="Scope&amp;SequenceTemplate" sheetId="3" r:id="rId2"/>
    <sheet name="Assessment Template" sheetId="10" r:id="rId3"/>
  </sheet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AL53" i="10" l="1"/>
  <c r="AL54" i="10"/>
  <c r="AM53" i="10"/>
  <c r="AN53" i="10"/>
  <c r="AI53" i="10"/>
  <c r="AI54" i="10"/>
  <c r="AJ53" i="10"/>
  <c r="AK53" i="10"/>
  <c r="AG53" i="10"/>
  <c r="AG54" i="10"/>
  <c r="AH53" i="10"/>
  <c r="AC53" i="10"/>
  <c r="AC54" i="10"/>
  <c r="AD53" i="10"/>
  <c r="AE53" i="10"/>
  <c r="AF53" i="10"/>
  <c r="X53" i="10"/>
  <c r="X54" i="10"/>
  <c r="Y53" i="10"/>
  <c r="Z53" i="10"/>
  <c r="AA53" i="10"/>
  <c r="U53" i="10"/>
  <c r="V53" i="10"/>
  <c r="W53" i="10"/>
  <c r="U54" i="10"/>
  <c r="R53" i="10"/>
  <c r="R54" i="10"/>
  <c r="S53" i="10"/>
  <c r="T53" i="10"/>
  <c r="O53" i="10"/>
  <c r="O54" i="10"/>
  <c r="P53" i="10"/>
  <c r="L53" i="10"/>
  <c r="L54" i="10"/>
  <c r="M53" i="10"/>
  <c r="N53" i="10"/>
  <c r="H53" i="10"/>
  <c r="I53" i="10"/>
  <c r="J53" i="10"/>
  <c r="K53" i="10"/>
  <c r="H54" i="10"/>
  <c r="F53" i="10"/>
  <c r="G53" i="10"/>
  <c r="F54" i="10"/>
  <c r="C53" i="10"/>
  <c r="D53" i="10"/>
  <c r="C54" i="10"/>
  <c r="E53" i="10"/>
  <c r="AL34" i="10"/>
  <c r="AL35" i="10"/>
  <c r="AM34" i="10"/>
  <c r="AN34" i="10"/>
  <c r="AI34" i="10"/>
  <c r="AJ34" i="10"/>
  <c r="AI35" i="10"/>
  <c r="AK34" i="10"/>
  <c r="AG34" i="10"/>
  <c r="AG35" i="10"/>
  <c r="AH34" i="10"/>
  <c r="AC34" i="10"/>
  <c r="AC35" i="10"/>
  <c r="AD34" i="10"/>
  <c r="AE34" i="10"/>
  <c r="AF34" i="10"/>
  <c r="X34" i="10"/>
  <c r="X35" i="10"/>
  <c r="Y34" i="10"/>
  <c r="Z34" i="10"/>
  <c r="AA34" i="10"/>
  <c r="U34" i="10"/>
  <c r="V34" i="10"/>
  <c r="W34" i="10"/>
  <c r="U35" i="10"/>
  <c r="R34" i="10"/>
  <c r="R35" i="10"/>
  <c r="S34" i="10"/>
  <c r="T34" i="10"/>
  <c r="O34" i="10"/>
  <c r="O35" i="10"/>
  <c r="P34" i="10"/>
  <c r="L34" i="10"/>
  <c r="L35" i="10"/>
  <c r="M34" i="10"/>
  <c r="N34" i="10"/>
  <c r="H34" i="10"/>
  <c r="I34" i="10"/>
  <c r="H35" i="10"/>
  <c r="J34" i="10"/>
  <c r="K34" i="10"/>
  <c r="F34" i="10"/>
  <c r="F35" i="10"/>
  <c r="G34" i="10"/>
  <c r="C34" i="10"/>
  <c r="D34" i="10"/>
  <c r="C35" i="10"/>
  <c r="E34" i="10"/>
  <c r="AL15" i="10"/>
  <c r="AL16" i="10"/>
  <c r="AM15" i="10"/>
  <c r="AN15" i="10"/>
  <c r="AI15" i="10"/>
  <c r="AI16" i="10"/>
  <c r="AJ15" i="10"/>
  <c r="AK15" i="10"/>
  <c r="AG15" i="10"/>
  <c r="AH15" i="10"/>
  <c r="AG16" i="10"/>
  <c r="AC15" i="10"/>
  <c r="AC16" i="10"/>
  <c r="AD15" i="10"/>
  <c r="AE15" i="10"/>
  <c r="AF15" i="10"/>
  <c r="X15" i="10"/>
  <c r="X16" i="10"/>
  <c r="Y15" i="10"/>
  <c r="Z15" i="10"/>
  <c r="AA15" i="10"/>
  <c r="U15" i="10"/>
  <c r="V15" i="10"/>
  <c r="U16" i="10"/>
  <c r="W15" i="10"/>
  <c r="R15" i="10"/>
  <c r="R16" i="10"/>
  <c r="S15" i="10"/>
  <c r="T15" i="10"/>
  <c r="O15" i="10"/>
  <c r="O16" i="10"/>
  <c r="P15" i="10"/>
  <c r="L15" i="10"/>
  <c r="L16" i="10"/>
  <c r="M15" i="10"/>
  <c r="N15" i="10"/>
  <c r="H15" i="10"/>
  <c r="I15" i="10"/>
  <c r="H16" i="10"/>
  <c r="J15" i="10"/>
  <c r="K15" i="10"/>
  <c r="F15" i="10"/>
  <c r="F16" i="10"/>
  <c r="G15" i="10"/>
  <c r="C15" i="10"/>
  <c r="C16" i="10"/>
  <c r="D15" i="10"/>
  <c r="E15" i="10"/>
</calcChain>
</file>

<file path=xl/sharedStrings.xml><?xml version="1.0" encoding="utf-8"?>
<sst xmlns="http://schemas.openxmlformats.org/spreadsheetml/2006/main" count="246" uniqueCount="74">
  <si>
    <r>
      <t xml:space="preserve">The </t>
    </r>
    <r>
      <rPr>
        <b/>
        <u/>
        <sz val="12"/>
        <color theme="1"/>
        <rFont val="Calibri (Body)"/>
      </rPr>
      <t>scope</t>
    </r>
    <r>
      <rPr>
        <sz val="12"/>
        <color theme="1"/>
        <rFont val="Calibri"/>
        <family val="2"/>
        <scheme val="minor"/>
      </rPr>
      <t xml:space="preserve"> of these conceptual themes and </t>
    </r>
    <r>
      <rPr>
        <b/>
        <u/>
        <sz val="12"/>
        <color theme="1"/>
        <rFont val="Calibri (Body)"/>
      </rPr>
      <t>sequence</t>
    </r>
    <r>
      <rPr>
        <sz val="12"/>
        <color theme="1"/>
        <rFont val="Calibri"/>
        <family val="2"/>
        <scheme val="minor"/>
      </rPr>
      <t xml:space="preserve"> are as follows:</t>
    </r>
  </si>
  <si>
    <t>Students will be able to:</t>
  </si>
  <si>
    <t>Pacing</t>
  </si>
  <si>
    <t>Topics</t>
  </si>
  <si>
    <t>Resources</t>
  </si>
  <si>
    <t>Assessments</t>
  </si>
  <si>
    <t>Topics in Order</t>
  </si>
  <si>
    <t>Scope and Sequence for ___________________________________</t>
  </si>
  <si>
    <t xml:space="preserve">Purpose:  </t>
  </si>
  <si>
    <t xml:space="preserve">Conceptual Themes:  </t>
  </si>
  <si>
    <t xml:space="preserve">Unit 1 Scope:  </t>
  </si>
  <si>
    <t xml:space="preserve">Unit 2 Scope:  </t>
  </si>
  <si>
    <t xml:space="preserve">Unit 3 Scope:  </t>
  </si>
  <si>
    <t xml:space="preserve">Unit 4 Scope:  </t>
  </si>
  <si>
    <t xml:space="preserve">Unit 5 Scope:  </t>
  </si>
  <si>
    <t xml:space="preserve">Unit 6 Scope:  </t>
  </si>
  <si>
    <t xml:space="preserve">Unit 7 Scope:  </t>
  </si>
  <si>
    <t>Unit 1</t>
  </si>
  <si>
    <t>Q1</t>
  </si>
  <si>
    <t>Q2</t>
  </si>
  <si>
    <t>Q3</t>
  </si>
  <si>
    <t>Q4</t>
  </si>
  <si>
    <t>Students</t>
  </si>
  <si>
    <t>LO 1</t>
  </si>
  <si>
    <t>LO 2</t>
  </si>
  <si>
    <t>LO 3</t>
  </si>
  <si>
    <t>LO 4</t>
  </si>
  <si>
    <t>LO 5</t>
  </si>
  <si>
    <t>Unit 2</t>
  </si>
  <si>
    <t>Unit 3</t>
  </si>
  <si>
    <t>Practice Assessment</t>
  </si>
  <si>
    <t>Post Assessment</t>
  </si>
  <si>
    <t>Environment</t>
  </si>
  <si>
    <t>1. Please describe the intended learning setting:  is this classroom (face to face) instruction, online learning (synchronus/asynchronus), or blended classroom and online?</t>
  </si>
  <si>
    <t>2.  Will specialized equipment be required?  If yes, what?</t>
  </si>
  <si>
    <t>3.  What provisions need to be met for these curricula to be reused in other settings?</t>
  </si>
  <si>
    <t>4.  What is the anticipated amount of contact time?</t>
  </si>
  <si>
    <t>Learners</t>
  </si>
  <si>
    <t>5.  What is the intended level of instruction (e.g., freshman, sophomore, etc.)</t>
  </si>
  <si>
    <t>6.  What are the intended courses where this material would be used?</t>
  </si>
  <si>
    <t>7.  What is the required prerequisite knowledge of students?</t>
  </si>
  <si>
    <t>8.  Are there other relevant learner characteristics that you know of (dominant learning styles, interests, aptitude, motivation, etc.)?</t>
  </si>
  <si>
    <t>9.  Lab Title:</t>
  </si>
  <si>
    <t>Main Topic(s)</t>
  </si>
  <si>
    <t>Summary Description</t>
  </si>
  <si>
    <t>Estimated Duration (in minutes)</t>
  </si>
  <si>
    <t>Learning Outcomes</t>
  </si>
  <si>
    <t>Description of Assessment of Learning (select all that apply) and provide assessment questions/criteria</t>
  </si>
  <si>
    <t>Type</t>
  </si>
  <si>
    <t>Name/Description</t>
  </si>
  <si>
    <r>
      <t>🔲</t>
    </r>
    <r>
      <rPr>
        <sz val="12"/>
        <color rgb="FF000000"/>
        <rFont val="Calibri"/>
      </rPr>
      <t>Quiz/Test</t>
    </r>
  </si>
  <si>
    <r>
      <t>🔲</t>
    </r>
    <r>
      <rPr>
        <sz val="12"/>
        <color rgb="FF000000"/>
        <rFont val="Calibri"/>
      </rPr>
      <t>Presentation</t>
    </r>
  </si>
  <si>
    <r>
      <t>🔲</t>
    </r>
    <r>
      <rPr>
        <sz val="12"/>
        <color rgb="FF000000"/>
        <rFont val="Calibri"/>
      </rPr>
      <t>Project</t>
    </r>
  </si>
  <si>
    <r>
      <t>🔲</t>
    </r>
    <r>
      <rPr>
        <sz val="12"/>
        <color rgb="FF000000"/>
        <rFont val="Calibri"/>
      </rPr>
      <t>Writing Assignment</t>
    </r>
  </si>
  <si>
    <r>
      <t>🔲</t>
    </r>
    <r>
      <rPr>
        <sz val="12"/>
        <color rgb="FF000000"/>
        <rFont val="Calibri"/>
      </rPr>
      <t>Observation</t>
    </r>
  </si>
  <si>
    <r>
      <t>🔲</t>
    </r>
    <r>
      <rPr>
        <sz val="12"/>
        <color rgb="FF000000"/>
        <rFont val="Calibri"/>
      </rPr>
      <t>Walk Around</t>
    </r>
  </si>
  <si>
    <r>
      <t>🔲</t>
    </r>
    <r>
      <rPr>
        <sz val="12"/>
        <color rgb="FF000000"/>
        <rFont val="Calibri"/>
      </rPr>
      <t>Oral Questioning</t>
    </r>
  </si>
  <si>
    <r>
      <t>🔲</t>
    </r>
    <r>
      <rPr>
        <sz val="12"/>
        <color rgb="FF000000"/>
        <rFont val="Calibri"/>
      </rPr>
      <t>Other______________________________</t>
    </r>
  </si>
  <si>
    <t>Senior undergraduate students or graduate students in CS or related STEM programs</t>
  </si>
  <si>
    <t>A linux (Mac, or Windows) machine.</t>
  </si>
  <si>
    <t>Overview:  Please answer the following questions about your NCCP curriculum grant.</t>
  </si>
  <si>
    <t xml:space="preserve">Java or Python Programming, Basic Cybersecurity and Machine Learning knowledge and skills, Linux or Windows Systems, Computer Networks. </t>
  </si>
  <si>
    <t>The lab exercise should be further simplified if it will be used for freshmen, sophomores, or none-CS major students.</t>
  </si>
  <si>
    <t>At most one hour for in-class instruction; 6 to 10 hours for students to complete outside the classroom.</t>
  </si>
  <si>
    <t>Answer a number of questions.</t>
  </si>
  <si>
    <t>Write and test the code.</t>
  </si>
  <si>
    <t>Details about the assessment and the alignment to learning outcomes are in the Description Section of the Lab Manual.</t>
  </si>
  <si>
    <t>Write the lab exercise report.</t>
  </si>
  <si>
    <t>Our CSCI 475/585: Information Security and Privacy course.</t>
  </si>
  <si>
    <t>In this lab, you will design defense techniques to protect against motion sensor based side-channel attacks.  In more details, you will experiment with some representative data perturbation techniques (such as reducing data sampling frequency and adding noises to the data) that can help reduce the quality of the motion sensor data for defending against cross-site input inference and user fingerprinting side-channel attacks.  You will describe and justify the basic idea and intuition of your defense techniques.  You will evaluate the effectiveness of such defense techniques, for example by comparing the accuracy of the attacks between with and without using these defense techniques.  You will discuss the potential side-effects of these defense techniques.  We suggest you to reuse your code in Labs 3 and 4 to perform this lab.  This lab consists of six STEPs.</t>
  </si>
  <si>
    <t xml:space="preserve">
Smartphone Side-Channel Attacks and Defenses: Motion sensor data perturbation for defense</t>
  </si>
  <si>
    <t>Motion sensor data perturbation for defense</t>
  </si>
  <si>
    <r>
      <t xml:space="preserve">Upon completion of this course project, students should be able to achieve the following learning outcomes: (1) </t>
    </r>
    <r>
      <rPr>
        <b/>
        <sz val="12"/>
        <color rgb="FF000000"/>
        <rFont val="Calibri"/>
        <scheme val="minor"/>
      </rPr>
      <t>Interpret</t>
    </r>
    <r>
      <rPr>
        <sz val="12"/>
        <color rgb="FF000000"/>
        <rFont val="Calibri"/>
        <family val="2"/>
        <scheme val="minor"/>
      </rPr>
      <t xml:space="preserve"> two representative data perturbation based defense techniques (reducing data sampling frequency and adding noises to the data). (2) </t>
    </r>
    <r>
      <rPr>
        <b/>
        <sz val="12"/>
        <color rgb="FF000000"/>
        <rFont val="Calibri"/>
        <scheme val="minor"/>
      </rPr>
      <t>Construct</t>
    </r>
    <r>
      <rPr>
        <sz val="12"/>
        <color rgb="FF000000"/>
        <rFont val="Calibri"/>
        <family val="2"/>
        <scheme val="minor"/>
      </rPr>
      <t xml:space="preserve"> new datasets by applying two data perturbation based defense techniques. (3) </t>
    </r>
    <r>
      <rPr>
        <b/>
        <sz val="12"/>
        <color rgb="FF000000"/>
        <rFont val="Calibri"/>
        <scheme val="minor"/>
      </rPr>
      <t>Create</t>
    </r>
    <r>
      <rPr>
        <sz val="12"/>
        <color rgb="FF000000"/>
        <rFont val="Calibri"/>
        <family val="2"/>
        <scheme val="minor"/>
      </rPr>
      <t xml:space="preserve"> machine learning models with training, hyper-parameters tuning, and evaluation for performing input inference attacks using the newly constructed datasets. (4) </t>
    </r>
    <r>
      <rPr>
        <b/>
        <sz val="12"/>
        <color rgb="FF000000"/>
        <rFont val="Calibri"/>
        <scheme val="minor"/>
      </rPr>
      <t>Create</t>
    </r>
    <r>
      <rPr>
        <sz val="12"/>
        <color rgb="FF000000"/>
        <rFont val="Calibri"/>
        <family val="2"/>
        <scheme val="minor"/>
      </rPr>
      <t xml:space="preserve"> machine learning models with training, hyper-parameters tuning, and evaluation for performing user fingerprinting attacks using the newly constructed datasets. (5) </t>
    </r>
    <r>
      <rPr>
        <b/>
        <sz val="12"/>
        <color rgb="FF000000"/>
        <rFont val="Calibri"/>
        <scheme val="minor"/>
      </rPr>
      <t>Compare</t>
    </r>
    <r>
      <rPr>
        <sz val="12"/>
        <color rgb="FF000000"/>
        <rFont val="Calibri"/>
        <family val="2"/>
        <scheme val="minor"/>
      </rPr>
      <t xml:space="preserve"> two data perturbation based defense techniques in terms of their effectiveness on reducing the attack accuracy. (6) </t>
    </r>
    <r>
      <rPr>
        <b/>
        <sz val="12"/>
        <color rgb="FF000000"/>
        <rFont val="Calibri"/>
        <scheme val="minor"/>
      </rPr>
      <t>Estimate</t>
    </r>
    <r>
      <rPr>
        <sz val="12"/>
        <color rgb="FF000000"/>
        <rFont val="Calibri"/>
        <family val="2"/>
        <scheme val="minor"/>
      </rPr>
      <t xml:space="preserve"> the potential side-effects of two data perturbation based defense techniques. (7) </t>
    </r>
    <r>
      <rPr>
        <b/>
        <sz val="12"/>
        <color rgb="FF000000"/>
        <rFont val="Calibri"/>
        <scheme val="minor"/>
      </rPr>
      <t>Propose</t>
    </r>
    <r>
      <rPr>
        <sz val="12"/>
        <color rgb="FF000000"/>
        <rFont val="Calibri"/>
        <family val="2"/>
        <scheme val="minor"/>
      </rPr>
      <t xml:space="preserve"> new ideas to protect against motion sensor based side-channel attacks.</t>
    </r>
  </si>
  <si>
    <t>This lab module is for students to complete outside the classroom, so it can be used in either face to face or online courses.  This lab module is standalone by itself; however, if needed, an instructor can use the details in the course project manual and the other four lab manuals to provide additional hints to students.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</si>
</sst>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b/>
      <sz val="12"/>
      <color theme="1"/>
      <name val="Calibri"/>
      <family val="2"/>
      <scheme val="minor"/>
    </font>
    <font>
      <b/>
      <u/>
      <sz val="12"/>
      <color theme="1"/>
      <name val="Calibri (Body)"/>
    </font>
    <font>
      <sz val="11"/>
      <color theme="1"/>
      <name val="Helvetica"/>
    </font>
    <font>
      <u/>
      <sz val="12"/>
      <color theme="10"/>
      <name val="Calibri"/>
      <family val="2"/>
      <scheme val="minor"/>
    </font>
    <font>
      <u/>
      <sz val="12"/>
      <color theme="11"/>
      <name val="Calibri"/>
      <family val="2"/>
      <scheme val="minor"/>
    </font>
    <font>
      <sz val="12"/>
      <color rgb="FF000000"/>
      <name val="Calibri"/>
    </font>
    <font>
      <sz val="11"/>
      <color theme="1"/>
      <name val="Calibri"/>
      <family val="2"/>
      <scheme val="minor"/>
    </font>
    <font>
      <sz val="10"/>
      <color theme="1"/>
      <name val="Calibri"/>
      <family val="2"/>
      <scheme val="minor"/>
    </font>
    <font>
      <sz val="8"/>
      <color theme="1"/>
      <name val="Calibri"/>
      <family val="2"/>
      <scheme val="minor"/>
    </font>
    <font>
      <sz val="12"/>
      <color rgb="FF000000"/>
      <name val="Calibri"/>
      <family val="2"/>
      <scheme val="minor"/>
    </font>
    <font>
      <sz val="12"/>
      <color rgb="FF000000"/>
      <name val="Apple Color Emoji"/>
    </font>
    <font>
      <b/>
      <sz val="12"/>
      <color rgb="FF000000"/>
      <name val="Calibri"/>
      <scheme val="minor"/>
    </font>
  </fonts>
  <fills count="4">
    <fill>
      <patternFill patternType="none"/>
    </fill>
    <fill>
      <patternFill patternType="gray125"/>
    </fill>
    <fill>
      <patternFill patternType="solid">
        <fgColor theme="0" tint="-0.14999847407452621"/>
        <bgColor indexed="64"/>
      </patternFill>
    </fill>
    <fill>
      <patternFill patternType="solid">
        <fgColor theme="1"/>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rgb="FF000000"/>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4">
    <xf numFmtId="0" fontId="0" fillId="0" borderId="0" xfId="0"/>
    <xf numFmtId="0" fontId="0" fillId="0" borderId="1" xfId="0" applyBorder="1"/>
    <xf numFmtId="0" fontId="0" fillId="0" borderId="2" xfId="0" applyBorder="1"/>
    <xf numFmtId="0" fontId="6" fillId="0" borderId="29" xfId="0" applyFont="1" applyBorder="1" applyAlignment="1">
      <alignment vertical="top"/>
    </xf>
    <xf numFmtId="0" fontId="0" fillId="0" borderId="30" xfId="0" applyBorder="1" applyAlignment="1">
      <alignment vertical="top"/>
    </xf>
    <xf numFmtId="0" fontId="0" fillId="0" borderId="34" xfId="0" applyBorder="1" applyAlignment="1">
      <alignment horizontal="left" vertical="top" wrapText="1"/>
    </xf>
    <xf numFmtId="0" fontId="0" fillId="0" borderId="35" xfId="0" applyBorder="1" applyAlignment="1">
      <alignment vertical="top" wrapText="1"/>
    </xf>
    <xf numFmtId="0" fontId="0" fillId="0" borderId="39" xfId="0" applyBorder="1"/>
    <xf numFmtId="0" fontId="0" fillId="0" borderId="40" xfId="0" applyBorder="1"/>
    <xf numFmtId="0" fontId="6" fillId="0" borderId="41" xfId="0" applyFont="1" applyBorder="1" applyAlignment="1">
      <alignment vertical="top"/>
    </xf>
    <xf numFmtId="0" fontId="0" fillId="0" borderId="41" xfId="0" applyBorder="1"/>
    <xf numFmtId="0" fontId="0" fillId="0" borderId="42" xfId="0" applyBorder="1"/>
    <xf numFmtId="0" fontId="0" fillId="0" borderId="0" xfId="0" applyAlignment="1">
      <alignment horizontal="center"/>
    </xf>
    <xf numFmtId="0" fontId="7" fillId="0" borderId="0" xfId="0" applyFont="1"/>
    <xf numFmtId="0" fontId="8" fillId="0" borderId="0" xfId="0" applyFont="1" applyBorder="1"/>
    <xf numFmtId="0" fontId="8" fillId="0" borderId="41" xfId="0" applyFont="1" applyBorder="1" applyAlignment="1">
      <alignment horizontal="center"/>
    </xf>
    <xf numFmtId="0" fontId="8" fillId="0" borderId="1" xfId="0" applyFont="1" applyBorder="1" applyAlignment="1">
      <alignment horizontal="center"/>
    </xf>
    <xf numFmtId="0" fontId="8" fillId="0" borderId="42" xfId="0" applyFont="1" applyBorder="1" applyAlignment="1">
      <alignment horizontal="center"/>
    </xf>
    <xf numFmtId="0" fontId="8" fillId="0" borderId="30" xfId="0" applyFont="1" applyBorder="1" applyAlignment="1">
      <alignment horizontal="center"/>
    </xf>
    <xf numFmtId="0" fontId="8" fillId="0" borderId="34" xfId="0" applyFont="1" applyBorder="1" applyAlignment="1">
      <alignment horizontal="center"/>
    </xf>
    <xf numFmtId="0" fontId="8" fillId="0" borderId="35" xfId="0" applyFont="1" applyBorder="1" applyAlignment="1">
      <alignment horizontal="center"/>
    </xf>
    <xf numFmtId="0" fontId="8" fillId="0" borderId="0" xfId="0" applyFont="1" applyBorder="1" applyAlignment="1">
      <alignment horizontal="center"/>
    </xf>
    <xf numFmtId="0" fontId="7" fillId="0" borderId="0" xfId="0" applyFont="1" applyBorder="1" applyAlignment="1">
      <alignment horizontal="center" vertical="center" textRotation="90"/>
    </xf>
    <xf numFmtId="0" fontId="9" fillId="0" borderId="0" xfId="0" applyFont="1" applyBorder="1" applyAlignment="1">
      <alignment horizontal="center"/>
    </xf>
    <xf numFmtId="0" fontId="8" fillId="0" borderId="6" xfId="0" applyFont="1" applyBorder="1" applyAlignment="1">
      <alignment horizontal="center"/>
    </xf>
    <xf numFmtId="0" fontId="9" fillId="0" borderId="1" xfId="0" applyFont="1" applyBorder="1" applyAlignment="1">
      <alignment horizontal="center"/>
    </xf>
    <xf numFmtId="0" fontId="8" fillId="3" borderId="37" xfId="0" applyFont="1" applyFill="1" applyBorder="1"/>
    <xf numFmtId="0" fontId="8" fillId="3" borderId="0" xfId="0" applyFont="1" applyFill="1" applyBorder="1"/>
    <xf numFmtId="0" fontId="8" fillId="3" borderId="22" xfId="0" applyFont="1" applyFill="1" applyBorder="1"/>
    <xf numFmtId="0" fontId="8" fillId="3" borderId="1" xfId="0" applyFont="1" applyFill="1" applyBorder="1"/>
    <xf numFmtId="0" fontId="8" fillId="3" borderId="34" xfId="0" applyFont="1" applyFill="1" applyBorder="1"/>
    <xf numFmtId="0" fontId="8" fillId="3" borderId="32" xfId="0" applyFont="1" applyFill="1" applyBorder="1"/>
    <xf numFmtId="0" fontId="10" fillId="0" borderId="1" xfId="0" applyFont="1" applyBorder="1" applyAlignment="1">
      <alignment horizontal="left" wrapText="1"/>
    </xf>
    <xf numFmtId="0" fontId="10" fillId="0" borderId="2" xfId="0" applyFont="1" applyBorder="1" applyAlignment="1">
      <alignment wrapText="1"/>
    </xf>
    <xf numFmtId="0" fontId="10" fillId="0" borderId="9" xfId="0" applyFont="1" applyBorder="1" applyAlignment="1">
      <alignment vertical="center"/>
    </xf>
    <xf numFmtId="0" fontId="10" fillId="0" borderId="9" xfId="0" applyFont="1" applyBorder="1"/>
    <xf numFmtId="0" fontId="11" fillId="0" borderId="9" xfId="0" applyFont="1" applyBorder="1" applyAlignment="1">
      <alignment vertical="center"/>
    </xf>
    <xf numFmtId="0" fontId="10" fillId="0" borderId="9" xfId="0" applyFont="1" applyBorder="1" applyAlignment="1">
      <alignment wrapText="1"/>
    </xf>
    <xf numFmtId="0" fontId="12" fillId="0" borderId="9" xfId="0" applyFont="1" applyBorder="1" applyAlignment="1">
      <alignment wrapText="1"/>
    </xf>
    <xf numFmtId="0" fontId="10" fillId="0" borderId="44" xfId="0" applyFont="1" applyBorder="1" applyAlignment="1">
      <alignment vertical="top" wrapText="1"/>
    </xf>
    <xf numFmtId="0" fontId="10" fillId="0" borderId="45" xfId="0" applyFont="1" applyBorder="1" applyAlignment="1">
      <alignment vertical="top" wrapText="1"/>
    </xf>
    <xf numFmtId="0" fontId="10" fillId="0" borderId="2" xfId="0" applyFont="1" applyBorder="1" applyAlignment="1">
      <alignment vertical="top" wrapText="1"/>
    </xf>
    <xf numFmtId="0" fontId="10" fillId="0" borderId="6" xfId="0" applyFont="1" applyBorder="1" applyAlignment="1">
      <alignment horizontal="left" wrapText="1"/>
    </xf>
    <xf numFmtId="0" fontId="10" fillId="0" borderId="10" xfId="0" applyFont="1" applyBorder="1" applyAlignment="1">
      <alignment horizontal="left" wrapText="1"/>
    </xf>
    <xf numFmtId="0" fontId="10" fillId="0" borderId="6" xfId="0" applyFont="1" applyBorder="1"/>
    <xf numFmtId="0" fontId="10" fillId="0" borderId="43" xfId="0" applyFont="1" applyBorder="1"/>
    <xf numFmtId="0" fontId="10" fillId="0" borderId="6" xfId="0" applyFont="1" applyBorder="1" applyAlignment="1">
      <alignment wrapText="1"/>
    </xf>
    <xf numFmtId="0" fontId="10" fillId="0" borderId="43" xfId="0" applyFont="1" applyBorder="1" applyAlignment="1">
      <alignment wrapText="1"/>
    </xf>
    <xf numFmtId="0" fontId="10" fillId="0" borderId="6" xfId="0" applyFont="1" applyBorder="1" applyAlignment="1">
      <alignment horizontal="left"/>
    </xf>
    <xf numFmtId="0" fontId="10" fillId="0" borderId="43" xfId="0" applyFont="1" applyBorder="1" applyAlignment="1">
      <alignment horizontal="left"/>
    </xf>
    <xf numFmtId="0" fontId="10" fillId="0" borderId="6" xfId="0" applyNumberFormat="1" applyFont="1" applyBorder="1" applyAlignment="1">
      <alignment wrapText="1"/>
    </xf>
    <xf numFmtId="0" fontId="10" fillId="0" borderId="43" xfId="0" applyNumberFormat="1" applyFont="1" applyBorder="1" applyAlignment="1">
      <alignment wrapText="1"/>
    </xf>
    <xf numFmtId="0" fontId="0" fillId="0" borderId="0" xfId="0" applyAlignment="1"/>
    <xf numFmtId="0" fontId="1" fillId="2" borderId="0" xfId="0" applyFont="1" applyFill="1" applyAlignment="1"/>
    <xf numFmtId="0" fontId="0" fillId="0" borderId="0" xfId="0" applyAlignment="1">
      <alignment wrapText="1"/>
    </xf>
    <xf numFmtId="0" fontId="0" fillId="2" borderId="0" xfId="0" applyFill="1" applyAlignment="1"/>
    <xf numFmtId="0" fontId="3" fillId="0" borderId="34" xfId="0" applyFont="1" applyBorder="1" applyAlignment="1">
      <alignment vertical="top" wrapText="1"/>
    </xf>
    <xf numFmtId="0" fontId="0" fillId="0" borderId="34" xfId="0" applyBorder="1" applyAlignment="1">
      <alignment vertical="top" wrapText="1"/>
    </xf>
    <xf numFmtId="0" fontId="1" fillId="0" borderId="11" xfId="0" applyFont="1" applyBorder="1" applyAlignment="1"/>
    <xf numFmtId="0" fontId="1" fillId="0" borderId="12" xfId="0" applyFont="1" applyBorder="1" applyAlignment="1"/>
    <xf numFmtId="0" fontId="1" fillId="0" borderId="13" xfId="0" applyFont="1" applyBorder="1" applyAlignment="1"/>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xf numFmtId="0" fontId="0" fillId="0" borderId="19" xfId="0" applyBorder="1" applyAlignment="1"/>
    <xf numFmtId="0" fontId="0" fillId="0" borderId="21" xfId="0" applyBorder="1" applyAlignment="1"/>
    <xf numFmtId="0" fontId="0" fillId="0" borderId="5" xfId="0" applyBorder="1" applyAlignment="1">
      <alignment vertical="top" wrapText="1"/>
    </xf>
    <xf numFmtId="0" fontId="0" fillId="0" borderId="5" xfId="0" applyBorder="1" applyAlignment="1">
      <alignment vertical="top"/>
    </xf>
    <xf numFmtId="0" fontId="0" fillId="0" borderId="18" xfId="0" applyBorder="1" applyAlignment="1">
      <alignment vertical="top"/>
    </xf>
    <xf numFmtId="0" fontId="0" fillId="0" borderId="0" xfId="0" applyBorder="1" applyAlignment="1">
      <alignment vertical="top"/>
    </xf>
    <xf numFmtId="0" fontId="0" fillId="0" borderId="20"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36" xfId="0" applyBorder="1" applyAlignment="1"/>
    <xf numFmtId="0" fontId="0" fillId="0" borderId="37" xfId="0" applyBorder="1" applyAlignment="1"/>
    <xf numFmtId="0" fontId="0" fillId="0" borderId="38" xfId="0" applyBorder="1" applyAlignment="1"/>
    <xf numFmtId="0" fontId="0" fillId="0" borderId="31" xfId="0" applyBorder="1" applyAlignment="1"/>
    <xf numFmtId="0" fontId="0" fillId="0" borderId="32" xfId="0" applyBorder="1" applyAlignment="1"/>
    <xf numFmtId="0" fontId="0" fillId="0" borderId="33" xfId="0" applyBorder="1" applyAlignment="1"/>
    <xf numFmtId="0" fontId="0" fillId="0" borderId="1" xfId="0" applyBorder="1" applyAlignment="1">
      <alignment wrapText="1"/>
    </xf>
    <xf numFmtId="0" fontId="0" fillId="0" borderId="42" xfId="0" applyBorder="1" applyAlignment="1">
      <alignment wrapText="1"/>
    </xf>
    <xf numFmtId="0" fontId="0" fillId="0" borderId="41" xfId="0" applyBorder="1" applyAlignment="1">
      <alignment wrapText="1"/>
    </xf>
    <xf numFmtId="0" fontId="0" fillId="0" borderId="1" xfId="0" applyBorder="1" applyAlignment="1">
      <alignment vertical="top" wrapText="1"/>
    </xf>
    <xf numFmtId="0" fontId="0" fillId="0" borderId="42" xfId="0" applyBorder="1" applyAlignment="1">
      <alignment vertical="top" wrapText="1"/>
    </xf>
    <xf numFmtId="0" fontId="0" fillId="0" borderId="8" xfId="0" applyBorder="1" applyAlignment="1">
      <alignment wrapText="1"/>
    </xf>
    <xf numFmtId="0" fontId="0" fillId="0" borderId="3" xfId="0" applyBorder="1" applyAlignment="1">
      <alignment wrapText="1"/>
    </xf>
    <xf numFmtId="0" fontId="0" fillId="0" borderId="9" xfId="0" applyBorder="1" applyAlignment="1">
      <alignment wrapText="1"/>
    </xf>
    <xf numFmtId="0" fontId="0" fillId="0" borderId="34" xfId="0" applyFont="1" applyBorder="1" applyAlignment="1">
      <alignment vertical="top" wrapText="1"/>
    </xf>
    <xf numFmtId="0" fontId="0" fillId="0" borderId="24" xfId="0" applyBorder="1" applyAlignment="1"/>
    <xf numFmtId="0" fontId="0" fillId="0" borderId="25" xfId="0" applyBorder="1" applyAlignment="1"/>
    <xf numFmtId="0" fontId="0" fillId="0" borderId="26" xfId="0" applyBorder="1" applyAlignment="1"/>
    <xf numFmtId="0" fontId="0" fillId="0" borderId="7" xfId="0" applyBorder="1" applyAlignment="1">
      <alignment wrapText="1"/>
    </xf>
    <xf numFmtId="0" fontId="0" fillId="0" borderId="5" xfId="0" applyBorder="1" applyAlignment="1">
      <alignment wrapText="1"/>
    </xf>
    <xf numFmtId="0" fontId="0" fillId="0" borderId="18" xfId="0" applyBorder="1" applyAlignment="1">
      <alignment wrapText="1"/>
    </xf>
    <xf numFmtId="0" fontId="0" fillId="0" borderId="27" xfId="0" applyBorder="1" applyAlignment="1">
      <alignment wrapText="1"/>
    </xf>
    <xf numFmtId="0" fontId="0" fillId="0" borderId="4" xfId="0" applyBorder="1" applyAlignment="1">
      <alignment wrapText="1"/>
    </xf>
    <xf numFmtId="0" fontId="0" fillId="0" borderId="28" xfId="0" applyBorder="1" applyAlignment="1">
      <alignment wrapText="1"/>
    </xf>
    <xf numFmtId="0" fontId="0" fillId="0" borderId="6" xfId="0" applyBorder="1" applyAlignment="1">
      <alignment vertical="top" wrapText="1"/>
    </xf>
    <xf numFmtId="0" fontId="0" fillId="0" borderId="4" xfId="0" applyBorder="1" applyAlignment="1">
      <alignment vertical="top" wrapText="1"/>
    </xf>
    <xf numFmtId="0" fontId="0" fillId="0" borderId="28" xfId="0" applyBorder="1" applyAlignment="1">
      <alignment vertical="top" wrapText="1"/>
    </xf>
    <xf numFmtId="0" fontId="0" fillId="0" borderId="6" xfId="0" applyBorder="1" applyAlignment="1">
      <alignment wrapText="1"/>
    </xf>
    <xf numFmtId="0" fontId="0" fillId="0" borderId="10" xfId="0" applyBorder="1" applyAlignment="1">
      <alignment wrapText="1"/>
    </xf>
    <xf numFmtId="0" fontId="0" fillId="0" borderId="27" xfId="0" applyBorder="1" applyAlignment="1">
      <alignment vertical="top" wrapText="1"/>
    </xf>
    <xf numFmtId="10" fontId="9" fillId="0" borderId="6" xfId="0" applyNumberFormat="1" applyFont="1" applyBorder="1" applyAlignment="1">
      <alignment horizontal="center"/>
    </xf>
    <xf numFmtId="10" fontId="0" fillId="0" borderId="4" xfId="0" applyNumberFormat="1" applyBorder="1" applyAlignment="1">
      <alignment horizontal="center"/>
    </xf>
    <xf numFmtId="10" fontId="0" fillId="0" borderId="10" xfId="0" applyNumberFormat="1" applyBorder="1" applyAlignment="1">
      <alignment horizontal="center"/>
    </xf>
    <xf numFmtId="0" fontId="8" fillId="0" borderId="1" xfId="0" applyFont="1" applyBorder="1" applyAlignment="1">
      <alignment horizontal="center"/>
    </xf>
    <xf numFmtId="0" fontId="8" fillId="0" borderId="42" xfId="0" applyFont="1" applyBorder="1" applyAlignment="1">
      <alignment horizontal="center"/>
    </xf>
    <xf numFmtId="0" fontId="7" fillId="0" borderId="0" xfId="0" applyFont="1" applyAlignment="1">
      <alignment horizontal="center" vertical="center" textRotation="90"/>
    </xf>
    <xf numFmtId="0" fontId="1" fillId="0" borderId="0" xfId="0" applyFont="1" applyAlignment="1">
      <alignment horizontal="center"/>
    </xf>
    <xf numFmtId="0" fontId="8" fillId="0" borderId="31" xfId="0" applyFont="1" applyBorder="1" applyAlignment="1">
      <alignment horizontal="center"/>
    </xf>
    <xf numFmtId="0" fontId="8" fillId="0" borderId="32" xfId="0" applyFont="1" applyBorder="1" applyAlignment="1">
      <alignment horizontal="center"/>
    </xf>
    <xf numFmtId="0" fontId="8" fillId="0" borderId="33" xfId="0" applyFont="1" applyBorder="1" applyAlignment="1">
      <alignment horizontal="center"/>
    </xf>
    <xf numFmtId="0" fontId="8" fillId="0" borderId="41" xfId="0" applyFont="1" applyBorder="1" applyAlignment="1">
      <alignment horizontal="center"/>
    </xf>
    <xf numFmtId="9" fontId="9" fillId="0" borderId="1" xfId="0" applyNumberFormat="1" applyFont="1" applyBorder="1" applyAlignment="1">
      <alignment horizontal="center"/>
    </xf>
    <xf numFmtId="0" fontId="9" fillId="0" borderId="1" xfId="0" applyFont="1" applyBorder="1" applyAlignment="1">
      <alignment horizontal="center"/>
    </xf>
    <xf numFmtId="0" fontId="8" fillId="0" borderId="14" xfId="0" applyFont="1" applyBorder="1" applyAlignment="1">
      <alignment horizontal="center"/>
    </xf>
    <xf numFmtId="0" fontId="8" fillId="0" borderId="15" xfId="0" applyFont="1" applyBorder="1" applyAlignment="1">
      <alignment horizontal="center"/>
    </xf>
    <xf numFmtId="10" fontId="9" fillId="0" borderId="1" xfId="0" applyNumberFormat="1" applyFont="1" applyBorder="1" applyAlignment="1">
      <alignment horizontal="center"/>
    </xf>
    <xf numFmtId="10" fontId="0" fillId="0" borderId="1" xfId="0" applyNumberFormat="1" applyBorder="1" applyAlignment="1">
      <alignment horizont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7"/>
  <colors>
    <mruColors>
      <color rgb="FFFF96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abSelected="1" zoomScale="158" zoomScaleNormal="158" zoomScalePageLayoutView="158" workbookViewId="0">
      <selection activeCell="A9" sqref="A9:D11"/>
    </sheetView>
  </sheetViews>
  <sheetFormatPr baseColWidth="10" defaultColWidth="11.1640625" defaultRowHeight="16" x14ac:dyDescent="0.2"/>
  <cols>
    <col min="1" max="1" width="65.5" customWidth="1"/>
    <col min="2" max="2" width="24.83203125" customWidth="1"/>
    <col min="3" max="3" width="30" customWidth="1"/>
    <col min="4" max="5" width="24.83203125" customWidth="1"/>
  </cols>
  <sheetData>
    <row r="1" spans="1:4" x14ac:dyDescent="0.2">
      <c r="A1" t="s">
        <v>60</v>
      </c>
    </row>
    <row r="3" spans="1:4" x14ac:dyDescent="0.2">
      <c r="A3" s="53" t="s">
        <v>32</v>
      </c>
      <c r="B3" s="53"/>
      <c r="C3" s="53"/>
      <c r="D3" s="53"/>
    </row>
    <row r="4" spans="1:4" x14ac:dyDescent="0.2">
      <c r="A4" t="s">
        <v>33</v>
      </c>
    </row>
    <row r="5" spans="1:4" x14ac:dyDescent="0.2">
      <c r="A5" s="54" t="s">
        <v>73</v>
      </c>
      <c r="B5" s="54"/>
      <c r="C5" s="54"/>
      <c r="D5" s="54"/>
    </row>
    <row r="6" spans="1:4" x14ac:dyDescent="0.2">
      <c r="A6" s="54"/>
      <c r="B6" s="54"/>
      <c r="C6" s="54"/>
      <c r="D6" s="54"/>
    </row>
    <row r="7" spans="1:4" x14ac:dyDescent="0.2">
      <c r="A7" s="54"/>
      <c r="B7" s="54"/>
      <c r="C7" s="54"/>
      <c r="D7" s="54"/>
    </row>
    <row r="8" spans="1:4" x14ac:dyDescent="0.2">
      <c r="A8" t="s">
        <v>34</v>
      </c>
    </row>
    <row r="9" spans="1:4" x14ac:dyDescent="0.2">
      <c r="A9" s="52" t="s">
        <v>59</v>
      </c>
      <c r="B9" s="52"/>
      <c r="C9" s="52"/>
      <c r="D9" s="52"/>
    </row>
    <row r="10" spans="1:4" x14ac:dyDescent="0.2">
      <c r="A10" s="52"/>
      <c r="B10" s="52"/>
      <c r="C10" s="52"/>
      <c r="D10" s="52"/>
    </row>
    <row r="11" spans="1:4" x14ac:dyDescent="0.2">
      <c r="A11" s="52"/>
      <c r="B11" s="52"/>
      <c r="C11" s="52"/>
      <c r="D11" s="52"/>
    </row>
    <row r="12" spans="1:4" x14ac:dyDescent="0.2">
      <c r="A12" t="s">
        <v>35</v>
      </c>
    </row>
    <row r="13" spans="1:4" x14ac:dyDescent="0.2">
      <c r="A13" s="52" t="s">
        <v>62</v>
      </c>
      <c r="B13" s="52"/>
      <c r="C13" s="52"/>
      <c r="D13" s="52"/>
    </row>
    <row r="14" spans="1:4" x14ac:dyDescent="0.2">
      <c r="A14" s="52"/>
      <c r="B14" s="52"/>
      <c r="C14" s="52"/>
      <c r="D14" s="52"/>
    </row>
    <row r="15" spans="1:4" x14ac:dyDescent="0.2">
      <c r="A15" s="52"/>
      <c r="B15" s="52"/>
      <c r="C15" s="52"/>
      <c r="D15" s="52"/>
    </row>
    <row r="16" spans="1:4" x14ac:dyDescent="0.2">
      <c r="A16" t="s">
        <v>36</v>
      </c>
    </row>
    <row r="17" spans="1:4" x14ac:dyDescent="0.2">
      <c r="A17" s="52" t="s">
        <v>63</v>
      </c>
      <c r="B17" s="52"/>
      <c r="C17" s="52"/>
      <c r="D17" s="52"/>
    </row>
    <row r="18" spans="1:4" x14ac:dyDescent="0.2">
      <c r="A18" s="52"/>
      <c r="B18" s="52"/>
      <c r="C18" s="52"/>
      <c r="D18" s="52"/>
    </row>
    <row r="19" spans="1:4" x14ac:dyDescent="0.2">
      <c r="A19" s="52"/>
      <c r="B19" s="52"/>
      <c r="C19" s="52"/>
      <c r="D19" s="52"/>
    </row>
    <row r="20" spans="1:4" x14ac:dyDescent="0.2">
      <c r="A20" s="53" t="s">
        <v>37</v>
      </c>
      <c r="B20" s="55"/>
      <c r="C20" s="55"/>
      <c r="D20" s="55"/>
    </row>
    <row r="21" spans="1:4" x14ac:dyDescent="0.2">
      <c r="A21" t="s">
        <v>38</v>
      </c>
    </row>
    <row r="22" spans="1:4" x14ac:dyDescent="0.2">
      <c r="A22" s="52" t="s">
        <v>58</v>
      </c>
      <c r="B22" s="52"/>
      <c r="C22" s="52"/>
      <c r="D22" s="52"/>
    </row>
    <row r="23" spans="1:4" x14ac:dyDescent="0.2">
      <c r="A23" s="52"/>
      <c r="B23" s="52"/>
      <c r="C23" s="52"/>
      <c r="D23" s="52"/>
    </row>
    <row r="24" spans="1:4" x14ac:dyDescent="0.2">
      <c r="A24" s="52"/>
      <c r="B24" s="52"/>
      <c r="C24" s="52"/>
      <c r="D24" s="52"/>
    </row>
    <row r="25" spans="1:4" x14ac:dyDescent="0.2">
      <c r="A25" t="s">
        <v>39</v>
      </c>
    </row>
    <row r="26" spans="1:4" x14ac:dyDescent="0.2">
      <c r="A26" s="52" t="s">
        <v>68</v>
      </c>
      <c r="B26" s="52"/>
      <c r="C26" s="52"/>
      <c r="D26" s="52"/>
    </row>
    <row r="27" spans="1:4" x14ac:dyDescent="0.2">
      <c r="A27" s="52"/>
      <c r="B27" s="52"/>
      <c r="C27" s="52"/>
      <c r="D27" s="52"/>
    </row>
    <row r="28" spans="1:4" x14ac:dyDescent="0.2">
      <c r="A28" s="52"/>
      <c r="B28" s="52"/>
      <c r="C28" s="52"/>
      <c r="D28" s="52"/>
    </row>
    <row r="29" spans="1:4" x14ac:dyDescent="0.2">
      <c r="A29" t="s">
        <v>40</v>
      </c>
    </row>
    <row r="30" spans="1:4" x14ac:dyDescent="0.2">
      <c r="A30" s="52" t="s">
        <v>61</v>
      </c>
      <c r="B30" s="52"/>
      <c r="C30" s="52"/>
      <c r="D30" s="52"/>
    </row>
    <row r="31" spans="1:4" x14ac:dyDescent="0.2">
      <c r="A31" s="52"/>
      <c r="B31" s="52"/>
      <c r="C31" s="52"/>
      <c r="D31" s="52"/>
    </row>
    <row r="32" spans="1:4" x14ac:dyDescent="0.2">
      <c r="A32" s="52"/>
      <c r="B32" s="52"/>
      <c r="C32" s="52"/>
      <c r="D32" s="52"/>
    </row>
    <row r="33" spans="1:4" x14ac:dyDescent="0.2">
      <c r="A33" t="s">
        <v>41</v>
      </c>
    </row>
    <row r="34" spans="1:4" x14ac:dyDescent="0.2">
      <c r="A34" s="52"/>
      <c r="B34" s="52"/>
      <c r="C34" s="52"/>
      <c r="D34" s="52"/>
    </row>
    <row r="35" spans="1:4" x14ac:dyDescent="0.2">
      <c r="A35" s="52"/>
      <c r="B35" s="52"/>
      <c r="C35" s="52"/>
      <c r="D35" s="52"/>
    </row>
    <row r="36" spans="1:4" x14ac:dyDescent="0.2">
      <c r="A36" s="52"/>
      <c r="B36" s="52"/>
      <c r="C36" s="52"/>
      <c r="D36" s="52"/>
    </row>
    <row r="37" spans="1:4" ht="43" customHeight="1" x14ac:dyDescent="0.2">
      <c r="A37" s="32" t="s">
        <v>42</v>
      </c>
      <c r="B37" s="42" t="s">
        <v>70</v>
      </c>
      <c r="C37" s="43"/>
    </row>
    <row r="38" spans="1:4" x14ac:dyDescent="0.2">
      <c r="A38" s="33" t="s">
        <v>43</v>
      </c>
      <c r="B38" s="44" t="s">
        <v>71</v>
      </c>
      <c r="C38" s="45"/>
    </row>
    <row r="39" spans="1:4" ht="237" customHeight="1" x14ac:dyDescent="0.2">
      <c r="A39" s="33" t="s">
        <v>44</v>
      </c>
      <c r="B39" s="46" t="s">
        <v>69</v>
      </c>
      <c r="C39" s="47"/>
    </row>
    <row r="40" spans="1:4" x14ac:dyDescent="0.2">
      <c r="A40" s="33" t="s">
        <v>45</v>
      </c>
      <c r="B40" s="48">
        <v>600</v>
      </c>
      <c r="C40" s="49"/>
    </row>
    <row r="41" spans="1:4" ht="266" customHeight="1" x14ac:dyDescent="0.2">
      <c r="A41" s="33" t="s">
        <v>46</v>
      </c>
      <c r="B41" s="50" t="s">
        <v>72</v>
      </c>
      <c r="C41" s="51"/>
    </row>
    <row r="42" spans="1:4" x14ac:dyDescent="0.2">
      <c r="A42" s="39" t="s">
        <v>47</v>
      </c>
      <c r="B42" s="34" t="s">
        <v>48</v>
      </c>
      <c r="C42" s="35" t="s">
        <v>49</v>
      </c>
    </row>
    <row r="43" spans="1:4" ht="24" x14ac:dyDescent="0.2">
      <c r="A43" s="40"/>
      <c r="B43" s="36" t="s">
        <v>50</v>
      </c>
      <c r="C43" s="35" t="s">
        <v>64</v>
      </c>
    </row>
    <row r="44" spans="1:4" ht="24" x14ac:dyDescent="0.2">
      <c r="A44" s="40"/>
      <c r="B44" s="36" t="s">
        <v>51</v>
      </c>
      <c r="C44" s="35"/>
    </row>
    <row r="45" spans="1:4" ht="24" x14ac:dyDescent="0.2">
      <c r="A45" s="40"/>
      <c r="B45" s="36" t="s">
        <v>52</v>
      </c>
      <c r="C45" s="37" t="s">
        <v>65</v>
      </c>
    </row>
    <row r="46" spans="1:4" ht="24" x14ac:dyDescent="0.2">
      <c r="A46" s="40"/>
      <c r="B46" s="36" t="s">
        <v>53</v>
      </c>
      <c r="C46" s="37" t="s">
        <v>67</v>
      </c>
    </row>
    <row r="47" spans="1:4" ht="24" x14ac:dyDescent="0.2">
      <c r="A47" s="40"/>
      <c r="B47" s="36" t="s">
        <v>54</v>
      </c>
      <c r="C47" s="35"/>
    </row>
    <row r="48" spans="1:4" ht="24" x14ac:dyDescent="0.2">
      <c r="A48" s="40"/>
      <c r="B48" s="36" t="s">
        <v>55</v>
      </c>
      <c r="C48" s="35"/>
    </row>
    <row r="49" spans="1:3" ht="24" x14ac:dyDescent="0.2">
      <c r="A49" s="40"/>
      <c r="B49" s="36" t="s">
        <v>56</v>
      </c>
      <c r="C49" s="35"/>
    </row>
    <row r="50" spans="1:3" ht="64" x14ac:dyDescent="0.2">
      <c r="A50" s="41"/>
      <c r="B50" s="36" t="s">
        <v>57</v>
      </c>
      <c r="C50" s="38" t="s">
        <v>66</v>
      </c>
    </row>
  </sheetData>
  <mergeCells count="16">
    <mergeCell ref="A22:D24"/>
    <mergeCell ref="A26:D28"/>
    <mergeCell ref="A30:D32"/>
    <mergeCell ref="A34:D36"/>
    <mergeCell ref="A3:D3"/>
    <mergeCell ref="A5:D7"/>
    <mergeCell ref="A9:D11"/>
    <mergeCell ref="A13:D15"/>
    <mergeCell ref="A17:D19"/>
    <mergeCell ref="A20:D20"/>
    <mergeCell ref="A42:A50"/>
    <mergeCell ref="B37:C37"/>
    <mergeCell ref="B38:C38"/>
    <mergeCell ref="B39:C39"/>
    <mergeCell ref="B40:C40"/>
    <mergeCell ref="B41:C4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election activeCell="A51" sqref="A51"/>
    </sheetView>
  </sheetViews>
  <sheetFormatPr baseColWidth="10" defaultColWidth="11.1640625" defaultRowHeight="16" x14ac:dyDescent="0.2"/>
  <cols>
    <col min="5" max="5" width="32.1640625" customWidth="1"/>
  </cols>
  <sheetData>
    <row r="1" spans="1:7" ht="17" thickBot="1" x14ac:dyDescent="0.25">
      <c r="A1" s="58" t="s">
        <v>7</v>
      </c>
      <c r="B1" s="59"/>
      <c r="C1" s="59"/>
      <c r="D1" s="59"/>
      <c r="E1" s="59"/>
      <c r="F1" s="59"/>
      <c r="G1" s="60"/>
    </row>
    <row r="2" spans="1:7" ht="17" thickBot="1" x14ac:dyDescent="0.25">
      <c r="A2" s="61" t="s">
        <v>8</v>
      </c>
      <c r="B2" s="62"/>
      <c r="C2" s="62"/>
      <c r="D2" s="62"/>
      <c r="E2" s="62"/>
      <c r="F2" s="62"/>
      <c r="G2" s="63"/>
    </row>
    <row r="3" spans="1:7" x14ac:dyDescent="0.2">
      <c r="A3" s="64" t="s">
        <v>9</v>
      </c>
      <c r="B3" s="65"/>
      <c r="C3" s="65"/>
      <c r="D3" s="65"/>
      <c r="E3" s="65"/>
      <c r="F3" s="65"/>
      <c r="G3" s="66"/>
    </row>
    <row r="4" spans="1:7" x14ac:dyDescent="0.2">
      <c r="A4" s="67"/>
      <c r="B4" s="70"/>
      <c r="C4" s="71"/>
      <c r="D4" s="71"/>
      <c r="E4" s="71"/>
      <c r="F4" s="71"/>
      <c r="G4" s="72"/>
    </row>
    <row r="5" spans="1:7" x14ac:dyDescent="0.2">
      <c r="A5" s="68"/>
      <c r="B5" s="73"/>
      <c r="C5" s="73"/>
      <c r="D5" s="73"/>
      <c r="E5" s="73"/>
      <c r="F5" s="73"/>
      <c r="G5" s="74"/>
    </row>
    <row r="6" spans="1:7" x14ac:dyDescent="0.2">
      <c r="A6" s="68"/>
      <c r="B6" s="73"/>
      <c r="C6" s="73"/>
      <c r="D6" s="73"/>
      <c r="E6" s="73"/>
      <c r="F6" s="73"/>
      <c r="G6" s="74"/>
    </row>
    <row r="7" spans="1:7" ht="17" thickBot="1" x14ac:dyDescent="0.25">
      <c r="A7" s="69"/>
      <c r="B7" s="75"/>
      <c r="C7" s="75"/>
      <c r="D7" s="75"/>
      <c r="E7" s="75"/>
      <c r="F7" s="75"/>
      <c r="G7" s="76"/>
    </row>
    <row r="8" spans="1:7" ht="17" thickBot="1" x14ac:dyDescent="0.25">
      <c r="A8" s="77" t="s">
        <v>0</v>
      </c>
      <c r="B8" s="78"/>
      <c r="C8" s="78"/>
      <c r="D8" s="78"/>
      <c r="E8" s="78"/>
      <c r="F8" s="78"/>
      <c r="G8" s="79"/>
    </row>
    <row r="9" spans="1:7" x14ac:dyDescent="0.2">
      <c r="A9" s="80" t="s">
        <v>10</v>
      </c>
      <c r="B9" s="81"/>
      <c r="C9" s="81"/>
      <c r="D9" s="81"/>
      <c r="E9" s="81"/>
      <c r="F9" s="81"/>
      <c r="G9" s="82"/>
    </row>
    <row r="10" spans="1:7" x14ac:dyDescent="0.2">
      <c r="A10" s="9"/>
      <c r="B10" s="83"/>
      <c r="C10" s="83"/>
      <c r="D10" s="83"/>
      <c r="E10" s="83"/>
      <c r="F10" s="83"/>
      <c r="G10" s="84"/>
    </row>
    <row r="11" spans="1:7" x14ac:dyDescent="0.2">
      <c r="A11" s="85" t="s">
        <v>1</v>
      </c>
      <c r="B11" s="83"/>
      <c r="C11" s="83"/>
      <c r="D11" s="83"/>
      <c r="E11" s="83"/>
      <c r="F11" s="83"/>
      <c r="G11" s="84"/>
    </row>
    <row r="12" spans="1:7" x14ac:dyDescent="0.2">
      <c r="A12" s="10"/>
      <c r="B12" s="86"/>
      <c r="C12" s="86"/>
      <c r="D12" s="86"/>
      <c r="E12" s="86"/>
      <c r="F12" s="86"/>
      <c r="G12" s="87"/>
    </row>
    <row r="13" spans="1:7" x14ac:dyDescent="0.2">
      <c r="A13" s="7" t="s">
        <v>2</v>
      </c>
      <c r="B13" s="88" t="s">
        <v>6</v>
      </c>
      <c r="C13" s="89"/>
      <c r="D13" s="89"/>
      <c r="E13" s="90"/>
      <c r="F13" s="2" t="s">
        <v>4</v>
      </c>
      <c r="G13" s="8" t="s">
        <v>5</v>
      </c>
    </row>
    <row r="14" spans="1:7" ht="17" thickBot="1" x14ac:dyDescent="0.25">
      <c r="A14" s="4"/>
      <c r="B14" s="56"/>
      <c r="C14" s="57"/>
      <c r="D14" s="57"/>
      <c r="E14" s="57"/>
      <c r="F14" s="5"/>
      <c r="G14" s="6"/>
    </row>
    <row r="15" spans="1:7" x14ac:dyDescent="0.2">
      <c r="A15" s="92" t="s">
        <v>11</v>
      </c>
      <c r="B15" s="93"/>
      <c r="C15" s="93"/>
      <c r="D15" s="93"/>
      <c r="E15" s="93"/>
      <c r="F15" s="93"/>
      <c r="G15" s="94"/>
    </row>
    <row r="16" spans="1:7" x14ac:dyDescent="0.2">
      <c r="A16" s="3"/>
      <c r="B16" s="95"/>
      <c r="C16" s="96"/>
      <c r="D16" s="96"/>
      <c r="E16" s="96"/>
      <c r="F16" s="96"/>
      <c r="G16" s="97"/>
    </row>
    <row r="17" spans="1:7" x14ac:dyDescent="0.2">
      <c r="A17" s="98" t="s">
        <v>1</v>
      </c>
      <c r="B17" s="99"/>
      <c r="C17" s="99"/>
      <c r="D17" s="99"/>
      <c r="E17" s="99"/>
      <c r="F17" s="99"/>
      <c r="G17" s="100"/>
    </row>
    <row r="18" spans="1:7" x14ac:dyDescent="0.2">
      <c r="A18" s="10"/>
      <c r="B18" s="101"/>
      <c r="C18" s="102"/>
      <c r="D18" s="102"/>
      <c r="E18" s="102"/>
      <c r="F18" s="102"/>
      <c r="G18" s="103"/>
    </row>
    <row r="19" spans="1:7" x14ac:dyDescent="0.2">
      <c r="A19" s="10" t="s">
        <v>2</v>
      </c>
      <c r="B19" s="104" t="s">
        <v>3</v>
      </c>
      <c r="C19" s="99"/>
      <c r="D19" s="99"/>
      <c r="E19" s="105"/>
      <c r="F19" s="1" t="s">
        <v>4</v>
      </c>
      <c r="G19" s="11" t="s">
        <v>5</v>
      </c>
    </row>
    <row r="20" spans="1:7" ht="17" thickBot="1" x14ac:dyDescent="0.25">
      <c r="A20" s="4"/>
      <c r="B20" s="91"/>
      <c r="C20" s="91"/>
      <c r="D20" s="91"/>
      <c r="E20" s="91"/>
      <c r="F20" s="5"/>
      <c r="G20" s="6"/>
    </row>
    <row r="21" spans="1:7" x14ac:dyDescent="0.2">
      <c r="A21" s="92" t="s">
        <v>12</v>
      </c>
      <c r="B21" s="93"/>
      <c r="C21" s="93"/>
      <c r="D21" s="93"/>
      <c r="E21" s="93"/>
      <c r="F21" s="93"/>
      <c r="G21" s="94"/>
    </row>
    <row r="22" spans="1:7" x14ac:dyDescent="0.2">
      <c r="A22" s="3"/>
      <c r="B22" s="95"/>
      <c r="C22" s="96"/>
      <c r="D22" s="96"/>
      <c r="E22" s="96"/>
      <c r="F22" s="96"/>
      <c r="G22" s="97"/>
    </row>
    <row r="23" spans="1:7" x14ac:dyDescent="0.2">
      <c r="A23" s="98" t="s">
        <v>1</v>
      </c>
      <c r="B23" s="99"/>
      <c r="C23" s="99"/>
      <c r="D23" s="99"/>
      <c r="E23" s="99"/>
      <c r="F23" s="99"/>
      <c r="G23" s="100"/>
    </row>
    <row r="24" spans="1:7" x14ac:dyDescent="0.2">
      <c r="A24" s="10"/>
      <c r="B24" s="101"/>
      <c r="C24" s="102"/>
      <c r="D24" s="102"/>
      <c r="E24" s="102"/>
      <c r="F24" s="102"/>
      <c r="G24" s="103"/>
    </row>
    <row r="25" spans="1:7" x14ac:dyDescent="0.2">
      <c r="A25" s="10" t="s">
        <v>2</v>
      </c>
      <c r="B25" s="104" t="s">
        <v>3</v>
      </c>
      <c r="C25" s="99"/>
      <c r="D25" s="99"/>
      <c r="E25" s="105"/>
      <c r="F25" s="1" t="s">
        <v>4</v>
      </c>
      <c r="G25" s="11" t="s">
        <v>5</v>
      </c>
    </row>
    <row r="26" spans="1:7" ht="17" thickBot="1" x14ac:dyDescent="0.25">
      <c r="A26" s="4"/>
      <c r="B26" s="91"/>
      <c r="C26" s="91"/>
      <c r="D26" s="91"/>
      <c r="E26" s="91"/>
      <c r="F26" s="5"/>
      <c r="G26" s="6"/>
    </row>
    <row r="27" spans="1:7" x14ac:dyDescent="0.2">
      <c r="A27" s="92" t="s">
        <v>13</v>
      </c>
      <c r="B27" s="93"/>
      <c r="C27" s="93"/>
      <c r="D27" s="93"/>
      <c r="E27" s="93"/>
      <c r="F27" s="93"/>
      <c r="G27" s="94"/>
    </row>
    <row r="28" spans="1:7" x14ac:dyDescent="0.2">
      <c r="A28" s="3"/>
      <c r="B28" s="95"/>
      <c r="C28" s="96"/>
      <c r="D28" s="96"/>
      <c r="E28" s="96"/>
      <c r="F28" s="96"/>
      <c r="G28" s="97"/>
    </row>
    <row r="29" spans="1:7" x14ac:dyDescent="0.2">
      <c r="A29" s="98" t="s">
        <v>1</v>
      </c>
      <c r="B29" s="99"/>
      <c r="C29" s="99"/>
      <c r="D29" s="99"/>
      <c r="E29" s="99"/>
      <c r="F29" s="99"/>
      <c r="G29" s="100"/>
    </row>
    <row r="30" spans="1:7" x14ac:dyDescent="0.2">
      <c r="A30" s="10"/>
      <c r="B30" s="101"/>
      <c r="C30" s="102"/>
      <c r="D30" s="102"/>
      <c r="E30" s="102"/>
      <c r="F30" s="102"/>
      <c r="G30" s="103"/>
    </row>
    <row r="31" spans="1:7" x14ac:dyDescent="0.2">
      <c r="A31" s="10" t="s">
        <v>2</v>
      </c>
      <c r="B31" s="104" t="s">
        <v>3</v>
      </c>
      <c r="C31" s="99"/>
      <c r="D31" s="99"/>
      <c r="E31" s="105"/>
      <c r="F31" s="1" t="s">
        <v>4</v>
      </c>
      <c r="G31" s="11" t="s">
        <v>5</v>
      </c>
    </row>
    <row r="32" spans="1:7" ht="17" thickBot="1" x14ac:dyDescent="0.25">
      <c r="A32" s="4"/>
      <c r="B32" s="91"/>
      <c r="C32" s="91"/>
      <c r="D32" s="91"/>
      <c r="E32" s="91"/>
      <c r="F32" s="5"/>
      <c r="G32" s="6"/>
    </row>
    <row r="33" spans="1:7" x14ac:dyDescent="0.2">
      <c r="A33" s="92" t="s">
        <v>14</v>
      </c>
      <c r="B33" s="93"/>
      <c r="C33" s="93"/>
      <c r="D33" s="93"/>
      <c r="E33" s="93"/>
      <c r="F33" s="93"/>
      <c r="G33" s="94"/>
    </row>
    <row r="34" spans="1:7" x14ac:dyDescent="0.2">
      <c r="A34" s="3"/>
      <c r="B34" s="95"/>
      <c r="C34" s="96"/>
      <c r="D34" s="96"/>
      <c r="E34" s="96"/>
      <c r="F34" s="96"/>
      <c r="G34" s="97"/>
    </row>
    <row r="35" spans="1:7" x14ac:dyDescent="0.2">
      <c r="A35" s="98" t="s">
        <v>1</v>
      </c>
      <c r="B35" s="99"/>
      <c r="C35" s="99"/>
      <c r="D35" s="99"/>
      <c r="E35" s="99"/>
      <c r="F35" s="99"/>
      <c r="G35" s="100"/>
    </row>
    <row r="36" spans="1:7" x14ac:dyDescent="0.2">
      <c r="A36" s="10"/>
      <c r="B36" s="101"/>
      <c r="C36" s="102"/>
      <c r="D36" s="102"/>
      <c r="E36" s="102"/>
      <c r="F36" s="102"/>
      <c r="G36" s="103"/>
    </row>
    <row r="37" spans="1:7" x14ac:dyDescent="0.2">
      <c r="A37" s="10" t="s">
        <v>2</v>
      </c>
      <c r="B37" s="104" t="s">
        <v>3</v>
      </c>
      <c r="C37" s="99"/>
      <c r="D37" s="99"/>
      <c r="E37" s="105"/>
      <c r="F37" s="1" t="s">
        <v>4</v>
      </c>
      <c r="G37" s="11" t="s">
        <v>5</v>
      </c>
    </row>
    <row r="38" spans="1:7" ht="17" thickBot="1" x14ac:dyDescent="0.25">
      <c r="A38" s="4"/>
      <c r="B38" s="91"/>
      <c r="C38" s="91"/>
      <c r="D38" s="91"/>
      <c r="E38" s="91"/>
      <c r="F38" s="5"/>
      <c r="G38" s="6"/>
    </row>
    <row r="39" spans="1:7" x14ac:dyDescent="0.2">
      <c r="A39" s="92" t="s">
        <v>15</v>
      </c>
      <c r="B39" s="93"/>
      <c r="C39" s="93"/>
      <c r="D39" s="93"/>
      <c r="E39" s="93"/>
      <c r="F39" s="93"/>
      <c r="G39" s="94"/>
    </row>
    <row r="40" spans="1:7" x14ac:dyDescent="0.2">
      <c r="A40" s="3"/>
      <c r="B40" s="101"/>
      <c r="C40" s="102"/>
      <c r="D40" s="102"/>
      <c r="E40" s="102"/>
      <c r="F40" s="102"/>
      <c r="G40" s="103"/>
    </row>
    <row r="41" spans="1:7" x14ac:dyDescent="0.2">
      <c r="A41" s="106" t="s">
        <v>1</v>
      </c>
      <c r="B41" s="102"/>
      <c r="C41" s="102"/>
      <c r="D41" s="102"/>
      <c r="E41" s="102"/>
      <c r="F41" s="102"/>
      <c r="G41" s="103"/>
    </row>
    <row r="42" spans="1:7" x14ac:dyDescent="0.2">
      <c r="A42" s="10"/>
      <c r="B42" s="101"/>
      <c r="C42" s="102"/>
      <c r="D42" s="102"/>
      <c r="E42" s="102"/>
      <c r="F42" s="102"/>
      <c r="G42" s="103"/>
    </row>
    <row r="43" spans="1:7" x14ac:dyDescent="0.2">
      <c r="A43" s="10" t="s">
        <v>2</v>
      </c>
      <c r="B43" s="104" t="s">
        <v>3</v>
      </c>
      <c r="C43" s="99"/>
      <c r="D43" s="99"/>
      <c r="E43" s="105"/>
      <c r="F43" s="1" t="s">
        <v>4</v>
      </c>
      <c r="G43" s="11" t="s">
        <v>5</v>
      </c>
    </row>
    <row r="44" spans="1:7" ht="17" thickBot="1" x14ac:dyDescent="0.25">
      <c r="A44" s="4"/>
      <c r="B44" s="91"/>
      <c r="C44" s="91"/>
      <c r="D44" s="91"/>
      <c r="E44" s="91"/>
      <c r="F44" s="5"/>
      <c r="G44" s="6"/>
    </row>
    <row r="45" spans="1:7" x14ac:dyDescent="0.2">
      <c r="A45" s="92" t="s">
        <v>16</v>
      </c>
      <c r="B45" s="93"/>
      <c r="C45" s="93"/>
      <c r="D45" s="93"/>
      <c r="E45" s="93"/>
      <c r="F45" s="93"/>
      <c r="G45" s="94"/>
    </row>
    <row r="46" spans="1:7" x14ac:dyDescent="0.2">
      <c r="A46" s="3"/>
      <c r="B46" s="101"/>
      <c r="C46" s="102"/>
      <c r="D46" s="102"/>
      <c r="E46" s="102"/>
      <c r="F46" s="102"/>
      <c r="G46" s="103"/>
    </row>
    <row r="47" spans="1:7" x14ac:dyDescent="0.2">
      <c r="A47" s="98" t="s">
        <v>1</v>
      </c>
      <c r="B47" s="99"/>
      <c r="C47" s="99"/>
      <c r="D47" s="99"/>
      <c r="E47" s="99"/>
      <c r="F47" s="99"/>
      <c r="G47" s="100"/>
    </row>
    <row r="48" spans="1:7" x14ac:dyDescent="0.2">
      <c r="A48" s="10"/>
      <c r="B48" s="101"/>
      <c r="C48" s="102"/>
      <c r="D48" s="102"/>
      <c r="E48" s="102"/>
      <c r="F48" s="102"/>
      <c r="G48" s="103"/>
    </row>
    <row r="49" spans="1:7" x14ac:dyDescent="0.2">
      <c r="A49" s="10" t="s">
        <v>2</v>
      </c>
      <c r="B49" s="104" t="s">
        <v>3</v>
      </c>
      <c r="C49" s="99"/>
      <c r="D49" s="99"/>
      <c r="E49" s="105"/>
      <c r="F49" s="1" t="s">
        <v>4</v>
      </c>
      <c r="G49" s="11" t="s">
        <v>5</v>
      </c>
    </row>
    <row r="50" spans="1:7" ht="17" thickBot="1" x14ac:dyDescent="0.25">
      <c r="A50" s="4"/>
      <c r="B50" s="91"/>
      <c r="C50" s="91"/>
      <c r="D50" s="91"/>
      <c r="E50" s="91"/>
      <c r="F50" s="5"/>
      <c r="G50" s="6"/>
    </row>
  </sheetData>
  <mergeCells count="48">
    <mergeCell ref="B50:E50"/>
    <mergeCell ref="A39:G39"/>
    <mergeCell ref="B40:G40"/>
    <mergeCell ref="A41:G41"/>
    <mergeCell ref="B42:G42"/>
    <mergeCell ref="B43:E43"/>
    <mergeCell ref="B44:E44"/>
    <mergeCell ref="A45:G45"/>
    <mergeCell ref="B46:G46"/>
    <mergeCell ref="A47:G47"/>
    <mergeCell ref="B48:G48"/>
    <mergeCell ref="B49:E49"/>
    <mergeCell ref="B38:E38"/>
    <mergeCell ref="A27:G27"/>
    <mergeCell ref="B28:G28"/>
    <mergeCell ref="A29:G29"/>
    <mergeCell ref="B30:G30"/>
    <mergeCell ref="B31:E31"/>
    <mergeCell ref="B32:E32"/>
    <mergeCell ref="A33:G33"/>
    <mergeCell ref="B34:G34"/>
    <mergeCell ref="A35:G35"/>
    <mergeCell ref="B36:G36"/>
    <mergeCell ref="B37:E37"/>
    <mergeCell ref="B26:E26"/>
    <mergeCell ref="A15:G15"/>
    <mergeCell ref="B16:G16"/>
    <mergeCell ref="A17:G17"/>
    <mergeCell ref="B18:G18"/>
    <mergeCell ref="B19:E19"/>
    <mergeCell ref="B20:E20"/>
    <mergeCell ref="A21:G21"/>
    <mergeCell ref="B22:G22"/>
    <mergeCell ref="A23:G23"/>
    <mergeCell ref="B24:G24"/>
    <mergeCell ref="B25:E25"/>
    <mergeCell ref="B14:E14"/>
    <mergeCell ref="A1:G1"/>
    <mergeCell ref="A2:G2"/>
    <mergeCell ref="A3:G3"/>
    <mergeCell ref="A4:A7"/>
    <mergeCell ref="B4:G7"/>
    <mergeCell ref="A8:G8"/>
    <mergeCell ref="A9:G9"/>
    <mergeCell ref="B10:G10"/>
    <mergeCell ref="A11:G11"/>
    <mergeCell ref="B12:G12"/>
    <mergeCell ref="B13:E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4"/>
  <sheetViews>
    <sheetView workbookViewId="0">
      <selection activeCell="AP47" sqref="AP47"/>
    </sheetView>
  </sheetViews>
  <sheetFormatPr baseColWidth="10" defaultColWidth="11.1640625" defaultRowHeight="16" x14ac:dyDescent="0.2"/>
  <cols>
    <col min="1" max="1" width="5.5" customWidth="1"/>
    <col min="2" max="2" width="7.83203125" customWidth="1"/>
    <col min="3" max="16" width="4.5" customWidth="1"/>
    <col min="17" max="17" width="1.1640625" customWidth="1"/>
    <col min="18" max="27" width="4.83203125" customWidth="1"/>
    <col min="28" max="28" width="1.1640625" customWidth="1"/>
    <col min="29" max="40" width="4.5" customWidth="1"/>
  </cols>
  <sheetData>
    <row r="1" spans="1:40" x14ac:dyDescent="0.2">
      <c r="A1" s="13"/>
      <c r="B1" s="24"/>
      <c r="C1" s="114" t="s">
        <v>17</v>
      </c>
      <c r="D1" s="115"/>
      <c r="E1" s="115"/>
      <c r="F1" s="115"/>
      <c r="G1" s="115"/>
      <c r="H1" s="115"/>
      <c r="I1" s="115"/>
      <c r="J1" s="115"/>
      <c r="K1" s="115"/>
      <c r="L1" s="115"/>
      <c r="M1" s="115"/>
      <c r="N1" s="115"/>
      <c r="O1" s="115"/>
      <c r="P1" s="115"/>
      <c r="Q1" s="26"/>
      <c r="R1" s="115" t="s">
        <v>28</v>
      </c>
      <c r="S1" s="115"/>
      <c r="T1" s="115"/>
      <c r="U1" s="115"/>
      <c r="V1" s="115"/>
      <c r="W1" s="115"/>
      <c r="X1" s="115"/>
      <c r="Y1" s="115"/>
      <c r="Z1" s="115"/>
      <c r="AA1" s="115"/>
      <c r="AB1" s="26"/>
      <c r="AC1" s="115" t="s">
        <v>29</v>
      </c>
      <c r="AD1" s="115"/>
      <c r="AE1" s="115"/>
      <c r="AF1" s="115"/>
      <c r="AG1" s="115"/>
      <c r="AH1" s="115"/>
      <c r="AI1" s="115"/>
      <c r="AJ1" s="115"/>
      <c r="AK1" s="115"/>
      <c r="AL1" s="115"/>
      <c r="AM1" s="115"/>
      <c r="AN1" s="116"/>
    </row>
    <row r="2" spans="1:40" x14ac:dyDescent="0.2">
      <c r="A2" s="13"/>
      <c r="B2" s="24"/>
      <c r="C2" s="117" t="s">
        <v>23</v>
      </c>
      <c r="D2" s="110"/>
      <c r="E2" s="110"/>
      <c r="F2" s="110" t="s">
        <v>24</v>
      </c>
      <c r="G2" s="110"/>
      <c r="H2" s="110" t="s">
        <v>25</v>
      </c>
      <c r="I2" s="110"/>
      <c r="J2" s="110"/>
      <c r="K2" s="110"/>
      <c r="L2" s="110" t="s">
        <v>26</v>
      </c>
      <c r="M2" s="110"/>
      <c r="N2" s="110"/>
      <c r="O2" s="110" t="s">
        <v>27</v>
      </c>
      <c r="P2" s="110"/>
      <c r="Q2" s="27"/>
      <c r="R2" s="110" t="s">
        <v>23</v>
      </c>
      <c r="S2" s="110"/>
      <c r="T2" s="110"/>
      <c r="U2" s="110" t="s">
        <v>24</v>
      </c>
      <c r="V2" s="110"/>
      <c r="W2" s="110"/>
      <c r="X2" s="110" t="s">
        <v>25</v>
      </c>
      <c r="Y2" s="110"/>
      <c r="Z2" s="110"/>
      <c r="AA2" s="110"/>
      <c r="AB2" s="27"/>
      <c r="AC2" s="110" t="s">
        <v>23</v>
      </c>
      <c r="AD2" s="110"/>
      <c r="AE2" s="110"/>
      <c r="AF2" s="110"/>
      <c r="AG2" s="110" t="s">
        <v>24</v>
      </c>
      <c r="AH2" s="110"/>
      <c r="AI2" s="110" t="s">
        <v>25</v>
      </c>
      <c r="AJ2" s="110"/>
      <c r="AK2" s="110"/>
      <c r="AL2" s="110" t="s">
        <v>26</v>
      </c>
      <c r="AM2" s="110"/>
      <c r="AN2" s="111"/>
    </row>
    <row r="3" spans="1:40" x14ac:dyDescent="0.2">
      <c r="A3" s="13"/>
      <c r="B3" s="24"/>
      <c r="C3" s="15" t="s">
        <v>18</v>
      </c>
      <c r="D3" s="16" t="s">
        <v>19</v>
      </c>
      <c r="E3" s="16" t="s">
        <v>20</v>
      </c>
      <c r="F3" s="16" t="s">
        <v>18</v>
      </c>
      <c r="G3" s="16" t="s">
        <v>19</v>
      </c>
      <c r="H3" s="16" t="s">
        <v>18</v>
      </c>
      <c r="I3" s="16" t="s">
        <v>19</v>
      </c>
      <c r="J3" s="16" t="s">
        <v>20</v>
      </c>
      <c r="K3" s="16" t="s">
        <v>21</v>
      </c>
      <c r="L3" s="16" t="s">
        <v>18</v>
      </c>
      <c r="M3" s="16" t="s">
        <v>19</v>
      </c>
      <c r="N3" s="16" t="s">
        <v>20</v>
      </c>
      <c r="O3" s="16" t="s">
        <v>18</v>
      </c>
      <c r="P3" s="16" t="s">
        <v>19</v>
      </c>
      <c r="Q3" s="27"/>
      <c r="R3" s="16" t="s">
        <v>18</v>
      </c>
      <c r="S3" s="16" t="s">
        <v>19</v>
      </c>
      <c r="T3" s="16" t="s">
        <v>20</v>
      </c>
      <c r="U3" s="16" t="s">
        <v>18</v>
      </c>
      <c r="V3" s="16" t="s">
        <v>19</v>
      </c>
      <c r="W3" s="16" t="s">
        <v>20</v>
      </c>
      <c r="X3" s="16" t="s">
        <v>18</v>
      </c>
      <c r="Y3" s="16" t="s">
        <v>19</v>
      </c>
      <c r="Z3" s="16" t="s">
        <v>20</v>
      </c>
      <c r="AA3" s="16" t="s">
        <v>21</v>
      </c>
      <c r="AB3" s="27"/>
      <c r="AC3" s="16" t="s">
        <v>18</v>
      </c>
      <c r="AD3" s="16" t="s">
        <v>19</v>
      </c>
      <c r="AE3" s="16" t="s">
        <v>20</v>
      </c>
      <c r="AF3" s="16" t="s">
        <v>21</v>
      </c>
      <c r="AG3" s="16" t="s">
        <v>18</v>
      </c>
      <c r="AH3" s="16" t="s">
        <v>19</v>
      </c>
      <c r="AI3" s="16" t="s">
        <v>18</v>
      </c>
      <c r="AJ3" s="16" t="s">
        <v>19</v>
      </c>
      <c r="AK3" s="16" t="s">
        <v>20</v>
      </c>
      <c r="AL3" s="16" t="s">
        <v>18</v>
      </c>
      <c r="AM3" s="16" t="s">
        <v>19</v>
      </c>
      <c r="AN3" s="17" t="s">
        <v>20</v>
      </c>
    </row>
    <row r="4" spans="1:40" x14ac:dyDescent="0.2">
      <c r="A4" s="112" t="s">
        <v>22</v>
      </c>
      <c r="B4" s="24">
        <v>1</v>
      </c>
      <c r="C4" s="15"/>
      <c r="D4" s="16"/>
      <c r="E4" s="16"/>
      <c r="F4" s="16"/>
      <c r="G4" s="16"/>
      <c r="H4" s="16"/>
      <c r="I4" s="16"/>
      <c r="J4" s="16"/>
      <c r="K4" s="16"/>
      <c r="L4" s="16"/>
      <c r="M4" s="16"/>
      <c r="N4" s="16"/>
      <c r="O4" s="16"/>
      <c r="P4" s="16"/>
      <c r="Q4" s="27"/>
      <c r="R4" s="16"/>
      <c r="S4" s="16"/>
      <c r="T4" s="16"/>
      <c r="U4" s="16"/>
      <c r="V4" s="16"/>
      <c r="W4" s="16"/>
      <c r="X4" s="16"/>
      <c r="Y4" s="16"/>
      <c r="Z4" s="16"/>
      <c r="AA4" s="16"/>
      <c r="AB4" s="27"/>
      <c r="AC4" s="16"/>
      <c r="AD4" s="16"/>
      <c r="AE4" s="16"/>
      <c r="AF4" s="16"/>
      <c r="AG4" s="16"/>
      <c r="AH4" s="16"/>
      <c r="AI4" s="16"/>
      <c r="AJ4" s="16"/>
      <c r="AK4" s="16"/>
      <c r="AL4" s="16"/>
      <c r="AM4" s="16"/>
      <c r="AN4" s="17"/>
    </row>
    <row r="5" spans="1:40" x14ac:dyDescent="0.2">
      <c r="A5" s="112"/>
      <c r="B5" s="24">
        <v>2</v>
      </c>
      <c r="C5" s="15"/>
      <c r="D5" s="16"/>
      <c r="E5" s="16"/>
      <c r="F5" s="16"/>
      <c r="G5" s="16"/>
      <c r="H5" s="16"/>
      <c r="I5" s="16"/>
      <c r="J5" s="16"/>
      <c r="K5" s="16"/>
      <c r="L5" s="16"/>
      <c r="M5" s="16"/>
      <c r="N5" s="16"/>
      <c r="O5" s="16"/>
      <c r="P5" s="16"/>
      <c r="Q5" s="27"/>
      <c r="R5" s="16"/>
      <c r="S5" s="16"/>
      <c r="T5" s="16"/>
      <c r="U5" s="16"/>
      <c r="V5" s="16"/>
      <c r="W5" s="16"/>
      <c r="X5" s="16"/>
      <c r="Y5" s="16"/>
      <c r="Z5" s="16"/>
      <c r="AA5" s="16"/>
      <c r="AB5" s="27"/>
      <c r="AC5" s="16"/>
      <c r="AD5" s="16"/>
      <c r="AE5" s="16"/>
      <c r="AF5" s="16"/>
      <c r="AG5" s="16"/>
      <c r="AH5" s="16"/>
      <c r="AI5" s="16"/>
      <c r="AJ5" s="16"/>
      <c r="AK5" s="16"/>
      <c r="AL5" s="16"/>
      <c r="AM5" s="16"/>
      <c r="AN5" s="17"/>
    </row>
    <row r="6" spans="1:40" x14ac:dyDescent="0.2">
      <c r="A6" s="112"/>
      <c r="B6" s="24">
        <v>3</v>
      </c>
      <c r="C6" s="15"/>
      <c r="D6" s="16"/>
      <c r="E6" s="16"/>
      <c r="F6" s="16"/>
      <c r="G6" s="16"/>
      <c r="H6" s="16"/>
      <c r="I6" s="16"/>
      <c r="J6" s="16"/>
      <c r="K6" s="16"/>
      <c r="L6" s="16"/>
      <c r="M6" s="16"/>
      <c r="N6" s="16"/>
      <c r="O6" s="16"/>
      <c r="P6" s="16"/>
      <c r="Q6" s="27"/>
      <c r="R6" s="16"/>
      <c r="S6" s="16"/>
      <c r="T6" s="16"/>
      <c r="U6" s="16"/>
      <c r="V6" s="16"/>
      <c r="W6" s="16"/>
      <c r="X6" s="16"/>
      <c r="Y6" s="16"/>
      <c r="Z6" s="16"/>
      <c r="AA6" s="16"/>
      <c r="AB6" s="27"/>
      <c r="AC6" s="16"/>
      <c r="AD6" s="16"/>
      <c r="AE6" s="16"/>
      <c r="AF6" s="16"/>
      <c r="AG6" s="16"/>
      <c r="AH6" s="16"/>
      <c r="AI6" s="16"/>
      <c r="AJ6" s="16"/>
      <c r="AK6" s="16"/>
      <c r="AL6" s="16"/>
      <c r="AM6" s="16"/>
      <c r="AN6" s="17"/>
    </row>
    <row r="7" spans="1:40" x14ac:dyDescent="0.2">
      <c r="A7" s="112"/>
      <c r="B7" s="24">
        <v>4</v>
      </c>
      <c r="C7" s="15"/>
      <c r="D7" s="16"/>
      <c r="E7" s="16"/>
      <c r="F7" s="16"/>
      <c r="G7" s="16"/>
      <c r="H7" s="16"/>
      <c r="I7" s="16"/>
      <c r="J7" s="16"/>
      <c r="K7" s="16"/>
      <c r="L7" s="16"/>
      <c r="M7" s="16"/>
      <c r="N7" s="16"/>
      <c r="O7" s="16"/>
      <c r="P7" s="16"/>
      <c r="Q7" s="27"/>
      <c r="R7" s="16"/>
      <c r="S7" s="16"/>
      <c r="T7" s="16"/>
      <c r="U7" s="16"/>
      <c r="V7" s="16"/>
      <c r="W7" s="16"/>
      <c r="X7" s="16"/>
      <c r="Y7" s="16"/>
      <c r="Z7" s="16"/>
      <c r="AA7" s="16"/>
      <c r="AB7" s="27"/>
      <c r="AC7" s="16"/>
      <c r="AD7" s="16"/>
      <c r="AE7" s="16"/>
      <c r="AF7" s="16"/>
      <c r="AG7" s="16"/>
      <c r="AH7" s="16"/>
      <c r="AI7" s="16"/>
      <c r="AJ7" s="16"/>
      <c r="AK7" s="16"/>
      <c r="AL7" s="16"/>
      <c r="AM7" s="16"/>
      <c r="AN7" s="17"/>
    </row>
    <row r="8" spans="1:40" x14ac:dyDescent="0.2">
      <c r="A8" s="112"/>
      <c r="B8" s="24">
        <v>5</v>
      </c>
      <c r="C8" s="15"/>
      <c r="D8" s="16"/>
      <c r="E8" s="16"/>
      <c r="F8" s="16"/>
      <c r="G8" s="16"/>
      <c r="H8" s="16"/>
      <c r="I8" s="16"/>
      <c r="J8" s="16"/>
      <c r="K8" s="16"/>
      <c r="L8" s="16"/>
      <c r="M8" s="16"/>
      <c r="N8" s="16"/>
      <c r="O8" s="16"/>
      <c r="P8" s="16"/>
      <c r="Q8" s="27"/>
      <c r="R8" s="16"/>
      <c r="S8" s="16"/>
      <c r="T8" s="16"/>
      <c r="U8" s="16"/>
      <c r="V8" s="16"/>
      <c r="W8" s="16"/>
      <c r="X8" s="16"/>
      <c r="Y8" s="16"/>
      <c r="Z8" s="16"/>
      <c r="AA8" s="16"/>
      <c r="AB8" s="27"/>
      <c r="AC8" s="16"/>
      <c r="AD8" s="16"/>
      <c r="AE8" s="16"/>
      <c r="AF8" s="16"/>
      <c r="AG8" s="16"/>
      <c r="AH8" s="16"/>
      <c r="AI8" s="16"/>
      <c r="AJ8" s="16"/>
      <c r="AK8" s="16"/>
      <c r="AL8" s="16"/>
      <c r="AM8" s="16"/>
      <c r="AN8" s="17"/>
    </row>
    <row r="9" spans="1:40" x14ac:dyDescent="0.2">
      <c r="A9" s="112"/>
      <c r="B9" s="24">
        <v>6</v>
      </c>
      <c r="C9" s="15"/>
      <c r="D9" s="16"/>
      <c r="E9" s="16"/>
      <c r="F9" s="16"/>
      <c r="G9" s="16"/>
      <c r="H9" s="16"/>
      <c r="I9" s="16"/>
      <c r="J9" s="16"/>
      <c r="K9" s="16"/>
      <c r="L9" s="16"/>
      <c r="M9" s="16"/>
      <c r="N9" s="16"/>
      <c r="O9" s="16"/>
      <c r="P9" s="16"/>
      <c r="Q9" s="27"/>
      <c r="R9" s="16"/>
      <c r="S9" s="16"/>
      <c r="T9" s="16"/>
      <c r="U9" s="16"/>
      <c r="V9" s="16"/>
      <c r="W9" s="16"/>
      <c r="X9" s="16"/>
      <c r="Y9" s="16"/>
      <c r="Z9" s="16"/>
      <c r="AA9" s="16"/>
      <c r="AB9" s="27"/>
      <c r="AC9" s="16"/>
      <c r="AD9" s="16"/>
      <c r="AE9" s="16"/>
      <c r="AF9" s="16"/>
      <c r="AG9" s="16"/>
      <c r="AH9" s="16"/>
      <c r="AI9" s="16"/>
      <c r="AJ9" s="16"/>
      <c r="AK9" s="16"/>
      <c r="AL9" s="16"/>
      <c r="AM9" s="16"/>
      <c r="AN9" s="17"/>
    </row>
    <row r="10" spans="1:40" x14ac:dyDescent="0.2">
      <c r="A10" s="112"/>
      <c r="B10" s="24">
        <v>7</v>
      </c>
      <c r="C10" s="15"/>
      <c r="D10" s="16"/>
      <c r="E10" s="16"/>
      <c r="F10" s="16"/>
      <c r="G10" s="16"/>
      <c r="H10" s="16"/>
      <c r="I10" s="16"/>
      <c r="J10" s="16"/>
      <c r="K10" s="16"/>
      <c r="L10" s="16"/>
      <c r="M10" s="16"/>
      <c r="N10" s="16"/>
      <c r="O10" s="16"/>
      <c r="P10" s="16"/>
      <c r="Q10" s="27"/>
      <c r="R10" s="16"/>
      <c r="S10" s="16"/>
      <c r="T10" s="16"/>
      <c r="U10" s="16"/>
      <c r="V10" s="16"/>
      <c r="W10" s="16"/>
      <c r="X10" s="16"/>
      <c r="Y10" s="16"/>
      <c r="Z10" s="16"/>
      <c r="AA10" s="16"/>
      <c r="AB10" s="27"/>
      <c r="AC10" s="16"/>
      <c r="AD10" s="16"/>
      <c r="AE10" s="16"/>
      <c r="AF10" s="16"/>
      <c r="AG10" s="16"/>
      <c r="AH10" s="16"/>
      <c r="AI10" s="16"/>
      <c r="AJ10" s="16"/>
      <c r="AK10" s="16"/>
      <c r="AL10" s="16"/>
      <c r="AM10" s="16"/>
      <c r="AN10" s="17"/>
    </row>
    <row r="11" spans="1:40" x14ac:dyDescent="0.2">
      <c r="A11" s="112"/>
      <c r="B11" s="24">
        <v>8</v>
      </c>
      <c r="C11" s="15"/>
      <c r="D11" s="16"/>
      <c r="E11" s="16"/>
      <c r="F11" s="16"/>
      <c r="G11" s="16"/>
      <c r="H11" s="16"/>
      <c r="I11" s="16"/>
      <c r="J11" s="16"/>
      <c r="K11" s="16"/>
      <c r="L11" s="16"/>
      <c r="M11" s="16"/>
      <c r="N11" s="16"/>
      <c r="O11" s="16"/>
      <c r="P11" s="16"/>
      <c r="Q11" s="27"/>
      <c r="R11" s="16"/>
      <c r="S11" s="16"/>
      <c r="T11" s="16"/>
      <c r="U11" s="16"/>
      <c r="V11" s="16"/>
      <c r="W11" s="16"/>
      <c r="X11" s="16"/>
      <c r="Y11" s="16"/>
      <c r="Z11" s="16"/>
      <c r="AA11" s="16"/>
      <c r="AB11" s="27"/>
      <c r="AC11" s="16"/>
      <c r="AD11" s="16"/>
      <c r="AE11" s="16"/>
      <c r="AF11" s="16"/>
      <c r="AG11" s="16"/>
      <c r="AH11" s="16"/>
      <c r="AI11" s="16"/>
      <c r="AJ11" s="16"/>
      <c r="AK11" s="16"/>
      <c r="AL11" s="16"/>
      <c r="AM11" s="16"/>
      <c r="AN11" s="17"/>
    </row>
    <row r="12" spans="1:40" x14ac:dyDescent="0.2">
      <c r="A12" s="112"/>
      <c r="B12" s="24">
        <v>9</v>
      </c>
      <c r="C12" s="15"/>
      <c r="D12" s="16"/>
      <c r="E12" s="16"/>
      <c r="F12" s="16"/>
      <c r="G12" s="16"/>
      <c r="H12" s="16"/>
      <c r="I12" s="16"/>
      <c r="J12" s="16"/>
      <c r="K12" s="16"/>
      <c r="L12" s="16"/>
      <c r="M12" s="16"/>
      <c r="N12" s="16"/>
      <c r="O12" s="16"/>
      <c r="P12" s="16"/>
      <c r="Q12" s="27"/>
      <c r="R12" s="16"/>
      <c r="S12" s="16"/>
      <c r="T12" s="16"/>
      <c r="U12" s="16"/>
      <c r="V12" s="16"/>
      <c r="W12" s="16"/>
      <c r="X12" s="16"/>
      <c r="Y12" s="16"/>
      <c r="Z12" s="16"/>
      <c r="AA12" s="16"/>
      <c r="AB12" s="27"/>
      <c r="AC12" s="16"/>
      <c r="AD12" s="16"/>
      <c r="AE12" s="16"/>
      <c r="AF12" s="16"/>
      <c r="AG12" s="16"/>
      <c r="AH12" s="16"/>
      <c r="AI12" s="16"/>
      <c r="AJ12" s="16"/>
      <c r="AK12" s="16"/>
      <c r="AL12" s="16"/>
      <c r="AM12" s="16"/>
      <c r="AN12" s="17"/>
    </row>
    <row r="13" spans="1:40" ht="17" thickBot="1" x14ac:dyDescent="0.25">
      <c r="A13" s="112"/>
      <c r="B13" s="24">
        <v>10</v>
      </c>
      <c r="C13" s="18"/>
      <c r="D13" s="19"/>
      <c r="E13" s="19"/>
      <c r="F13" s="19"/>
      <c r="G13" s="19"/>
      <c r="H13" s="19"/>
      <c r="I13" s="19"/>
      <c r="J13" s="19"/>
      <c r="K13" s="19"/>
      <c r="L13" s="19"/>
      <c r="M13" s="19"/>
      <c r="N13" s="19"/>
      <c r="O13" s="19"/>
      <c r="P13" s="19"/>
      <c r="Q13" s="28"/>
      <c r="R13" s="19"/>
      <c r="S13" s="19"/>
      <c r="T13" s="19"/>
      <c r="U13" s="19"/>
      <c r="V13" s="19"/>
      <c r="W13" s="19"/>
      <c r="X13" s="19"/>
      <c r="Y13" s="19"/>
      <c r="Z13" s="19"/>
      <c r="AA13" s="19"/>
      <c r="AB13" s="28"/>
      <c r="AC13" s="19"/>
      <c r="AD13" s="19"/>
      <c r="AE13" s="19"/>
      <c r="AF13" s="19"/>
      <c r="AG13" s="19"/>
      <c r="AH13" s="19"/>
      <c r="AI13" s="19"/>
      <c r="AJ13" s="19"/>
      <c r="AK13" s="19"/>
      <c r="AL13" s="19"/>
      <c r="AM13" s="19"/>
      <c r="AN13" s="20"/>
    </row>
    <row r="14" spans="1:40" x14ac:dyDescent="0.2">
      <c r="A14" s="22"/>
      <c r="B14" s="21"/>
      <c r="C14" s="21"/>
      <c r="D14" s="21"/>
      <c r="E14" s="21"/>
      <c r="F14" s="21"/>
      <c r="G14" s="21"/>
      <c r="H14" s="21"/>
      <c r="I14" s="21"/>
      <c r="J14" s="21"/>
      <c r="K14" s="21"/>
      <c r="L14" s="21"/>
      <c r="M14" s="21"/>
      <c r="N14" s="21"/>
      <c r="O14" s="21"/>
      <c r="P14" s="21"/>
      <c r="Q14" s="14"/>
      <c r="R14" s="21"/>
      <c r="S14" s="21"/>
      <c r="T14" s="21"/>
      <c r="U14" s="21"/>
      <c r="V14" s="21"/>
      <c r="W14" s="21"/>
      <c r="X14" s="21"/>
      <c r="Y14" s="21"/>
      <c r="Z14" s="21"/>
      <c r="AA14" s="21"/>
      <c r="AB14" s="14"/>
      <c r="AC14" s="21"/>
      <c r="AD14" s="21"/>
      <c r="AE14" s="21"/>
      <c r="AF14" s="21"/>
      <c r="AG14" s="21"/>
      <c r="AH14" s="21"/>
      <c r="AI14" s="21"/>
      <c r="AJ14" s="21"/>
      <c r="AK14" s="21"/>
      <c r="AL14" s="21"/>
      <c r="AM14" s="21"/>
      <c r="AN14" s="21"/>
    </row>
    <row r="15" spans="1:40" x14ac:dyDescent="0.2">
      <c r="A15" s="23"/>
      <c r="B15" s="23"/>
      <c r="C15" s="25">
        <f t="shared" ref="C15:P15" si="0">COUNTIF(C4:C13,"x")</f>
        <v>0</v>
      </c>
      <c r="D15" s="25">
        <f t="shared" si="0"/>
        <v>0</v>
      </c>
      <c r="E15" s="25">
        <f t="shared" si="0"/>
        <v>0</v>
      </c>
      <c r="F15" s="25">
        <f t="shared" si="0"/>
        <v>0</v>
      </c>
      <c r="G15" s="25">
        <f t="shared" si="0"/>
        <v>0</v>
      </c>
      <c r="H15" s="25">
        <f t="shared" si="0"/>
        <v>0</v>
      </c>
      <c r="I15" s="25">
        <f t="shared" si="0"/>
        <v>0</v>
      </c>
      <c r="J15" s="25">
        <f t="shared" si="0"/>
        <v>0</v>
      </c>
      <c r="K15" s="25">
        <f t="shared" si="0"/>
        <v>0</v>
      </c>
      <c r="L15" s="25">
        <f t="shared" si="0"/>
        <v>0</v>
      </c>
      <c r="M15" s="25">
        <f t="shared" si="0"/>
        <v>0</v>
      </c>
      <c r="N15" s="25">
        <f t="shared" si="0"/>
        <v>0</v>
      </c>
      <c r="O15" s="25">
        <f t="shared" si="0"/>
        <v>0</v>
      </c>
      <c r="P15" s="25">
        <f t="shared" si="0"/>
        <v>0</v>
      </c>
      <c r="Q15" s="23"/>
      <c r="R15" s="25">
        <f t="shared" ref="R15:AA15" si="1">COUNTIF(R4:R13,"x")</f>
        <v>0</v>
      </c>
      <c r="S15" s="25">
        <f t="shared" si="1"/>
        <v>0</v>
      </c>
      <c r="T15" s="25">
        <f t="shared" si="1"/>
        <v>0</v>
      </c>
      <c r="U15" s="25">
        <f t="shared" si="1"/>
        <v>0</v>
      </c>
      <c r="V15" s="25">
        <f t="shared" si="1"/>
        <v>0</v>
      </c>
      <c r="W15" s="25">
        <f t="shared" si="1"/>
        <v>0</v>
      </c>
      <c r="X15" s="25">
        <f t="shared" si="1"/>
        <v>0</v>
      </c>
      <c r="Y15" s="25">
        <f t="shared" si="1"/>
        <v>0</v>
      </c>
      <c r="Z15" s="25">
        <f t="shared" si="1"/>
        <v>0</v>
      </c>
      <c r="AA15" s="25">
        <f t="shared" si="1"/>
        <v>0</v>
      </c>
      <c r="AB15" s="23"/>
      <c r="AC15" s="25">
        <f t="shared" ref="AC15:AN15" si="2">COUNTIF(AC4:AC13,"x")</f>
        <v>0</v>
      </c>
      <c r="AD15" s="25">
        <f t="shared" si="2"/>
        <v>0</v>
      </c>
      <c r="AE15" s="25">
        <f t="shared" si="2"/>
        <v>0</v>
      </c>
      <c r="AF15" s="25">
        <f t="shared" si="2"/>
        <v>0</v>
      </c>
      <c r="AG15" s="25">
        <f t="shared" si="2"/>
        <v>0</v>
      </c>
      <c r="AH15" s="25">
        <f t="shared" si="2"/>
        <v>0</v>
      </c>
      <c r="AI15" s="25">
        <f t="shared" si="2"/>
        <v>0</v>
      </c>
      <c r="AJ15" s="25">
        <f t="shared" si="2"/>
        <v>0</v>
      </c>
      <c r="AK15" s="25">
        <f t="shared" si="2"/>
        <v>0</v>
      </c>
      <c r="AL15" s="25">
        <f t="shared" si="2"/>
        <v>0</v>
      </c>
      <c r="AM15" s="25">
        <f t="shared" si="2"/>
        <v>0</v>
      </c>
      <c r="AN15" s="25">
        <f t="shared" si="2"/>
        <v>0</v>
      </c>
    </row>
    <row r="16" spans="1:40" x14ac:dyDescent="0.2">
      <c r="A16" s="23"/>
      <c r="B16" s="23"/>
      <c r="C16" s="122">
        <f>((C15+D15+E15)*10)/300</f>
        <v>0</v>
      </c>
      <c r="D16" s="122"/>
      <c r="E16" s="122"/>
      <c r="F16" s="122">
        <f>((F15+G15)*10)/200</f>
        <v>0</v>
      </c>
      <c r="G16" s="122"/>
      <c r="H16" s="122">
        <f>((H15+I15+J15+K15)*10)/400</f>
        <v>0</v>
      </c>
      <c r="I16" s="122"/>
      <c r="J16" s="122"/>
      <c r="K16" s="122"/>
      <c r="L16" s="122">
        <f>((L15+M15+N15)*10)/300</f>
        <v>0</v>
      </c>
      <c r="M16" s="123"/>
      <c r="N16" s="123"/>
      <c r="O16" s="122">
        <f>((O15+P15)*10)/200</f>
        <v>0</v>
      </c>
      <c r="P16" s="123"/>
      <c r="Q16" s="23"/>
      <c r="R16" s="122">
        <f>((R15+S15+T15)*10)/300</f>
        <v>0</v>
      </c>
      <c r="S16" s="123"/>
      <c r="T16" s="123"/>
      <c r="U16" s="122">
        <f>((U15+V15+W15)*10)/300</f>
        <v>0</v>
      </c>
      <c r="V16" s="123"/>
      <c r="W16" s="123"/>
      <c r="X16" s="122">
        <f>((X15*Y15+Z15+AA15)*10)/400</f>
        <v>0</v>
      </c>
      <c r="Y16" s="123"/>
      <c r="Z16" s="123"/>
      <c r="AA16" s="123"/>
      <c r="AB16" s="23"/>
      <c r="AC16" s="107">
        <f>((AC15*AD15+AE15+AF15)*10)/400</f>
        <v>0</v>
      </c>
      <c r="AD16" s="108"/>
      <c r="AE16" s="108"/>
      <c r="AF16" s="109"/>
      <c r="AG16" s="107">
        <f>((AG15+AH15)*10)/200</f>
        <v>0</v>
      </c>
      <c r="AH16" s="109"/>
      <c r="AI16" s="107">
        <f>((AI15+AJ15+AK15)*10)/300</f>
        <v>0</v>
      </c>
      <c r="AJ16" s="108"/>
      <c r="AK16" s="109"/>
      <c r="AL16" s="107">
        <f>((AL15+AM15+AN15)*10)/300</f>
        <v>0</v>
      </c>
      <c r="AM16" s="108"/>
      <c r="AN16" s="109"/>
    </row>
    <row r="17" spans="1:40" x14ac:dyDescent="0.2">
      <c r="B17" s="12"/>
      <c r="C17" s="12"/>
      <c r="D17" s="12"/>
      <c r="E17" s="12"/>
      <c r="F17" s="12"/>
      <c r="G17" s="12"/>
      <c r="H17" s="12"/>
      <c r="I17" s="12"/>
      <c r="J17" s="12"/>
      <c r="K17" s="12"/>
      <c r="L17" s="12"/>
      <c r="M17" s="12"/>
      <c r="N17" s="12"/>
      <c r="O17" s="12"/>
      <c r="P17" s="12"/>
    </row>
    <row r="18" spans="1:40" x14ac:dyDescent="0.2">
      <c r="B18" s="12"/>
      <c r="C18" s="12"/>
      <c r="D18" s="12"/>
      <c r="E18" s="12"/>
      <c r="F18" s="12"/>
      <c r="G18" s="12"/>
      <c r="H18" s="12"/>
      <c r="I18" s="12"/>
      <c r="J18" s="12"/>
      <c r="K18" s="12"/>
      <c r="L18" s="12"/>
      <c r="M18" s="12"/>
      <c r="N18" s="12"/>
      <c r="O18" s="12"/>
      <c r="P18" s="12"/>
    </row>
    <row r="19" spans="1:40" ht="17" thickBot="1" x14ac:dyDescent="0.25">
      <c r="B19" s="12"/>
      <c r="C19" s="113" t="s">
        <v>30</v>
      </c>
      <c r="D19" s="113"/>
      <c r="E19" s="113"/>
      <c r="F19" s="113"/>
      <c r="G19" s="113"/>
      <c r="H19" s="113"/>
      <c r="I19" s="11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row>
    <row r="20" spans="1:40" x14ac:dyDescent="0.2">
      <c r="A20" s="13"/>
      <c r="B20" s="24"/>
      <c r="C20" s="120" t="s">
        <v>17</v>
      </c>
      <c r="D20" s="121"/>
      <c r="E20" s="121"/>
      <c r="F20" s="121"/>
      <c r="G20" s="121"/>
      <c r="H20" s="121"/>
      <c r="I20" s="121"/>
      <c r="J20" s="121"/>
      <c r="K20" s="121"/>
      <c r="L20" s="121"/>
      <c r="M20" s="121"/>
      <c r="N20" s="121"/>
      <c r="O20" s="121"/>
      <c r="P20" s="121"/>
      <c r="Q20" s="26"/>
      <c r="R20" s="121" t="s">
        <v>28</v>
      </c>
      <c r="S20" s="121"/>
      <c r="T20" s="121"/>
      <c r="U20" s="121"/>
      <c r="V20" s="121"/>
      <c r="W20" s="121"/>
      <c r="X20" s="121"/>
      <c r="Y20" s="121"/>
      <c r="Z20" s="121"/>
      <c r="AA20" s="121"/>
      <c r="AB20" s="26"/>
      <c r="AC20" s="115" t="s">
        <v>29</v>
      </c>
      <c r="AD20" s="115"/>
      <c r="AE20" s="115"/>
      <c r="AF20" s="115"/>
      <c r="AG20" s="115"/>
      <c r="AH20" s="115"/>
      <c r="AI20" s="115"/>
      <c r="AJ20" s="115"/>
      <c r="AK20" s="115"/>
      <c r="AL20" s="115"/>
      <c r="AM20" s="115"/>
      <c r="AN20" s="116"/>
    </row>
    <row r="21" spans="1:40" x14ac:dyDescent="0.2">
      <c r="A21" s="13"/>
      <c r="B21" s="24"/>
      <c r="C21" s="117" t="s">
        <v>23</v>
      </c>
      <c r="D21" s="110"/>
      <c r="E21" s="110"/>
      <c r="F21" s="110" t="s">
        <v>24</v>
      </c>
      <c r="G21" s="110"/>
      <c r="H21" s="110" t="s">
        <v>25</v>
      </c>
      <c r="I21" s="110"/>
      <c r="J21" s="110"/>
      <c r="K21" s="110"/>
      <c r="L21" s="110" t="s">
        <v>26</v>
      </c>
      <c r="M21" s="110"/>
      <c r="N21" s="110"/>
      <c r="O21" s="110" t="s">
        <v>27</v>
      </c>
      <c r="P21" s="110"/>
      <c r="Q21" s="29"/>
      <c r="R21" s="110" t="s">
        <v>23</v>
      </c>
      <c r="S21" s="110"/>
      <c r="T21" s="110"/>
      <c r="U21" s="110" t="s">
        <v>24</v>
      </c>
      <c r="V21" s="110"/>
      <c r="W21" s="110"/>
      <c r="X21" s="110" t="s">
        <v>25</v>
      </c>
      <c r="Y21" s="110"/>
      <c r="Z21" s="110"/>
      <c r="AA21" s="110"/>
      <c r="AB21" s="27"/>
      <c r="AC21" s="110" t="s">
        <v>23</v>
      </c>
      <c r="AD21" s="110"/>
      <c r="AE21" s="110"/>
      <c r="AF21" s="110"/>
      <c r="AG21" s="110" t="s">
        <v>24</v>
      </c>
      <c r="AH21" s="110"/>
      <c r="AI21" s="110" t="s">
        <v>25</v>
      </c>
      <c r="AJ21" s="110"/>
      <c r="AK21" s="110"/>
      <c r="AL21" s="110" t="s">
        <v>26</v>
      </c>
      <c r="AM21" s="110"/>
      <c r="AN21" s="111"/>
    </row>
    <row r="22" spans="1:40" x14ac:dyDescent="0.2">
      <c r="A22" s="13"/>
      <c r="B22" s="24"/>
      <c r="C22" s="15" t="s">
        <v>18</v>
      </c>
      <c r="D22" s="16" t="s">
        <v>19</v>
      </c>
      <c r="E22" s="16" t="s">
        <v>20</v>
      </c>
      <c r="F22" s="16" t="s">
        <v>18</v>
      </c>
      <c r="G22" s="16" t="s">
        <v>19</v>
      </c>
      <c r="H22" s="16" t="s">
        <v>18</v>
      </c>
      <c r="I22" s="16" t="s">
        <v>19</v>
      </c>
      <c r="J22" s="16" t="s">
        <v>20</v>
      </c>
      <c r="K22" s="16" t="s">
        <v>21</v>
      </c>
      <c r="L22" s="16" t="s">
        <v>18</v>
      </c>
      <c r="M22" s="16" t="s">
        <v>19</v>
      </c>
      <c r="N22" s="16" t="s">
        <v>20</v>
      </c>
      <c r="O22" s="16" t="s">
        <v>18</v>
      </c>
      <c r="P22" s="16" t="s">
        <v>19</v>
      </c>
      <c r="Q22" s="29"/>
      <c r="R22" s="16" t="s">
        <v>18</v>
      </c>
      <c r="S22" s="16" t="s">
        <v>19</v>
      </c>
      <c r="T22" s="16" t="s">
        <v>20</v>
      </c>
      <c r="U22" s="16" t="s">
        <v>18</v>
      </c>
      <c r="V22" s="16" t="s">
        <v>19</v>
      </c>
      <c r="W22" s="16" t="s">
        <v>20</v>
      </c>
      <c r="X22" s="16" t="s">
        <v>18</v>
      </c>
      <c r="Y22" s="16" t="s">
        <v>19</v>
      </c>
      <c r="Z22" s="16" t="s">
        <v>20</v>
      </c>
      <c r="AA22" s="16" t="s">
        <v>21</v>
      </c>
      <c r="AB22" s="27"/>
      <c r="AC22" s="16" t="s">
        <v>18</v>
      </c>
      <c r="AD22" s="16" t="s">
        <v>19</v>
      </c>
      <c r="AE22" s="16" t="s">
        <v>20</v>
      </c>
      <c r="AF22" s="16" t="s">
        <v>21</v>
      </c>
      <c r="AG22" s="16" t="s">
        <v>18</v>
      </c>
      <c r="AH22" s="16" t="s">
        <v>19</v>
      </c>
      <c r="AI22" s="16" t="s">
        <v>18</v>
      </c>
      <c r="AJ22" s="16" t="s">
        <v>19</v>
      </c>
      <c r="AK22" s="16" t="s">
        <v>20</v>
      </c>
      <c r="AL22" s="16" t="s">
        <v>18</v>
      </c>
      <c r="AM22" s="16" t="s">
        <v>19</v>
      </c>
      <c r="AN22" s="17" t="s">
        <v>20</v>
      </c>
    </row>
    <row r="23" spans="1:40" x14ac:dyDescent="0.2">
      <c r="A23" s="112" t="s">
        <v>22</v>
      </c>
      <c r="B23" s="24">
        <v>1</v>
      </c>
      <c r="C23" s="15"/>
      <c r="D23" s="16"/>
      <c r="E23" s="16"/>
      <c r="F23" s="16"/>
      <c r="G23" s="16"/>
      <c r="H23" s="16"/>
      <c r="I23" s="16"/>
      <c r="J23" s="16"/>
      <c r="K23" s="16"/>
      <c r="L23" s="16"/>
      <c r="M23" s="16"/>
      <c r="N23" s="16"/>
      <c r="O23" s="16"/>
      <c r="P23" s="16"/>
      <c r="Q23" s="29"/>
      <c r="R23" s="16"/>
      <c r="S23" s="16"/>
      <c r="T23" s="16"/>
      <c r="U23" s="16"/>
      <c r="V23" s="16"/>
      <c r="W23" s="16"/>
      <c r="X23" s="16"/>
      <c r="Y23" s="16"/>
      <c r="Z23" s="16"/>
      <c r="AA23" s="16"/>
      <c r="AB23" s="27"/>
      <c r="AC23" s="16"/>
      <c r="AD23" s="16"/>
      <c r="AE23" s="16"/>
      <c r="AF23" s="16"/>
      <c r="AG23" s="16"/>
      <c r="AH23" s="16"/>
      <c r="AI23" s="16"/>
      <c r="AJ23" s="16"/>
      <c r="AK23" s="16"/>
      <c r="AL23" s="16"/>
      <c r="AM23" s="16"/>
      <c r="AN23" s="17"/>
    </row>
    <row r="24" spans="1:40" x14ac:dyDescent="0.2">
      <c r="A24" s="112"/>
      <c r="B24" s="24">
        <v>2</v>
      </c>
      <c r="C24" s="15"/>
      <c r="D24" s="16"/>
      <c r="E24" s="16"/>
      <c r="F24" s="16"/>
      <c r="G24" s="16"/>
      <c r="H24" s="16"/>
      <c r="I24" s="16"/>
      <c r="J24" s="16"/>
      <c r="K24" s="16"/>
      <c r="L24" s="16"/>
      <c r="M24" s="16"/>
      <c r="N24" s="16"/>
      <c r="O24" s="16"/>
      <c r="P24" s="16"/>
      <c r="Q24" s="29"/>
      <c r="R24" s="16"/>
      <c r="S24" s="16"/>
      <c r="T24" s="16"/>
      <c r="U24" s="16"/>
      <c r="V24" s="16"/>
      <c r="W24" s="16"/>
      <c r="X24" s="16"/>
      <c r="Y24" s="16"/>
      <c r="Z24" s="16"/>
      <c r="AA24" s="16"/>
      <c r="AB24" s="27"/>
      <c r="AC24" s="16"/>
      <c r="AD24" s="16"/>
      <c r="AE24" s="16"/>
      <c r="AF24" s="16"/>
      <c r="AG24" s="16"/>
      <c r="AH24" s="16"/>
      <c r="AI24" s="16"/>
      <c r="AJ24" s="16"/>
      <c r="AK24" s="16"/>
      <c r="AL24" s="16"/>
      <c r="AM24" s="16"/>
      <c r="AN24" s="17"/>
    </row>
    <row r="25" spans="1:40" x14ac:dyDescent="0.2">
      <c r="A25" s="112"/>
      <c r="B25" s="24">
        <v>3</v>
      </c>
      <c r="C25" s="15"/>
      <c r="D25" s="16"/>
      <c r="E25" s="16"/>
      <c r="F25" s="16"/>
      <c r="G25" s="16"/>
      <c r="H25" s="16"/>
      <c r="I25" s="16"/>
      <c r="J25" s="16"/>
      <c r="K25" s="16"/>
      <c r="L25" s="16"/>
      <c r="M25" s="16"/>
      <c r="N25" s="16"/>
      <c r="O25" s="16"/>
      <c r="P25" s="16"/>
      <c r="Q25" s="29"/>
      <c r="R25" s="16"/>
      <c r="S25" s="16"/>
      <c r="T25" s="16"/>
      <c r="U25" s="16"/>
      <c r="V25" s="16"/>
      <c r="W25" s="16"/>
      <c r="X25" s="16"/>
      <c r="Y25" s="16"/>
      <c r="Z25" s="16"/>
      <c r="AA25" s="16"/>
      <c r="AB25" s="27"/>
      <c r="AC25" s="16"/>
      <c r="AD25" s="16"/>
      <c r="AE25" s="16"/>
      <c r="AF25" s="16"/>
      <c r="AG25" s="16"/>
      <c r="AH25" s="16"/>
      <c r="AI25" s="16"/>
      <c r="AJ25" s="16"/>
      <c r="AK25" s="16"/>
      <c r="AL25" s="16"/>
      <c r="AM25" s="16"/>
      <c r="AN25" s="17"/>
    </row>
    <row r="26" spans="1:40" x14ac:dyDescent="0.2">
      <c r="A26" s="112"/>
      <c r="B26" s="24">
        <v>4</v>
      </c>
      <c r="C26" s="15"/>
      <c r="D26" s="16"/>
      <c r="E26" s="16"/>
      <c r="F26" s="16"/>
      <c r="G26" s="16"/>
      <c r="H26" s="16"/>
      <c r="I26" s="16"/>
      <c r="J26" s="16"/>
      <c r="K26" s="16"/>
      <c r="L26" s="16"/>
      <c r="M26" s="16"/>
      <c r="N26" s="16"/>
      <c r="O26" s="16"/>
      <c r="P26" s="16"/>
      <c r="Q26" s="29"/>
      <c r="R26" s="16"/>
      <c r="S26" s="16"/>
      <c r="T26" s="16"/>
      <c r="U26" s="16"/>
      <c r="V26" s="16"/>
      <c r="W26" s="16"/>
      <c r="X26" s="16"/>
      <c r="Y26" s="16"/>
      <c r="Z26" s="16"/>
      <c r="AA26" s="16"/>
      <c r="AB26" s="27"/>
      <c r="AC26" s="16"/>
      <c r="AD26" s="16"/>
      <c r="AE26" s="16"/>
      <c r="AF26" s="16"/>
      <c r="AG26" s="16"/>
      <c r="AH26" s="16"/>
      <c r="AI26" s="16"/>
      <c r="AJ26" s="16"/>
      <c r="AK26" s="16"/>
      <c r="AL26" s="16"/>
      <c r="AM26" s="16"/>
      <c r="AN26" s="17"/>
    </row>
    <row r="27" spans="1:40" x14ac:dyDescent="0.2">
      <c r="A27" s="112"/>
      <c r="B27" s="24">
        <v>5</v>
      </c>
      <c r="C27" s="15"/>
      <c r="D27" s="16"/>
      <c r="E27" s="16"/>
      <c r="F27" s="16"/>
      <c r="G27" s="16"/>
      <c r="H27" s="16"/>
      <c r="I27" s="16"/>
      <c r="J27" s="16"/>
      <c r="K27" s="16"/>
      <c r="L27" s="16"/>
      <c r="M27" s="16"/>
      <c r="N27" s="16"/>
      <c r="O27" s="16"/>
      <c r="P27" s="16"/>
      <c r="Q27" s="29"/>
      <c r="R27" s="16"/>
      <c r="S27" s="16"/>
      <c r="T27" s="16"/>
      <c r="U27" s="16"/>
      <c r="V27" s="16"/>
      <c r="W27" s="16"/>
      <c r="X27" s="16"/>
      <c r="Y27" s="16"/>
      <c r="Z27" s="16"/>
      <c r="AA27" s="16"/>
      <c r="AB27" s="27"/>
      <c r="AC27" s="16"/>
      <c r="AD27" s="16"/>
      <c r="AE27" s="16"/>
      <c r="AF27" s="16"/>
      <c r="AG27" s="16"/>
      <c r="AH27" s="16"/>
      <c r="AI27" s="16"/>
      <c r="AJ27" s="16"/>
      <c r="AK27" s="16"/>
      <c r="AL27" s="16"/>
      <c r="AM27" s="16"/>
      <c r="AN27" s="17"/>
    </row>
    <row r="28" spans="1:40" x14ac:dyDescent="0.2">
      <c r="A28" s="112"/>
      <c r="B28" s="24">
        <v>6</v>
      </c>
      <c r="C28" s="15"/>
      <c r="D28" s="16"/>
      <c r="E28" s="16"/>
      <c r="F28" s="16"/>
      <c r="G28" s="16"/>
      <c r="H28" s="16"/>
      <c r="I28" s="16"/>
      <c r="J28" s="16"/>
      <c r="K28" s="16"/>
      <c r="L28" s="16"/>
      <c r="M28" s="16"/>
      <c r="N28" s="16"/>
      <c r="O28" s="16"/>
      <c r="P28" s="16"/>
      <c r="Q28" s="29"/>
      <c r="R28" s="16"/>
      <c r="S28" s="16"/>
      <c r="T28" s="16"/>
      <c r="U28" s="16"/>
      <c r="V28" s="16"/>
      <c r="W28" s="16"/>
      <c r="X28" s="16"/>
      <c r="Y28" s="16"/>
      <c r="Z28" s="16"/>
      <c r="AA28" s="16"/>
      <c r="AB28" s="27"/>
      <c r="AC28" s="16"/>
      <c r="AD28" s="16"/>
      <c r="AE28" s="16"/>
      <c r="AF28" s="16"/>
      <c r="AG28" s="16"/>
      <c r="AH28" s="16"/>
      <c r="AI28" s="16"/>
      <c r="AJ28" s="16"/>
      <c r="AK28" s="16"/>
      <c r="AL28" s="16"/>
      <c r="AM28" s="16"/>
      <c r="AN28" s="17"/>
    </row>
    <row r="29" spans="1:40" x14ac:dyDescent="0.2">
      <c r="A29" s="112"/>
      <c r="B29" s="24">
        <v>7</v>
      </c>
      <c r="C29" s="15"/>
      <c r="D29" s="16"/>
      <c r="E29" s="16"/>
      <c r="F29" s="16"/>
      <c r="G29" s="16"/>
      <c r="H29" s="16"/>
      <c r="I29" s="16"/>
      <c r="J29" s="16"/>
      <c r="K29" s="16"/>
      <c r="L29" s="16"/>
      <c r="M29" s="16"/>
      <c r="N29" s="16"/>
      <c r="O29" s="16"/>
      <c r="P29" s="16"/>
      <c r="Q29" s="29"/>
      <c r="R29" s="16"/>
      <c r="S29" s="16"/>
      <c r="T29" s="16"/>
      <c r="U29" s="16"/>
      <c r="V29" s="16"/>
      <c r="W29" s="16"/>
      <c r="X29" s="16"/>
      <c r="Y29" s="16"/>
      <c r="Z29" s="16"/>
      <c r="AA29" s="16"/>
      <c r="AB29" s="27"/>
      <c r="AC29" s="16"/>
      <c r="AD29" s="16"/>
      <c r="AE29" s="16"/>
      <c r="AF29" s="16"/>
      <c r="AG29" s="16"/>
      <c r="AH29" s="16"/>
      <c r="AI29" s="16"/>
      <c r="AJ29" s="16"/>
      <c r="AK29" s="16"/>
      <c r="AL29" s="16"/>
      <c r="AM29" s="16"/>
      <c r="AN29" s="17"/>
    </row>
    <row r="30" spans="1:40" x14ac:dyDescent="0.2">
      <c r="A30" s="112"/>
      <c r="B30" s="24">
        <v>8</v>
      </c>
      <c r="C30" s="15"/>
      <c r="D30" s="16"/>
      <c r="E30" s="16"/>
      <c r="F30" s="16"/>
      <c r="G30" s="16"/>
      <c r="H30" s="16"/>
      <c r="I30" s="16"/>
      <c r="J30" s="16"/>
      <c r="K30" s="16"/>
      <c r="L30" s="16"/>
      <c r="M30" s="16"/>
      <c r="N30" s="16"/>
      <c r="O30" s="16"/>
      <c r="P30" s="16"/>
      <c r="Q30" s="29"/>
      <c r="R30" s="16"/>
      <c r="S30" s="16"/>
      <c r="T30" s="16"/>
      <c r="U30" s="16"/>
      <c r="V30" s="16"/>
      <c r="W30" s="16"/>
      <c r="X30" s="16"/>
      <c r="Y30" s="16"/>
      <c r="Z30" s="16"/>
      <c r="AA30" s="16"/>
      <c r="AB30" s="27"/>
      <c r="AC30" s="16"/>
      <c r="AD30" s="16"/>
      <c r="AE30" s="16"/>
      <c r="AF30" s="16"/>
      <c r="AG30" s="16"/>
      <c r="AH30" s="16"/>
      <c r="AI30" s="16"/>
      <c r="AJ30" s="16"/>
      <c r="AK30" s="16"/>
      <c r="AL30" s="16"/>
      <c r="AM30" s="16"/>
      <c r="AN30" s="17"/>
    </row>
    <row r="31" spans="1:40" x14ac:dyDescent="0.2">
      <c r="A31" s="112"/>
      <c r="B31" s="24">
        <v>9</v>
      </c>
      <c r="C31" s="15"/>
      <c r="D31" s="16"/>
      <c r="E31" s="16"/>
      <c r="F31" s="16"/>
      <c r="G31" s="16"/>
      <c r="H31" s="16"/>
      <c r="I31" s="16"/>
      <c r="J31" s="16"/>
      <c r="K31" s="16"/>
      <c r="L31" s="16"/>
      <c r="M31" s="16"/>
      <c r="N31" s="16"/>
      <c r="O31" s="16"/>
      <c r="P31" s="16"/>
      <c r="Q31" s="29"/>
      <c r="R31" s="16"/>
      <c r="S31" s="16"/>
      <c r="T31" s="16"/>
      <c r="U31" s="16"/>
      <c r="V31" s="16"/>
      <c r="W31" s="16"/>
      <c r="X31" s="16"/>
      <c r="Y31" s="16"/>
      <c r="Z31" s="16"/>
      <c r="AA31" s="16"/>
      <c r="AB31" s="27"/>
      <c r="AC31" s="16"/>
      <c r="AD31" s="16"/>
      <c r="AE31" s="16"/>
      <c r="AF31" s="16"/>
      <c r="AG31" s="16"/>
      <c r="AH31" s="16"/>
      <c r="AI31" s="16"/>
      <c r="AJ31" s="16"/>
      <c r="AK31" s="16"/>
      <c r="AL31" s="16"/>
      <c r="AM31" s="16"/>
      <c r="AN31" s="17"/>
    </row>
    <row r="32" spans="1:40" ht="17" thickBot="1" x14ac:dyDescent="0.25">
      <c r="A32" s="112"/>
      <c r="B32" s="24">
        <v>10</v>
      </c>
      <c r="C32" s="18"/>
      <c r="D32" s="19"/>
      <c r="E32" s="19"/>
      <c r="F32" s="19"/>
      <c r="G32" s="19"/>
      <c r="H32" s="19"/>
      <c r="I32" s="19"/>
      <c r="J32" s="19"/>
      <c r="K32" s="19"/>
      <c r="L32" s="19"/>
      <c r="M32" s="19"/>
      <c r="N32" s="19"/>
      <c r="O32" s="19"/>
      <c r="P32" s="19"/>
      <c r="Q32" s="30"/>
      <c r="R32" s="19"/>
      <c r="S32" s="19"/>
      <c r="T32" s="19"/>
      <c r="U32" s="19"/>
      <c r="V32" s="19"/>
      <c r="W32" s="19"/>
      <c r="X32" s="19"/>
      <c r="Y32" s="19"/>
      <c r="Z32" s="19"/>
      <c r="AA32" s="19"/>
      <c r="AB32" s="28"/>
      <c r="AC32" s="19"/>
      <c r="AD32" s="19"/>
      <c r="AE32" s="19"/>
      <c r="AF32" s="19"/>
      <c r="AG32" s="19"/>
      <c r="AH32" s="19"/>
      <c r="AI32" s="19"/>
      <c r="AJ32" s="19"/>
      <c r="AK32" s="19"/>
      <c r="AL32" s="19"/>
      <c r="AM32" s="19"/>
      <c r="AN32" s="20"/>
    </row>
    <row r="33" spans="1:40" x14ac:dyDescent="0.2">
      <c r="B33" s="12"/>
      <c r="C33" s="21"/>
      <c r="D33" s="21"/>
      <c r="E33" s="21"/>
      <c r="F33" s="21"/>
      <c r="G33" s="21"/>
      <c r="H33" s="21"/>
      <c r="I33" s="21"/>
      <c r="J33" s="21"/>
      <c r="K33" s="21"/>
      <c r="L33" s="21"/>
      <c r="M33" s="21"/>
      <c r="N33" s="21"/>
      <c r="O33" s="21"/>
      <c r="P33" s="21"/>
      <c r="Q33" s="14"/>
      <c r="R33" s="21"/>
      <c r="S33" s="21"/>
      <c r="T33" s="21"/>
      <c r="U33" s="21"/>
      <c r="V33" s="21"/>
      <c r="W33" s="21"/>
      <c r="X33" s="21"/>
      <c r="Y33" s="21"/>
      <c r="Z33" s="21"/>
      <c r="AA33" s="21"/>
      <c r="AB33" s="14"/>
      <c r="AC33" s="21"/>
      <c r="AD33" s="21"/>
      <c r="AE33" s="21"/>
      <c r="AF33" s="21"/>
      <c r="AG33" s="21"/>
      <c r="AH33" s="21"/>
      <c r="AI33" s="21"/>
      <c r="AJ33" s="21"/>
      <c r="AK33" s="21"/>
      <c r="AL33" s="21"/>
      <c r="AM33" s="21"/>
      <c r="AN33" s="21"/>
    </row>
    <row r="34" spans="1:40" x14ac:dyDescent="0.2">
      <c r="B34" s="12"/>
      <c r="C34" s="25">
        <f t="shared" ref="C34:P34" si="3">COUNTIF(C23:C32,"x")</f>
        <v>0</v>
      </c>
      <c r="D34" s="25">
        <f t="shared" si="3"/>
        <v>0</v>
      </c>
      <c r="E34" s="25">
        <f t="shared" si="3"/>
        <v>0</v>
      </c>
      <c r="F34" s="25">
        <f t="shared" si="3"/>
        <v>0</v>
      </c>
      <c r="G34" s="25">
        <f t="shared" si="3"/>
        <v>0</v>
      </c>
      <c r="H34" s="25">
        <f t="shared" si="3"/>
        <v>0</v>
      </c>
      <c r="I34" s="25">
        <f t="shared" si="3"/>
        <v>0</v>
      </c>
      <c r="J34" s="25">
        <f t="shared" si="3"/>
        <v>0</v>
      </c>
      <c r="K34" s="25">
        <f t="shared" si="3"/>
        <v>0</v>
      </c>
      <c r="L34" s="25">
        <f t="shared" si="3"/>
        <v>0</v>
      </c>
      <c r="M34" s="25">
        <f t="shared" si="3"/>
        <v>0</v>
      </c>
      <c r="N34" s="25">
        <f t="shared" si="3"/>
        <v>0</v>
      </c>
      <c r="O34" s="25">
        <f t="shared" si="3"/>
        <v>0</v>
      </c>
      <c r="P34" s="25">
        <f t="shared" si="3"/>
        <v>0</v>
      </c>
      <c r="Q34" s="23"/>
      <c r="R34" s="25">
        <f t="shared" ref="R34:AA34" si="4">COUNTIF(R23:R32,"x")</f>
        <v>0</v>
      </c>
      <c r="S34" s="25">
        <f t="shared" si="4"/>
        <v>0</v>
      </c>
      <c r="T34" s="25">
        <f t="shared" si="4"/>
        <v>0</v>
      </c>
      <c r="U34" s="25">
        <f t="shared" si="4"/>
        <v>0</v>
      </c>
      <c r="V34" s="25">
        <f t="shared" si="4"/>
        <v>0</v>
      </c>
      <c r="W34" s="25">
        <f t="shared" si="4"/>
        <v>0</v>
      </c>
      <c r="X34" s="25">
        <f t="shared" si="4"/>
        <v>0</v>
      </c>
      <c r="Y34" s="25">
        <f t="shared" si="4"/>
        <v>0</v>
      </c>
      <c r="Z34" s="25">
        <f t="shared" si="4"/>
        <v>0</v>
      </c>
      <c r="AA34" s="25">
        <f t="shared" si="4"/>
        <v>0</v>
      </c>
      <c r="AB34" s="23"/>
      <c r="AC34" s="25">
        <f t="shared" ref="AC34:AN34" si="5">COUNTIF(AC23:AC32,"x")</f>
        <v>0</v>
      </c>
      <c r="AD34" s="25">
        <f t="shared" si="5"/>
        <v>0</v>
      </c>
      <c r="AE34" s="25">
        <f t="shared" si="5"/>
        <v>0</v>
      </c>
      <c r="AF34" s="25">
        <f t="shared" si="5"/>
        <v>0</v>
      </c>
      <c r="AG34" s="25">
        <f t="shared" si="5"/>
        <v>0</v>
      </c>
      <c r="AH34" s="25">
        <f t="shared" si="5"/>
        <v>0</v>
      </c>
      <c r="AI34" s="25">
        <f t="shared" si="5"/>
        <v>0</v>
      </c>
      <c r="AJ34" s="25">
        <f t="shared" si="5"/>
        <v>0</v>
      </c>
      <c r="AK34" s="25">
        <f t="shared" si="5"/>
        <v>0</v>
      </c>
      <c r="AL34" s="25">
        <f t="shared" si="5"/>
        <v>0</v>
      </c>
      <c r="AM34" s="25">
        <f t="shared" si="5"/>
        <v>0</v>
      </c>
      <c r="AN34" s="25">
        <f t="shared" si="5"/>
        <v>0</v>
      </c>
    </row>
    <row r="35" spans="1:40" x14ac:dyDescent="0.2">
      <c r="B35" s="12"/>
      <c r="C35" s="118">
        <f>((C34+D34+E34)*10)/300</f>
        <v>0</v>
      </c>
      <c r="D35" s="119"/>
      <c r="E35" s="119"/>
      <c r="F35" s="118">
        <f>((F34+G34)*10)/200</f>
        <v>0</v>
      </c>
      <c r="G35" s="119"/>
      <c r="H35" s="107">
        <f>((H34+I34+J34+K34)*10)/400</f>
        <v>0</v>
      </c>
      <c r="I35" s="108"/>
      <c r="J35" s="108"/>
      <c r="K35" s="109"/>
      <c r="L35" s="107">
        <f>((L34+M34+N34)*10)/300</f>
        <v>0</v>
      </c>
      <c r="M35" s="108"/>
      <c r="N35" s="109"/>
      <c r="O35" s="107">
        <f>((O34+P34)*10)/200</f>
        <v>0</v>
      </c>
      <c r="P35" s="109"/>
      <c r="Q35" s="23"/>
      <c r="R35" s="107">
        <f>((R34+S34+T34)*10)/300</f>
        <v>0</v>
      </c>
      <c r="S35" s="108"/>
      <c r="T35" s="109"/>
      <c r="U35" s="107">
        <f>((U34+V34+W34)*10)/300</f>
        <v>0</v>
      </c>
      <c r="V35" s="108"/>
      <c r="W35" s="109"/>
      <c r="X35" s="107">
        <f>((X34+Y34+Z34+AA34)*10)/400</f>
        <v>0</v>
      </c>
      <c r="Y35" s="108"/>
      <c r="Z35" s="108"/>
      <c r="AA35" s="109"/>
      <c r="AB35" s="23"/>
      <c r="AC35" s="107">
        <f>((AC34+AD34+AE34+AF34)*10)/400</f>
        <v>0</v>
      </c>
      <c r="AD35" s="108"/>
      <c r="AE35" s="108"/>
      <c r="AF35" s="109"/>
      <c r="AG35" s="107">
        <f>((AG34+AH34)*10)/200</f>
        <v>0</v>
      </c>
      <c r="AH35" s="109"/>
      <c r="AI35" s="107">
        <f>((AI34+AJ34+AK34)*10)/300</f>
        <v>0</v>
      </c>
      <c r="AJ35" s="108"/>
      <c r="AK35" s="109"/>
      <c r="AL35" s="107">
        <f>((AL34+AM34+AN34)*10)/300</f>
        <v>0</v>
      </c>
      <c r="AM35" s="108"/>
      <c r="AN35" s="109"/>
    </row>
    <row r="36" spans="1:40" x14ac:dyDescent="0.2">
      <c r="B36" s="12"/>
      <c r="C36" s="12"/>
      <c r="D36" s="12"/>
      <c r="E36" s="12"/>
      <c r="F36" s="12"/>
      <c r="G36" s="12"/>
      <c r="H36" s="12"/>
      <c r="I36" s="12"/>
      <c r="J36" s="12"/>
      <c r="K36" s="12"/>
      <c r="L36" s="12"/>
      <c r="M36" s="12"/>
      <c r="N36" s="12"/>
      <c r="O36" s="12"/>
      <c r="P36" s="12"/>
    </row>
    <row r="37" spans="1:40" x14ac:dyDescent="0.2">
      <c r="B37" s="12"/>
      <c r="C37" s="12"/>
      <c r="D37" s="12"/>
      <c r="E37" s="12"/>
      <c r="F37" s="12"/>
      <c r="G37" s="12"/>
      <c r="H37" s="12"/>
      <c r="I37" s="12"/>
      <c r="J37" s="12"/>
      <c r="K37" s="12"/>
      <c r="L37" s="12"/>
      <c r="M37" s="12"/>
      <c r="N37" s="12"/>
      <c r="O37" s="12"/>
      <c r="P37" s="12"/>
    </row>
    <row r="38" spans="1:40" ht="17" thickBot="1" x14ac:dyDescent="0.25">
      <c r="B38" s="12"/>
      <c r="C38" s="113" t="s">
        <v>31</v>
      </c>
      <c r="D38" s="113"/>
      <c r="E38" s="113"/>
      <c r="F38" s="113"/>
      <c r="G38" s="113"/>
      <c r="H38" s="113"/>
      <c r="I38" s="113"/>
      <c r="J38" s="113"/>
      <c r="K38" s="113"/>
      <c r="L38" s="113"/>
      <c r="M38" s="113"/>
      <c r="N38" s="113"/>
      <c r="O38" s="113"/>
      <c r="P38" s="113"/>
      <c r="Q38" s="113"/>
      <c r="R38" s="113"/>
      <c r="S38" s="113"/>
      <c r="T38" s="113"/>
      <c r="U38" s="113"/>
      <c r="V38" s="113"/>
      <c r="W38" s="113"/>
      <c r="X38" s="113"/>
      <c r="Y38" s="113"/>
      <c r="Z38" s="113"/>
      <c r="AA38" s="113"/>
      <c r="AB38" s="113"/>
      <c r="AC38" s="113"/>
      <c r="AD38" s="113"/>
      <c r="AE38" s="113"/>
      <c r="AF38" s="113"/>
      <c r="AG38" s="113"/>
      <c r="AH38" s="113"/>
      <c r="AI38" s="113"/>
      <c r="AJ38" s="113"/>
      <c r="AK38" s="113"/>
      <c r="AL38" s="113"/>
      <c r="AM38" s="113"/>
      <c r="AN38" s="113"/>
    </row>
    <row r="39" spans="1:40" x14ac:dyDescent="0.2">
      <c r="B39" s="12"/>
      <c r="C39" s="114" t="s">
        <v>17</v>
      </c>
      <c r="D39" s="115"/>
      <c r="E39" s="115"/>
      <c r="F39" s="115"/>
      <c r="G39" s="115"/>
      <c r="H39" s="115"/>
      <c r="I39" s="115"/>
      <c r="J39" s="115"/>
      <c r="K39" s="115"/>
      <c r="L39" s="115"/>
      <c r="M39" s="115"/>
      <c r="N39" s="115"/>
      <c r="O39" s="115"/>
      <c r="P39" s="115"/>
      <c r="Q39" s="31"/>
      <c r="R39" s="115" t="s">
        <v>28</v>
      </c>
      <c r="S39" s="115"/>
      <c r="T39" s="115"/>
      <c r="U39" s="115"/>
      <c r="V39" s="115"/>
      <c r="W39" s="115"/>
      <c r="X39" s="115"/>
      <c r="Y39" s="115"/>
      <c r="Z39" s="115"/>
      <c r="AA39" s="115"/>
      <c r="AB39" s="31"/>
      <c r="AC39" s="115" t="s">
        <v>29</v>
      </c>
      <c r="AD39" s="115"/>
      <c r="AE39" s="115"/>
      <c r="AF39" s="115"/>
      <c r="AG39" s="115"/>
      <c r="AH39" s="115"/>
      <c r="AI39" s="115"/>
      <c r="AJ39" s="115"/>
      <c r="AK39" s="115"/>
      <c r="AL39" s="115"/>
      <c r="AM39" s="115"/>
      <c r="AN39" s="116"/>
    </row>
    <row r="40" spans="1:40" x14ac:dyDescent="0.2">
      <c r="A40" s="13"/>
      <c r="B40" s="24"/>
      <c r="C40" s="117" t="s">
        <v>23</v>
      </c>
      <c r="D40" s="110"/>
      <c r="E40" s="110"/>
      <c r="F40" s="110" t="s">
        <v>24</v>
      </c>
      <c r="G40" s="110"/>
      <c r="H40" s="110" t="s">
        <v>25</v>
      </c>
      <c r="I40" s="110"/>
      <c r="J40" s="110"/>
      <c r="K40" s="110"/>
      <c r="L40" s="110" t="s">
        <v>26</v>
      </c>
      <c r="M40" s="110"/>
      <c r="N40" s="110"/>
      <c r="O40" s="110" t="s">
        <v>27</v>
      </c>
      <c r="P40" s="110"/>
      <c r="Q40" s="29"/>
      <c r="R40" s="110" t="s">
        <v>23</v>
      </c>
      <c r="S40" s="110"/>
      <c r="T40" s="110"/>
      <c r="U40" s="110" t="s">
        <v>24</v>
      </c>
      <c r="V40" s="110"/>
      <c r="W40" s="110"/>
      <c r="X40" s="110" t="s">
        <v>25</v>
      </c>
      <c r="Y40" s="110"/>
      <c r="Z40" s="110"/>
      <c r="AA40" s="110"/>
      <c r="AB40" s="29"/>
      <c r="AC40" s="110" t="s">
        <v>23</v>
      </c>
      <c r="AD40" s="110"/>
      <c r="AE40" s="110"/>
      <c r="AF40" s="110"/>
      <c r="AG40" s="110" t="s">
        <v>24</v>
      </c>
      <c r="AH40" s="110"/>
      <c r="AI40" s="110" t="s">
        <v>25</v>
      </c>
      <c r="AJ40" s="110"/>
      <c r="AK40" s="110"/>
      <c r="AL40" s="110" t="s">
        <v>26</v>
      </c>
      <c r="AM40" s="110"/>
      <c r="AN40" s="111"/>
    </row>
    <row r="41" spans="1:40" x14ac:dyDescent="0.2">
      <c r="A41" s="13"/>
      <c r="B41" s="24"/>
      <c r="C41" s="15" t="s">
        <v>18</v>
      </c>
      <c r="D41" s="16" t="s">
        <v>19</v>
      </c>
      <c r="E41" s="16" t="s">
        <v>20</v>
      </c>
      <c r="F41" s="16" t="s">
        <v>18</v>
      </c>
      <c r="G41" s="16" t="s">
        <v>19</v>
      </c>
      <c r="H41" s="16" t="s">
        <v>18</v>
      </c>
      <c r="I41" s="16" t="s">
        <v>19</v>
      </c>
      <c r="J41" s="16" t="s">
        <v>20</v>
      </c>
      <c r="K41" s="16" t="s">
        <v>21</v>
      </c>
      <c r="L41" s="16" t="s">
        <v>18</v>
      </c>
      <c r="M41" s="16" t="s">
        <v>19</v>
      </c>
      <c r="N41" s="16" t="s">
        <v>20</v>
      </c>
      <c r="O41" s="16" t="s">
        <v>18</v>
      </c>
      <c r="P41" s="16" t="s">
        <v>19</v>
      </c>
      <c r="Q41" s="29"/>
      <c r="R41" s="16" t="s">
        <v>18</v>
      </c>
      <c r="S41" s="16" t="s">
        <v>19</v>
      </c>
      <c r="T41" s="16" t="s">
        <v>20</v>
      </c>
      <c r="U41" s="16" t="s">
        <v>18</v>
      </c>
      <c r="V41" s="16" t="s">
        <v>19</v>
      </c>
      <c r="W41" s="16" t="s">
        <v>20</v>
      </c>
      <c r="X41" s="16" t="s">
        <v>18</v>
      </c>
      <c r="Y41" s="16" t="s">
        <v>19</v>
      </c>
      <c r="Z41" s="16" t="s">
        <v>20</v>
      </c>
      <c r="AA41" s="16" t="s">
        <v>21</v>
      </c>
      <c r="AB41" s="29"/>
      <c r="AC41" s="16" t="s">
        <v>18</v>
      </c>
      <c r="AD41" s="16" t="s">
        <v>19</v>
      </c>
      <c r="AE41" s="16" t="s">
        <v>20</v>
      </c>
      <c r="AF41" s="16" t="s">
        <v>21</v>
      </c>
      <c r="AG41" s="16" t="s">
        <v>18</v>
      </c>
      <c r="AH41" s="16" t="s">
        <v>19</v>
      </c>
      <c r="AI41" s="16" t="s">
        <v>18</v>
      </c>
      <c r="AJ41" s="16" t="s">
        <v>19</v>
      </c>
      <c r="AK41" s="16" t="s">
        <v>20</v>
      </c>
      <c r="AL41" s="16" t="s">
        <v>18</v>
      </c>
      <c r="AM41" s="16" t="s">
        <v>19</v>
      </c>
      <c r="AN41" s="17" t="s">
        <v>20</v>
      </c>
    </row>
    <row r="42" spans="1:40" x14ac:dyDescent="0.2">
      <c r="A42" s="13"/>
      <c r="B42" s="24">
        <v>1</v>
      </c>
      <c r="C42" s="15"/>
      <c r="D42" s="16"/>
      <c r="E42" s="16"/>
      <c r="F42" s="16"/>
      <c r="G42" s="16"/>
      <c r="H42" s="16"/>
      <c r="I42" s="16"/>
      <c r="J42" s="16"/>
      <c r="K42" s="16"/>
      <c r="L42" s="16"/>
      <c r="M42" s="16"/>
      <c r="N42" s="16"/>
      <c r="O42" s="16"/>
      <c r="P42" s="16"/>
      <c r="Q42" s="29"/>
      <c r="R42" s="16"/>
      <c r="S42" s="16"/>
      <c r="T42" s="16"/>
      <c r="U42" s="16"/>
      <c r="V42" s="16"/>
      <c r="W42" s="16"/>
      <c r="X42" s="16"/>
      <c r="Y42" s="16"/>
      <c r="Z42" s="16"/>
      <c r="AA42" s="16"/>
      <c r="AB42" s="29"/>
      <c r="AC42" s="16"/>
      <c r="AD42" s="16"/>
      <c r="AE42" s="16"/>
      <c r="AF42" s="16"/>
      <c r="AG42" s="16"/>
      <c r="AH42" s="16"/>
      <c r="AI42" s="16"/>
      <c r="AJ42" s="16"/>
      <c r="AK42" s="16"/>
      <c r="AL42" s="16"/>
      <c r="AM42" s="16"/>
      <c r="AN42" s="17"/>
    </row>
    <row r="43" spans="1:40" x14ac:dyDescent="0.2">
      <c r="A43" s="112" t="s">
        <v>22</v>
      </c>
      <c r="B43" s="24">
        <v>2</v>
      </c>
      <c r="C43" s="15"/>
      <c r="D43" s="16"/>
      <c r="E43" s="16"/>
      <c r="F43" s="16"/>
      <c r="G43" s="16"/>
      <c r="H43" s="16"/>
      <c r="I43" s="16"/>
      <c r="J43" s="16"/>
      <c r="K43" s="16"/>
      <c r="L43" s="16"/>
      <c r="M43" s="16"/>
      <c r="N43" s="16"/>
      <c r="O43" s="16"/>
      <c r="P43" s="16"/>
      <c r="Q43" s="29"/>
      <c r="R43" s="16"/>
      <c r="S43" s="16"/>
      <c r="T43" s="16"/>
      <c r="U43" s="16"/>
      <c r="V43" s="16"/>
      <c r="W43" s="16"/>
      <c r="X43" s="16"/>
      <c r="Y43" s="16"/>
      <c r="Z43" s="16"/>
      <c r="AA43" s="16"/>
      <c r="AB43" s="29"/>
      <c r="AC43" s="16"/>
      <c r="AD43" s="16"/>
      <c r="AE43" s="16"/>
      <c r="AF43" s="16"/>
      <c r="AG43" s="16"/>
      <c r="AH43" s="16"/>
      <c r="AI43" s="16"/>
      <c r="AJ43" s="16"/>
      <c r="AK43" s="16"/>
      <c r="AL43" s="16"/>
      <c r="AM43" s="16"/>
      <c r="AN43" s="17"/>
    </row>
    <row r="44" spans="1:40" x14ac:dyDescent="0.2">
      <c r="A44" s="112"/>
      <c r="B44" s="24">
        <v>3</v>
      </c>
      <c r="C44" s="15"/>
      <c r="D44" s="16"/>
      <c r="E44" s="16"/>
      <c r="F44" s="16"/>
      <c r="G44" s="16"/>
      <c r="H44" s="16"/>
      <c r="I44" s="16"/>
      <c r="J44" s="16"/>
      <c r="K44" s="16"/>
      <c r="L44" s="16"/>
      <c r="M44" s="16"/>
      <c r="N44" s="16"/>
      <c r="O44" s="16"/>
      <c r="P44" s="16"/>
      <c r="Q44" s="29"/>
      <c r="R44" s="16"/>
      <c r="S44" s="16"/>
      <c r="T44" s="16"/>
      <c r="U44" s="16"/>
      <c r="V44" s="16"/>
      <c r="W44" s="16"/>
      <c r="X44" s="16"/>
      <c r="Y44" s="16"/>
      <c r="Z44" s="16"/>
      <c r="AA44" s="16"/>
      <c r="AB44" s="29"/>
      <c r="AC44" s="16"/>
      <c r="AD44" s="16"/>
      <c r="AE44" s="16"/>
      <c r="AF44" s="16"/>
      <c r="AG44" s="16"/>
      <c r="AH44" s="16"/>
      <c r="AI44" s="16"/>
      <c r="AJ44" s="16"/>
      <c r="AK44" s="16"/>
      <c r="AL44" s="16"/>
      <c r="AM44" s="16"/>
      <c r="AN44" s="17"/>
    </row>
    <row r="45" spans="1:40" x14ac:dyDescent="0.2">
      <c r="A45" s="112"/>
      <c r="B45" s="24">
        <v>4</v>
      </c>
      <c r="C45" s="15"/>
      <c r="D45" s="16"/>
      <c r="E45" s="16"/>
      <c r="F45" s="16"/>
      <c r="G45" s="16"/>
      <c r="H45" s="16"/>
      <c r="I45" s="16"/>
      <c r="J45" s="16"/>
      <c r="K45" s="16"/>
      <c r="L45" s="16"/>
      <c r="M45" s="16"/>
      <c r="N45" s="16"/>
      <c r="O45" s="16"/>
      <c r="P45" s="16"/>
      <c r="Q45" s="29"/>
      <c r="R45" s="16"/>
      <c r="S45" s="16"/>
      <c r="T45" s="16"/>
      <c r="U45" s="16"/>
      <c r="V45" s="16"/>
      <c r="W45" s="16"/>
      <c r="X45" s="16"/>
      <c r="Y45" s="16"/>
      <c r="Z45" s="16"/>
      <c r="AA45" s="16"/>
      <c r="AB45" s="29"/>
      <c r="AC45" s="16"/>
      <c r="AD45" s="16"/>
      <c r="AE45" s="16"/>
      <c r="AF45" s="16"/>
      <c r="AG45" s="16"/>
      <c r="AH45" s="16"/>
      <c r="AI45" s="16"/>
      <c r="AJ45" s="16"/>
      <c r="AK45" s="16"/>
      <c r="AL45" s="16"/>
      <c r="AM45" s="16"/>
      <c r="AN45" s="17"/>
    </row>
    <row r="46" spans="1:40" x14ac:dyDescent="0.2">
      <c r="A46" s="112"/>
      <c r="B46" s="24">
        <v>5</v>
      </c>
      <c r="C46" s="15"/>
      <c r="D46" s="16"/>
      <c r="E46" s="16"/>
      <c r="F46" s="16"/>
      <c r="G46" s="16"/>
      <c r="H46" s="16"/>
      <c r="I46" s="16"/>
      <c r="J46" s="16"/>
      <c r="K46" s="16"/>
      <c r="L46" s="16"/>
      <c r="M46" s="16"/>
      <c r="N46" s="16"/>
      <c r="O46" s="16"/>
      <c r="P46" s="16"/>
      <c r="Q46" s="29"/>
      <c r="R46" s="16"/>
      <c r="S46" s="16"/>
      <c r="T46" s="16"/>
      <c r="U46" s="16"/>
      <c r="V46" s="16"/>
      <c r="W46" s="16"/>
      <c r="X46" s="16"/>
      <c r="Y46" s="16"/>
      <c r="Z46" s="16"/>
      <c r="AA46" s="16"/>
      <c r="AB46" s="29"/>
      <c r="AC46" s="16"/>
      <c r="AD46" s="16"/>
      <c r="AE46" s="16"/>
      <c r="AF46" s="16"/>
      <c r="AG46" s="16"/>
      <c r="AH46" s="16"/>
      <c r="AI46" s="16"/>
      <c r="AJ46" s="16"/>
      <c r="AK46" s="16"/>
      <c r="AL46" s="16"/>
      <c r="AM46" s="16"/>
      <c r="AN46" s="17"/>
    </row>
    <row r="47" spans="1:40" x14ac:dyDescent="0.2">
      <c r="A47" s="112"/>
      <c r="B47" s="24">
        <v>6</v>
      </c>
      <c r="C47" s="15"/>
      <c r="D47" s="16"/>
      <c r="E47" s="16"/>
      <c r="F47" s="16"/>
      <c r="G47" s="16"/>
      <c r="H47" s="16"/>
      <c r="I47" s="16"/>
      <c r="J47" s="16"/>
      <c r="K47" s="16"/>
      <c r="L47" s="16"/>
      <c r="M47" s="16"/>
      <c r="N47" s="16"/>
      <c r="O47" s="16"/>
      <c r="P47" s="16"/>
      <c r="Q47" s="29"/>
      <c r="R47" s="16"/>
      <c r="S47" s="16"/>
      <c r="T47" s="16"/>
      <c r="U47" s="16"/>
      <c r="V47" s="16"/>
      <c r="W47" s="16"/>
      <c r="X47" s="16"/>
      <c r="Y47" s="16"/>
      <c r="Z47" s="16"/>
      <c r="AA47" s="16"/>
      <c r="AB47" s="29"/>
      <c r="AC47" s="16"/>
      <c r="AD47" s="16"/>
      <c r="AE47" s="16"/>
      <c r="AF47" s="16"/>
      <c r="AG47" s="16"/>
      <c r="AH47" s="16"/>
      <c r="AI47" s="16"/>
      <c r="AJ47" s="16"/>
      <c r="AK47" s="16"/>
      <c r="AL47" s="16"/>
      <c r="AM47" s="16"/>
      <c r="AN47" s="17"/>
    </row>
    <row r="48" spans="1:40" x14ac:dyDescent="0.2">
      <c r="A48" s="112"/>
      <c r="B48" s="24">
        <v>7</v>
      </c>
      <c r="C48" s="15"/>
      <c r="D48" s="16"/>
      <c r="E48" s="16"/>
      <c r="F48" s="16"/>
      <c r="G48" s="16"/>
      <c r="H48" s="16"/>
      <c r="I48" s="16"/>
      <c r="J48" s="16"/>
      <c r="K48" s="16"/>
      <c r="L48" s="16"/>
      <c r="M48" s="16"/>
      <c r="N48" s="16"/>
      <c r="O48" s="16"/>
      <c r="P48" s="16"/>
      <c r="Q48" s="29"/>
      <c r="R48" s="16"/>
      <c r="S48" s="16"/>
      <c r="T48" s="16"/>
      <c r="U48" s="16"/>
      <c r="V48" s="16"/>
      <c r="W48" s="16"/>
      <c r="X48" s="16"/>
      <c r="Y48" s="16"/>
      <c r="Z48" s="16"/>
      <c r="AA48" s="16"/>
      <c r="AB48" s="29"/>
      <c r="AC48" s="16"/>
      <c r="AD48" s="16"/>
      <c r="AE48" s="16"/>
      <c r="AF48" s="16"/>
      <c r="AG48" s="16"/>
      <c r="AH48" s="16"/>
      <c r="AI48" s="16"/>
      <c r="AJ48" s="16"/>
      <c r="AK48" s="16"/>
      <c r="AL48" s="16"/>
      <c r="AM48" s="16"/>
      <c r="AN48" s="17"/>
    </row>
    <row r="49" spans="1:40" x14ac:dyDescent="0.2">
      <c r="A49" s="112"/>
      <c r="B49" s="24">
        <v>8</v>
      </c>
      <c r="C49" s="15"/>
      <c r="D49" s="16"/>
      <c r="E49" s="16"/>
      <c r="F49" s="16"/>
      <c r="G49" s="16"/>
      <c r="H49" s="16"/>
      <c r="I49" s="16"/>
      <c r="J49" s="16"/>
      <c r="K49" s="16"/>
      <c r="L49" s="16"/>
      <c r="M49" s="16"/>
      <c r="N49" s="16"/>
      <c r="O49" s="16"/>
      <c r="P49" s="16"/>
      <c r="Q49" s="29"/>
      <c r="R49" s="16"/>
      <c r="S49" s="16"/>
      <c r="T49" s="16"/>
      <c r="U49" s="16"/>
      <c r="V49" s="16"/>
      <c r="W49" s="16"/>
      <c r="X49" s="16"/>
      <c r="Y49" s="16"/>
      <c r="Z49" s="16"/>
      <c r="AA49" s="16"/>
      <c r="AB49" s="29"/>
      <c r="AC49" s="16"/>
      <c r="AD49" s="16"/>
      <c r="AE49" s="16"/>
      <c r="AF49" s="16"/>
      <c r="AG49" s="16"/>
      <c r="AH49" s="16"/>
      <c r="AI49" s="16"/>
      <c r="AJ49" s="16"/>
      <c r="AK49" s="16"/>
      <c r="AL49" s="16"/>
      <c r="AM49" s="16"/>
      <c r="AN49" s="17"/>
    </row>
    <row r="50" spans="1:40" x14ac:dyDescent="0.2">
      <c r="A50" s="112"/>
      <c r="B50" s="24">
        <v>9</v>
      </c>
      <c r="C50" s="15"/>
      <c r="D50" s="16"/>
      <c r="E50" s="16"/>
      <c r="F50" s="16"/>
      <c r="G50" s="16"/>
      <c r="H50" s="16"/>
      <c r="I50" s="16"/>
      <c r="J50" s="16"/>
      <c r="K50" s="16"/>
      <c r="L50" s="16"/>
      <c r="M50" s="16"/>
      <c r="N50" s="16"/>
      <c r="O50" s="16"/>
      <c r="P50" s="16"/>
      <c r="Q50" s="29"/>
      <c r="R50" s="16"/>
      <c r="S50" s="16"/>
      <c r="T50" s="16"/>
      <c r="U50" s="16"/>
      <c r="V50" s="16"/>
      <c r="W50" s="16"/>
      <c r="X50" s="16"/>
      <c r="Y50" s="16"/>
      <c r="Z50" s="16"/>
      <c r="AA50" s="16"/>
      <c r="AB50" s="29"/>
      <c r="AC50" s="16"/>
      <c r="AD50" s="16"/>
      <c r="AE50" s="16"/>
      <c r="AF50" s="16"/>
      <c r="AG50" s="16"/>
      <c r="AH50" s="16"/>
      <c r="AI50" s="16"/>
      <c r="AJ50" s="16"/>
      <c r="AK50" s="16"/>
      <c r="AL50" s="16"/>
      <c r="AM50" s="16"/>
      <c r="AN50" s="17"/>
    </row>
    <row r="51" spans="1:40" ht="17" thickBot="1" x14ac:dyDescent="0.25">
      <c r="A51" s="112"/>
      <c r="B51" s="17">
        <v>10</v>
      </c>
      <c r="C51" s="18"/>
      <c r="D51" s="19"/>
      <c r="E51" s="19"/>
      <c r="F51" s="19"/>
      <c r="G51" s="19"/>
      <c r="H51" s="19"/>
      <c r="I51" s="19"/>
      <c r="J51" s="19"/>
      <c r="K51" s="19"/>
      <c r="L51" s="19"/>
      <c r="M51" s="19"/>
      <c r="N51" s="19"/>
      <c r="O51" s="19"/>
      <c r="P51" s="19"/>
      <c r="Q51" s="30"/>
      <c r="R51" s="19"/>
      <c r="S51" s="19"/>
      <c r="T51" s="19"/>
      <c r="U51" s="19"/>
      <c r="V51" s="19"/>
      <c r="W51" s="19"/>
      <c r="X51" s="19"/>
      <c r="Y51" s="19"/>
      <c r="Z51" s="19"/>
      <c r="AA51" s="19"/>
      <c r="AB51" s="30"/>
      <c r="AC51" s="19"/>
      <c r="AD51" s="19"/>
      <c r="AE51" s="19"/>
      <c r="AF51" s="19"/>
      <c r="AG51" s="19"/>
      <c r="AH51" s="19"/>
      <c r="AI51" s="19"/>
      <c r="AJ51" s="19"/>
      <c r="AK51" s="19"/>
      <c r="AL51" s="19"/>
      <c r="AM51" s="19"/>
      <c r="AN51" s="20"/>
    </row>
    <row r="52" spans="1:40" x14ac:dyDescent="0.2">
      <c r="A52" s="112"/>
      <c r="B52" s="21"/>
      <c r="C52" s="21"/>
      <c r="D52" s="21"/>
      <c r="E52" s="21"/>
      <c r="F52" s="21"/>
      <c r="G52" s="21"/>
      <c r="H52" s="21"/>
      <c r="I52" s="21"/>
      <c r="J52" s="21"/>
      <c r="K52" s="21"/>
      <c r="L52" s="21"/>
      <c r="M52" s="21"/>
      <c r="N52" s="21"/>
      <c r="O52" s="21"/>
      <c r="P52" s="21"/>
      <c r="Q52" s="14"/>
      <c r="R52" s="21"/>
      <c r="S52" s="21"/>
      <c r="T52" s="21"/>
      <c r="U52" s="21"/>
      <c r="V52" s="21"/>
      <c r="W52" s="21"/>
      <c r="X52" s="21"/>
      <c r="Y52" s="21"/>
      <c r="Z52" s="21"/>
      <c r="AA52" s="21"/>
      <c r="AB52" s="14"/>
      <c r="AC52" s="21"/>
      <c r="AD52" s="21"/>
      <c r="AE52" s="21"/>
      <c r="AF52" s="21"/>
      <c r="AG52" s="21"/>
      <c r="AH52" s="21"/>
      <c r="AI52" s="21"/>
      <c r="AJ52" s="21"/>
      <c r="AK52" s="21"/>
      <c r="AL52" s="21"/>
      <c r="AM52" s="21"/>
      <c r="AN52" s="21"/>
    </row>
    <row r="53" spans="1:40" x14ac:dyDescent="0.2">
      <c r="B53" s="12"/>
      <c r="C53" s="25">
        <f t="shared" ref="C53:P53" si="6">COUNTIF(C42:C51,"x")</f>
        <v>0</v>
      </c>
      <c r="D53" s="25">
        <f t="shared" si="6"/>
        <v>0</v>
      </c>
      <c r="E53" s="25">
        <f t="shared" si="6"/>
        <v>0</v>
      </c>
      <c r="F53" s="25">
        <f t="shared" si="6"/>
        <v>0</v>
      </c>
      <c r="G53" s="25">
        <f t="shared" si="6"/>
        <v>0</v>
      </c>
      <c r="H53" s="25">
        <f t="shared" si="6"/>
        <v>0</v>
      </c>
      <c r="I53" s="25">
        <f t="shared" si="6"/>
        <v>0</v>
      </c>
      <c r="J53" s="25">
        <f t="shared" si="6"/>
        <v>0</v>
      </c>
      <c r="K53" s="25">
        <f t="shared" si="6"/>
        <v>0</v>
      </c>
      <c r="L53" s="25">
        <f t="shared" si="6"/>
        <v>0</v>
      </c>
      <c r="M53" s="25">
        <f t="shared" si="6"/>
        <v>0</v>
      </c>
      <c r="N53" s="25">
        <f t="shared" si="6"/>
        <v>0</v>
      </c>
      <c r="O53" s="25">
        <f t="shared" si="6"/>
        <v>0</v>
      </c>
      <c r="P53" s="25">
        <f t="shared" si="6"/>
        <v>0</v>
      </c>
      <c r="Q53" s="23"/>
      <c r="R53" s="25">
        <f t="shared" ref="R53:AA53" si="7">COUNTIF(R42:R51,"x")</f>
        <v>0</v>
      </c>
      <c r="S53" s="25">
        <f t="shared" si="7"/>
        <v>0</v>
      </c>
      <c r="T53" s="25">
        <f t="shared" si="7"/>
        <v>0</v>
      </c>
      <c r="U53" s="25">
        <f t="shared" si="7"/>
        <v>0</v>
      </c>
      <c r="V53" s="25">
        <f t="shared" si="7"/>
        <v>0</v>
      </c>
      <c r="W53" s="25">
        <f t="shared" si="7"/>
        <v>0</v>
      </c>
      <c r="X53" s="25">
        <f t="shared" si="7"/>
        <v>0</v>
      </c>
      <c r="Y53" s="25">
        <f t="shared" si="7"/>
        <v>0</v>
      </c>
      <c r="Z53" s="25">
        <f t="shared" si="7"/>
        <v>0</v>
      </c>
      <c r="AA53" s="25">
        <f t="shared" si="7"/>
        <v>0</v>
      </c>
      <c r="AB53" s="23"/>
      <c r="AC53" s="25">
        <f t="shared" ref="AC53:AN53" si="8">COUNTIF(AC42:AC51,"x")</f>
        <v>0</v>
      </c>
      <c r="AD53" s="25">
        <f t="shared" si="8"/>
        <v>0</v>
      </c>
      <c r="AE53" s="25">
        <f t="shared" si="8"/>
        <v>0</v>
      </c>
      <c r="AF53" s="25">
        <f t="shared" si="8"/>
        <v>0</v>
      </c>
      <c r="AG53" s="25">
        <f t="shared" si="8"/>
        <v>0</v>
      </c>
      <c r="AH53" s="25">
        <f t="shared" si="8"/>
        <v>0</v>
      </c>
      <c r="AI53" s="25">
        <f t="shared" si="8"/>
        <v>0</v>
      </c>
      <c r="AJ53" s="25">
        <f t="shared" si="8"/>
        <v>0</v>
      </c>
      <c r="AK53" s="25">
        <f t="shared" si="8"/>
        <v>0</v>
      </c>
      <c r="AL53" s="25">
        <f t="shared" si="8"/>
        <v>0</v>
      </c>
      <c r="AM53" s="25">
        <f t="shared" si="8"/>
        <v>0</v>
      </c>
      <c r="AN53" s="25">
        <f t="shared" si="8"/>
        <v>0</v>
      </c>
    </row>
    <row r="54" spans="1:40" x14ac:dyDescent="0.2">
      <c r="B54" s="12"/>
      <c r="C54" s="107">
        <f>((C53+D53+E53)*10)/300</f>
        <v>0</v>
      </c>
      <c r="D54" s="108"/>
      <c r="E54" s="109"/>
      <c r="F54" s="107">
        <f>((F53+G53)*10)/200</f>
        <v>0</v>
      </c>
      <c r="G54" s="109"/>
      <c r="H54" s="107">
        <f>((H53+I53+J53+K53)*10)/400</f>
        <v>0</v>
      </c>
      <c r="I54" s="108"/>
      <c r="J54" s="108"/>
      <c r="K54" s="109"/>
      <c r="L54" s="107">
        <f>((L53+M53+N53)*10)/300</f>
        <v>0</v>
      </c>
      <c r="M54" s="108"/>
      <c r="N54" s="109"/>
      <c r="O54" s="107">
        <f>((O53+P53)*10)/200</f>
        <v>0</v>
      </c>
      <c r="P54" s="109"/>
      <c r="Q54" s="23"/>
      <c r="R54" s="107">
        <f>((R53+S53+T53)*10)/300</f>
        <v>0</v>
      </c>
      <c r="S54" s="108"/>
      <c r="T54" s="109"/>
      <c r="U54" s="107">
        <f>((U53+V53+W53)*10)/300</f>
        <v>0</v>
      </c>
      <c r="V54" s="108"/>
      <c r="W54" s="109"/>
      <c r="X54" s="107">
        <f>((X53+Y53+Z53+AA53)*10)/400</f>
        <v>0</v>
      </c>
      <c r="Y54" s="108"/>
      <c r="Z54" s="108"/>
      <c r="AA54" s="109"/>
      <c r="AB54" s="23"/>
      <c r="AC54" s="107">
        <f>((AC53+AD53+AE53+AF53)*10)/400</f>
        <v>0</v>
      </c>
      <c r="AD54" s="108"/>
      <c r="AE54" s="108"/>
      <c r="AF54" s="109"/>
      <c r="AG54" s="107">
        <f>((AG53+AH53)*10)/200</f>
        <v>0</v>
      </c>
      <c r="AH54" s="109"/>
      <c r="AI54" s="107">
        <f>((AI53+AJ53+AK53)*10)/300</f>
        <v>0</v>
      </c>
      <c r="AJ54" s="108"/>
      <c r="AK54" s="109"/>
      <c r="AL54" s="107">
        <f>((AL53+AM53+AN53)*10)/300</f>
        <v>0</v>
      </c>
      <c r="AM54" s="108"/>
      <c r="AN54" s="109"/>
    </row>
  </sheetData>
  <mergeCells count="86">
    <mergeCell ref="A4:A13"/>
    <mergeCell ref="C1:P1"/>
    <mergeCell ref="R1:AA1"/>
    <mergeCell ref="AC1:AN1"/>
    <mergeCell ref="C2:E2"/>
    <mergeCell ref="F2:G2"/>
    <mergeCell ref="H2:K2"/>
    <mergeCell ref="L2:N2"/>
    <mergeCell ref="O2:P2"/>
    <mergeCell ref="R2:T2"/>
    <mergeCell ref="U2:W2"/>
    <mergeCell ref="X2:AA2"/>
    <mergeCell ref="AC2:AF2"/>
    <mergeCell ref="AG2:AH2"/>
    <mergeCell ref="AI2:AK2"/>
    <mergeCell ref="AL2:AN2"/>
    <mergeCell ref="AL16:AN16"/>
    <mergeCell ref="C16:E16"/>
    <mergeCell ref="F16:G16"/>
    <mergeCell ref="H16:K16"/>
    <mergeCell ref="L16:N16"/>
    <mergeCell ref="O16:P16"/>
    <mergeCell ref="R16:T16"/>
    <mergeCell ref="U16:W16"/>
    <mergeCell ref="X16:AA16"/>
    <mergeCell ref="AC16:AF16"/>
    <mergeCell ref="AG16:AH16"/>
    <mergeCell ref="AI16:AK16"/>
    <mergeCell ref="AL21:AN21"/>
    <mergeCell ref="C19:AN19"/>
    <mergeCell ref="C20:P20"/>
    <mergeCell ref="R20:AA20"/>
    <mergeCell ref="AC20:AN20"/>
    <mergeCell ref="C21:E21"/>
    <mergeCell ref="F21:G21"/>
    <mergeCell ref="H21:K21"/>
    <mergeCell ref="L21:N21"/>
    <mergeCell ref="O21:P21"/>
    <mergeCell ref="R21:T21"/>
    <mergeCell ref="U21:W21"/>
    <mergeCell ref="X21:AA21"/>
    <mergeCell ref="AC21:AF21"/>
    <mergeCell ref="AG21:AH21"/>
    <mergeCell ref="AI21:AK21"/>
    <mergeCell ref="A23:A32"/>
    <mergeCell ref="C35:E35"/>
    <mergeCell ref="F35:G35"/>
    <mergeCell ref="H35:K35"/>
    <mergeCell ref="L35:N35"/>
    <mergeCell ref="C40:E40"/>
    <mergeCell ref="F40:G40"/>
    <mergeCell ref="H40:K40"/>
    <mergeCell ref="L40:N40"/>
    <mergeCell ref="O40:P40"/>
    <mergeCell ref="AL35:AN35"/>
    <mergeCell ref="C38:AN38"/>
    <mergeCell ref="C39:P39"/>
    <mergeCell ref="R39:AA39"/>
    <mergeCell ref="AC39:AN39"/>
    <mergeCell ref="R35:T35"/>
    <mergeCell ref="U35:W35"/>
    <mergeCell ref="X35:AA35"/>
    <mergeCell ref="AC35:AF35"/>
    <mergeCell ref="AG35:AH35"/>
    <mergeCell ref="AI35:AK35"/>
    <mergeCell ref="O35:P35"/>
    <mergeCell ref="O54:P54"/>
    <mergeCell ref="R54:T54"/>
    <mergeCell ref="U54:W54"/>
    <mergeCell ref="X54:AA54"/>
    <mergeCell ref="R40:T40"/>
    <mergeCell ref="U40:W40"/>
    <mergeCell ref="X40:AA40"/>
    <mergeCell ref="A43:A52"/>
    <mergeCell ref="C54:E54"/>
    <mergeCell ref="F54:G54"/>
    <mergeCell ref="H54:K54"/>
    <mergeCell ref="L54:N54"/>
    <mergeCell ref="AC54:AF54"/>
    <mergeCell ref="AG54:AH54"/>
    <mergeCell ref="AI54:AK54"/>
    <mergeCell ref="AL54:AN54"/>
    <mergeCell ref="AL40:AN40"/>
    <mergeCell ref="AC40:AF40"/>
    <mergeCell ref="AG40:AH40"/>
    <mergeCell ref="AI40:AK4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OverviewTemplate</vt:lpstr>
      <vt:lpstr>Scope&amp;SequenceTemplate</vt:lpstr>
      <vt:lpstr>Assessment 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cyue</cp:lastModifiedBy>
  <dcterms:created xsi:type="dcterms:W3CDTF">2017-02-21T13:12:11Z</dcterms:created>
  <dcterms:modified xsi:type="dcterms:W3CDTF">2019-02-06T00:01:58Z</dcterms:modified>
</cp:coreProperties>
</file>