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Ex2.xml" ContentType="application/vnd.ms-office.chartex+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charts/chart5.xml" ContentType="application/vnd.openxmlformats-officedocument.drawingml.chart+xml"/>
  <Override PartName="/xl/charts/style7.xml" ContentType="application/vnd.ms-office.chartstyle+xml"/>
  <Override PartName="/xl/charts/colors7.xml" ContentType="application/vnd.ms-office.chartcolorstyle+xml"/>
  <Override PartName="/xl/charts/chart6.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54ECC407-67D1-4C66-8589-89FD22BBD64D}" xr6:coauthVersionLast="47" xr6:coauthVersionMax="47" xr10:uidLastSave="{00000000-0000-0000-0000-000000000000}"/>
  <workbookProtection workbookAlgorithmName="SHA-512" workbookHashValue="mislOk1yIG03VZEtnvwTx/ZWvUMBEvms2lm3GDAI0SIlZb18yAQl42/U0I7wADP1HPtBNRBkAF41O1smv2X6Ng==" workbookSaltValue="cd8rIjDDXcz7nn5XOSIyTg==" workbookSpinCount="100000" lockStructure="1"/>
  <bookViews>
    <workbookView xWindow="-108" yWindow="-108" windowWidth="23256" windowHeight="12456" xr2:uid="{2EEB3CA2-63E1-409E-8125-9F785E548013}"/>
  </bookViews>
  <sheets>
    <sheet name="DashBoard" sheetId="3" r:id="rId1"/>
    <sheet name="NoPark" sheetId="1" state="hidden" r:id="rId2"/>
    <sheet name="Maps" sheetId="5" state="hidden" r:id="rId3"/>
    <sheet name="Animals" sheetId="6" state="hidden" r:id="rId4"/>
  </sheets>
  <definedNames>
    <definedName name="_xlchart.v5.0" hidden="1">Maps!$E$3</definedName>
    <definedName name="_xlchart.v5.1" hidden="1">Maps!$E$4:$E$22</definedName>
    <definedName name="_xlchart.v5.2" hidden="1">Maps!$F$3</definedName>
    <definedName name="_xlchart.v5.3" hidden="1">Maps!$F$4:$F$22</definedName>
    <definedName name="_xlchart.v5.4" hidden="1">Maps!$E$3</definedName>
    <definedName name="_xlchart.v5.5" hidden="1">Maps!$E$4:$E$22</definedName>
    <definedName name="_xlchart.v5.6" hidden="1">Maps!$F$3</definedName>
    <definedName name="_xlchart.v5.7" hidden="1">Maps!$F$4:$F$22</definedName>
    <definedName name="Slicer_Descrizione">#N/A</definedName>
    <definedName name="Slicer_IDPosizione">#N/A</definedName>
    <definedName name="Slicer_Nome_Regione">#N/A</definedName>
    <definedName name="Slicer_NomeOrdineAnimale">#N/A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876F7934-8845-4945-9796-88D515C7AA90}">
      <x14:pivotCaches>
        <pivotCache cacheId="7" r:id="rId12"/>
        <pivotCache cacheId="8"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Np_INFORMAZIONIPARCHI_a5227d6f-8563-4427-b893-58af2e4feb5d" name="Np_INFORMAZIONIPARCHI" connection="Query - Np_INFORMAZIONIPARCHI"/>
          <x15:modelTable id="ANIMALE_fce9b44c-1405-4186-9157-083a0fd666d7" name="ANIMALE" connection="Query - ANIMALE"/>
          <x15:modelTable id="ESTINZIONE_6a94a6b1-2384-4715-9206-355c89821135" name="ESTINZIONE" connection="Query - ESTINZIONE"/>
          <x15:modelTable id="ORDINEANIMALE_4611f224-723b-460b-9698-2c40b3d6a830" name="ORDINEANIMALE" connection="Query - ORDINEANIMALE"/>
          <x15:modelTable id="SPECIEANIMALE_eaa961e4-671d-4095-a133-bee2ef99573f" name="SPECIEANIMALE" connection="Query - SPECIEANIMALE"/>
          <x15:modelTable id="STATOSALUTE_e82156de-e5c6-4aef-928c-7fb00d856008" name="STATOSALUTE" connection="Query - STATOSALUTE"/>
        </x15:modelTables>
        <x15:modelRelationships>
          <x15:modelRelationship fromTable="ANIMALE" fromColumn="IDParco" toTable="Np_INFORMAZIONIPARCHI" toColumn="IDParco"/>
          <x15:modelRelationship fromTable="ANIMALE" fromColumn="IDEstinzione" toTable="ESTINZIONE" toColumn="IDEstinzione"/>
          <x15:modelRelationship fromTable="ANIMALE" fromColumn="IDSpecieAnimale" toTable="SPECIEANIMALE" toColumn="IDSpecieAnimale"/>
          <x15:modelRelationship fromTable="ANIMALE" fromColumn="IDStatoSalute" toTable="STATOSALUTE" toColumn="IDStatoSalute"/>
          <x15:modelRelationship fromTable="ANIMALE" fromColumn="IDOrdineAnimale" toTable="ORDINEANIMALE" toColumn="IDOrdineAnimal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 i="3" l="1"/>
  <c r="AB3"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B1DF98D-696A-495B-8F7B-5A93D9C80CD9}" name="Query - ANIMALE" description="Connection to the 'ANIMALE' query in the workbook." type="100" refreshedVersion="8" minRefreshableVersion="5">
    <extLst>
      <ext xmlns:x15="http://schemas.microsoft.com/office/spreadsheetml/2010/11/main" uri="{DE250136-89BD-433C-8126-D09CA5730AF9}">
        <x15:connection id="fc2a0b13-385e-4314-945c-02543c9198e1"/>
      </ext>
    </extLst>
  </connection>
  <connection id="2" xr16:uid="{08964095-2710-4B16-BF46-203BC92D9D63}" name="Query - ESTINZIONE" description="Connection to the 'ESTINZIONE' query in the workbook." type="100" refreshedVersion="8" minRefreshableVersion="5">
    <extLst>
      <ext xmlns:x15="http://schemas.microsoft.com/office/spreadsheetml/2010/11/main" uri="{DE250136-89BD-433C-8126-D09CA5730AF9}">
        <x15:connection id="488239dc-a054-47ea-8b93-612567ff5d74"/>
      </ext>
    </extLst>
  </connection>
  <connection id="3" xr16:uid="{1589D333-FE95-4546-99D7-F5746AAD7144}" name="Query - Np_INFORMAZIONIPARCHI" description="Connection to the 'Np_INFORMAZIONIPARCHI' query in the workbook." type="100" refreshedVersion="8" minRefreshableVersion="5">
    <extLst>
      <ext xmlns:x15="http://schemas.microsoft.com/office/spreadsheetml/2010/11/main" uri="{DE250136-89BD-433C-8126-D09CA5730AF9}">
        <x15:connection id="6ee5a493-c4e1-419b-8886-9ccb4063c1d6"/>
      </ext>
    </extLst>
  </connection>
  <connection id="4" xr16:uid="{5FD49371-BAB1-4506-AC59-B67CFB1088A1}" name="Query - ORDINEANIMALE" description="Connection to the 'ORDINEANIMALE' query in the workbook." type="100" refreshedVersion="8" minRefreshableVersion="5">
    <extLst>
      <ext xmlns:x15="http://schemas.microsoft.com/office/spreadsheetml/2010/11/main" uri="{DE250136-89BD-433C-8126-D09CA5730AF9}">
        <x15:connection id="18bedffa-c851-4ab3-a7c6-3afa833248ff"/>
      </ext>
    </extLst>
  </connection>
  <connection id="5" xr16:uid="{51014B69-1BEE-4326-9F63-A24A271FF523}" name="Query - SPECIEANIMALE" description="Connection to the 'SPECIEANIMALE' query in the workbook." type="100" refreshedVersion="8" minRefreshableVersion="5">
    <extLst>
      <ext xmlns:x15="http://schemas.microsoft.com/office/spreadsheetml/2010/11/main" uri="{DE250136-89BD-433C-8126-D09CA5730AF9}">
        <x15:connection id="60411320-3911-44e1-ad31-d456dd628f81"/>
      </ext>
    </extLst>
  </connection>
  <connection id="6" xr16:uid="{D6F6A52D-D22E-4282-AF5C-F206BE72CD69}" name="Query - STATOSALUTE" description="Connection to the 'STATOSALUTE' query in the workbook." type="100" refreshedVersion="8" minRefreshableVersion="5">
    <extLst>
      <ext xmlns:x15="http://schemas.microsoft.com/office/spreadsheetml/2010/11/main" uri="{DE250136-89BD-433C-8126-D09CA5730AF9}">
        <x15:connection id="e8f47feb-d8dd-4bde-9e18-a90e603883b6"/>
      </ext>
    </extLst>
  </connection>
  <connection id="7" xr16:uid="{192BD352-FF68-4450-8676-F5624291D2B5}"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<sst xmlns="http://schemas.openxmlformats.org/spreadsheetml/2006/main" count="105" uniqueCount="77">
  <si>
    <t>Row Labels</t>
  </si>
  <si>
    <t>Grand Total</t>
  </si>
  <si>
    <t>ALICE</t>
  </si>
  <si>
    <t>AQUILA</t>
  </si>
  <si>
    <t>CAPRIOLO</t>
  </si>
  <si>
    <t>CARDELLINO</t>
  </si>
  <si>
    <t>CERVO</t>
  </si>
  <si>
    <t>CINGHIALE</t>
  </si>
  <si>
    <t>DELFINO</t>
  </si>
  <si>
    <t>DENTICE</t>
  </si>
  <si>
    <t>FALCO</t>
  </si>
  <si>
    <t>GUFO</t>
  </si>
  <si>
    <t>LUCCIO</t>
  </si>
  <si>
    <t>LUCERTOLA</t>
  </si>
  <si>
    <t>LUPO</t>
  </si>
  <si>
    <t>ORATA</t>
  </si>
  <si>
    <t>ORSO</t>
  </si>
  <si>
    <t>PESCE SPADA</t>
  </si>
  <si>
    <t>SALAMANDRA</t>
  </si>
  <si>
    <t>SCOIATTOLO</t>
  </si>
  <si>
    <t>STAMBECCO</t>
  </si>
  <si>
    <t>STORIONE</t>
  </si>
  <si>
    <t>TRITONE</t>
  </si>
  <si>
    <t>TROTA</t>
  </si>
  <si>
    <t>VIPERA</t>
  </si>
  <si>
    <t>VOLPE</t>
  </si>
  <si>
    <t>Count of IDEstinzione</t>
  </si>
  <si>
    <t>In Pericolo</t>
  </si>
  <si>
    <t>In Pericolo Critico</t>
  </si>
  <si>
    <t>Minor Preoccupazione</t>
  </si>
  <si>
    <t>Quasi Minacciata</t>
  </si>
  <si>
    <t>Vulnerabile</t>
  </si>
  <si>
    <t>In Buona Salute</t>
  </si>
  <si>
    <t>In Cura</t>
  </si>
  <si>
    <t>In Ottima Salute</t>
  </si>
  <si>
    <t>In Salute</t>
  </si>
  <si>
    <t>Pessima Salute</t>
  </si>
  <si>
    <t>Count of IDParco</t>
  </si>
  <si>
    <t>ADAMELLO BRENTA</t>
  </si>
  <si>
    <t>ADDA NORD</t>
  </si>
  <si>
    <t>ALPI LIGURI</t>
  </si>
  <si>
    <t>COLLI EUGANEI</t>
  </si>
  <si>
    <t>DELTA DEL PO-EMILIA ROMAGNA</t>
  </si>
  <si>
    <t>DOLIMITI FRIULIANE</t>
  </si>
  <si>
    <t>FIUME SILE</t>
  </si>
  <si>
    <t>LA MANDRIA</t>
  </si>
  <si>
    <t>MINCIO</t>
  </si>
  <si>
    <t>MONTE AVIC</t>
  </si>
  <si>
    <t>PORTO VENERE</t>
  </si>
  <si>
    <t>PREALPI GIULIE</t>
  </si>
  <si>
    <t>TICINO</t>
  </si>
  <si>
    <t>TRE CIME</t>
  </si>
  <si>
    <t>TREBBIA</t>
  </si>
  <si>
    <t>Abruzzo</t>
  </si>
  <si>
    <t>Basilicata</t>
  </si>
  <si>
    <t>Calabria</t>
  </si>
  <si>
    <t>Campania</t>
  </si>
  <si>
    <t>Emilia-Romagna</t>
  </si>
  <si>
    <t>Friuli-Venezia Giulia</t>
  </si>
  <si>
    <t>Lazio</t>
  </si>
  <si>
    <t>Liguria</t>
  </si>
  <si>
    <t>Lombardia</t>
  </si>
  <si>
    <t>Marche</t>
  </si>
  <si>
    <t>Piemonte</t>
  </si>
  <si>
    <t>Puglia</t>
  </si>
  <si>
    <t>Sardegna</t>
  </si>
  <si>
    <t>Sicilia</t>
  </si>
  <si>
    <t>Toscana</t>
  </si>
  <si>
    <t>Trentino-Alto Adige</t>
  </si>
  <si>
    <t>Umbria</t>
  </si>
  <si>
    <t>Valle d Aosta</t>
  </si>
  <si>
    <t>Veneto</t>
  </si>
  <si>
    <t>Count of IDAnimale</t>
  </si>
  <si>
    <t>TotaleAnimali</t>
  </si>
  <si>
    <t>NOME PARCHI</t>
  </si>
  <si>
    <t>Specie</t>
  </si>
  <si>
    <t>Popolazione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</si>
</sst>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 x14ac:knownFonts="1">
    <font>
      <sz val="11"/>
      <color theme="1"/>
      <name val="Calibri"/>
      <family val="2"/>
      <scheme val="minor"/>
    </font>
    <font>
      <b/>
      <sz val="11"/>
      <color theme="1"/>
      <name val="Calibri"/>
      <family val="2"/>
      <scheme val="minor"/>
    </font>
    <font>
      <b/>
      <sz val="14"/>
      <color theme="1"/>
      <name val="Calibri"/>
      <family val="2"/>
      <scheme val="minor"/>
    </font>
    <font>
      <b/>
      <sz val="14"/>
      <color theme="2" tint="-0.89999084444715716"/>
      <name val="Calibri"/>
      <family val="2"/>
      <scheme val="minor"/>
    </font>
    <font>
      <b/>
      <sz val="12"/>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style="thin">
        <color indexed="64"/>
      </right>
      <top/>
      <bottom/>
      <diagonal/>
    </border>
  </borders>
  <cellStyleXfs count="1">
    <xf numFmtId="0" fontId="0" fillId="0" borderId="0"/>
  </cellStyleXfs>
  <cellXfs count="12">
    <xf numFmtId="0" fontId="0" fillId="0" borderId="0" xfId="0"/>
    <xf numFmtId="0" fontId="0" fillId="2" borderId="0" xfId="0" applyFill="1"/>
    <xf numFmtId="0" fontId="0" fillId="0" borderId="0" xfId="0" pivotButton="1"/>
    <xf numFmtId="0" fontId="0" fillId="0" borderId="0" xfId="0" applyAlignment="1">
      <alignment horizontal="left"/>
    </xf>
    <xf numFmtId="0" fontId="0" fillId="0" borderId="1" xfId="0" applyBorder="1"/>
    <xf numFmtId="0" fontId="0" fillId="2" borderId="0" xfId="0" applyFill="1" applyAlignment="1">
      <alignment horizontal="center" vertical="center"/>
    </xf>
    <xf numFmtId="0" fontId="2" fillId="2" borderId="0" xfId="0" applyFont="1" applyFill="1"/>
    <xf numFmtId="0" fontId="3" fillId="2" borderId="0" xfId="0" applyFont="1" applyFill="1" applyAlignment="1">
      <alignment horizontal="center" vertical="center"/>
    </xf>
    <xf numFmtId="0" fontId="4" fillId="0" borderId="0" xfId="0" pivotButton="1" applyFont="1"/>
    <xf numFmtId="0" fontId="4" fillId="0" borderId="0" xfId="0" applyFont="1" applyAlignment="1">
      <alignment horizontal="left"/>
    </xf>
    <xf numFmtId="0" fontId="1" fillId="0" borderId="0" xfId="0" applyFont="1"/>
    <xf numFmtId="0" fontId="1" fillId="0" borderId="0" xfId="0" applyFont="1" applyAlignment="1">
      <alignment horizontal="left"/>
    </xf>
  </cellXfs>
  <cellStyles count="1">
    <cellStyle name="Normal" xfId="0" builtinId="0"/>
  </cellStyles>
  <dxfs count="28">
    <dxf>
      <font>
        <sz val="12"/>
      </font>
    </dxf>
    <dxf>
      <font>
        <b/>
      </font>
    </dxf>
    <dxf>
      <font>
        <b/>
      </font>
    </dxf>
    <dxf>
      <font>
        <b/>
      </font>
    </dxf>
    <dxf>
      <font>
        <b/>
      </font>
    </dxf>
    <dxf>
      <font>
        <i val="0"/>
      </font>
    </dxf>
    <dxf>
      <font>
        <b/>
      </font>
    </dxf>
    <dxf>
      <font>
        <b/>
      </font>
    </dxf>
    <dxf>
      <font>
        <b/>
      </font>
    </dxf>
    <dxf>
      <font>
        <b/>
      </font>
    </dxf>
    <dxf>
      <font>
        <b/>
      </font>
    </dxf>
    <dxf>
      <font>
        <b/>
      </font>
    </dxf>
    <dxf>
      <font>
        <b/>
      </font>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ill>
        <patternFill>
          <bgColor auto="1"/>
        </patternFill>
      </fill>
    </dxf>
    <dxf>
      <font>
        <b val="0"/>
      </font>
    </dxf>
    <dxf>
      <font>
        <b val="0"/>
      </font>
    </dxf>
    <dxf>
      <font>
        <b val="0"/>
      </font>
    </dxf>
    <dxf>
      <font>
        <b val="0"/>
      </font>
    </dxf>
    <dxf>
      <font>
        <b val="0"/>
      </font>
    </dxf>
    <dxf>
      <font>
        <b val="0"/>
      </font>
    </dxf>
    <dxf>
      <fill>
        <patternFill>
          <bgColor theme="9" tint="0.79998168889431442"/>
        </patternFill>
      </fill>
      <border diagonalUp="0" diagonalDown="0">
        <left/>
        <right/>
        <top/>
        <bottom/>
        <vertical/>
        <horizontal/>
      </border>
    </dxf>
    <dxf>
      <fill>
        <patternFill patternType="solid">
          <bgColor theme="9" tint="0.79998168889431442"/>
        </patternFill>
      </fill>
    </dxf>
    <dxf>
      <fill>
        <patternFill patternType="lightUp">
          <bgColor auto="1"/>
        </patternFill>
      </fill>
      <border diagonalUp="0" diagonalDown="0">
        <left/>
        <right/>
        <top/>
        <bottom/>
        <vertical/>
        <horizontal/>
      </border>
    </dxf>
  </dxfs>
  <tableStyles count="3" defaultTableStyle="TableStyleMedium2" defaultPivotStyle="PivotStyleLight16">
    <tableStyle name="Slicer Style 1" pivot="0" table="0" count="0" xr9:uid="{15438300-D1A8-4A7B-8EBB-0D8CB52A714A}"/>
    <tableStyle name="Slicer Style 2" pivot="0" table="0" count="1" xr9:uid="{88506BBB-6E87-4D6C-BF54-8EB3905E3234}">
      <tableStyleElement type="headerRow" dxfId="27"/>
    </tableStyle>
    <tableStyle name="Slicer Style 3" pivot="0" table="0" count="2" xr9:uid="{B139A8E0-C3B4-44FF-9A11-5EEE15012CA3}">
      <tableStyleElement type="wholeTable" dxfId="26"/>
      <tableStyleElement type="headerRow" dxfId="25"/>
    </tableStyle>
  </tableStyles>
  <extLst>
    <ext xmlns:x14="http://schemas.microsoft.com/office/spreadsheetml/2009/9/main" uri="{EB79DEF2-80B8-43e5-95BD-54CBDDF9020C}">
      <x14:slicerStyles defaultSlicerStyle="SlicerStyleLight1">
        <x14:slicerStyle name="Slicer Style 1"/>
        <x14:slicerStyle name="Slicer Style 2"/>
        <x14:slicerStyle name="Slicer Style 3"/>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9.xml"/><Relationship Id="rId18" Type="http://schemas.openxmlformats.org/officeDocument/2006/relationships/theme" Target="theme/theme1.xml"/><Relationship Id="rId26" Type="http://schemas.openxmlformats.org/officeDocument/2006/relationships/customXml" Target="../customXml/item3.xml"/><Relationship Id="rId39" Type="http://schemas.openxmlformats.org/officeDocument/2006/relationships/customXml" Target="../customXml/item16.xml"/><Relationship Id="rId21" Type="http://schemas.openxmlformats.org/officeDocument/2006/relationships/sharedStrings" Target="sharedStrings.xml"/><Relationship Id="rId34" Type="http://schemas.openxmlformats.org/officeDocument/2006/relationships/customXml" Target="../customXml/item11.xml"/><Relationship Id="rId42" Type="http://schemas.openxmlformats.org/officeDocument/2006/relationships/customXml" Target="../customXml/item19.xml"/><Relationship Id="rId47" Type="http://schemas.openxmlformats.org/officeDocument/2006/relationships/customXml" Target="../customXml/item24.xml"/><Relationship Id="rId7" Type="http://schemas.openxmlformats.org/officeDocument/2006/relationships/pivotCacheDefinition" Target="pivotCache/pivotCacheDefinition3.xml"/><Relationship Id="rId2" Type="http://schemas.openxmlformats.org/officeDocument/2006/relationships/worksheet" Target="worksheets/sheet2.xml"/><Relationship Id="rId16" Type="http://schemas.microsoft.com/office/2007/relationships/slicerCache" Target="slicerCaches/slicerCache3.xml"/><Relationship Id="rId29"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1.xml"/><Relationship Id="rId32" Type="http://schemas.openxmlformats.org/officeDocument/2006/relationships/customXml" Target="../customXml/item9.xml"/><Relationship Id="rId37" Type="http://schemas.openxmlformats.org/officeDocument/2006/relationships/customXml" Target="../customXml/item14.xml"/><Relationship Id="rId40" Type="http://schemas.openxmlformats.org/officeDocument/2006/relationships/customXml" Target="../customXml/item17.xml"/><Relationship Id="rId45" Type="http://schemas.openxmlformats.org/officeDocument/2006/relationships/customXml" Target="../customXml/item22.xml"/><Relationship Id="rId5" Type="http://schemas.openxmlformats.org/officeDocument/2006/relationships/pivotCacheDefinition" Target="pivotCache/pivotCacheDefinition1.xml"/><Relationship Id="rId15" Type="http://schemas.microsoft.com/office/2007/relationships/slicerCache" Target="slicerCaches/slicerCache2.xml"/><Relationship Id="rId23" Type="http://schemas.openxmlformats.org/officeDocument/2006/relationships/calcChain" Target="calcChain.xml"/><Relationship Id="rId28" Type="http://schemas.openxmlformats.org/officeDocument/2006/relationships/customXml" Target="../customXml/item5.xml"/><Relationship Id="rId36" Type="http://schemas.openxmlformats.org/officeDocument/2006/relationships/customXml" Target="../customXml/item13.xml"/><Relationship Id="rId10" Type="http://schemas.openxmlformats.org/officeDocument/2006/relationships/pivotCacheDefinition" Target="pivotCache/pivotCacheDefinition6.xml"/><Relationship Id="rId19" Type="http://schemas.openxmlformats.org/officeDocument/2006/relationships/connections" Target="connections.xml"/><Relationship Id="rId31" Type="http://schemas.openxmlformats.org/officeDocument/2006/relationships/customXml" Target="../customXml/item8.xml"/><Relationship Id="rId44" Type="http://schemas.openxmlformats.org/officeDocument/2006/relationships/customXml" Target="../customXml/item21.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powerPivotData" Target="model/item.data"/><Relationship Id="rId27" Type="http://schemas.openxmlformats.org/officeDocument/2006/relationships/customXml" Target="../customXml/item4.xml"/><Relationship Id="rId30" Type="http://schemas.openxmlformats.org/officeDocument/2006/relationships/customXml" Target="../customXml/item7.xml"/><Relationship Id="rId35" Type="http://schemas.openxmlformats.org/officeDocument/2006/relationships/customXml" Target="../customXml/item12.xml"/><Relationship Id="rId43" Type="http://schemas.openxmlformats.org/officeDocument/2006/relationships/customXml" Target="../customXml/item20.xml"/><Relationship Id="rId8" Type="http://schemas.openxmlformats.org/officeDocument/2006/relationships/pivotCacheDefinition" Target="pivotCache/pivotCacheDefinition4.xml"/><Relationship Id="rId3" Type="http://schemas.openxmlformats.org/officeDocument/2006/relationships/worksheet" Target="worksheets/sheet3.xml"/><Relationship Id="rId12" Type="http://schemas.openxmlformats.org/officeDocument/2006/relationships/pivotCacheDefinition" Target="pivotCache/pivotCacheDefinition8.xml"/><Relationship Id="rId17" Type="http://schemas.microsoft.com/office/2007/relationships/slicerCache" Target="slicerCaches/slicerCache4.xml"/><Relationship Id="rId25" Type="http://schemas.openxmlformats.org/officeDocument/2006/relationships/customXml" Target="../customXml/item2.xml"/><Relationship Id="rId33" Type="http://schemas.openxmlformats.org/officeDocument/2006/relationships/customXml" Target="../customXml/item10.xml"/><Relationship Id="rId38" Type="http://schemas.openxmlformats.org/officeDocument/2006/relationships/customXml" Target="../customXml/item15.xml"/><Relationship Id="rId46" Type="http://schemas.openxmlformats.org/officeDocument/2006/relationships/customXml" Target="../customXml/item23.xml"/><Relationship Id="rId20" Type="http://schemas.openxmlformats.org/officeDocument/2006/relationships/styles" Target="styles.xml"/><Relationship Id="rId41" Type="http://schemas.openxmlformats.org/officeDocument/2006/relationships/customXml" Target="../customXml/item1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6.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[DashBoardOnline.xlsx]DashBoard!AnimalsBy</c:name>
    <c:fmtId val="2"/>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3553337767398153E-2"/>
          <c:y val="3.3844720483595632E-3"/>
          <c:w val="0.9456340690003231"/>
          <c:h val="0.75200196662349172"/>
        </c:manualLayout>
      </c:layout>
      <c:barChart>
        <c:barDir val="col"/>
        <c:grouping val="clustered"/>
        <c:varyColors val="0"/>
        <c:ser>
          <c:idx val="0"/>
          <c:order val="0"/>
          <c:tx>
            <c:strRef>
              <c:f>DashBoard!$Y$8</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DashBoard!$X$9:$X$32</c:f>
              <c:strCache>
                <c:ptCount val="24"/>
                <c:pt idx="0">
                  <c:v>ALICE</c:v>
                </c:pt>
                <c:pt idx="1">
                  <c:v>AQUILA</c:v>
                </c:pt>
                <c:pt idx="2">
                  <c:v>CAPRIOLO</c:v>
                </c:pt>
                <c:pt idx="3">
                  <c:v>CARDELLINO</c:v>
                </c:pt>
                <c:pt idx="4">
                  <c:v>CERVO</c:v>
                </c:pt>
                <c:pt idx="5">
                  <c:v>CINGHIALE</c:v>
                </c:pt>
                <c:pt idx="6">
                  <c:v>DELFINO</c:v>
                </c:pt>
                <c:pt idx="7">
                  <c:v>DENTICE</c:v>
                </c:pt>
                <c:pt idx="8">
                  <c:v>FALCO</c:v>
                </c:pt>
                <c:pt idx="9">
                  <c:v>GUFO</c:v>
                </c:pt>
                <c:pt idx="10">
                  <c:v>LUCCIO</c:v>
                </c:pt>
                <c:pt idx="11">
                  <c:v>LUCERTOLA</c:v>
                </c:pt>
                <c:pt idx="12">
                  <c:v>LUPO</c:v>
                </c:pt>
                <c:pt idx="13">
                  <c:v>ORATA</c:v>
                </c:pt>
                <c:pt idx="14">
                  <c:v>ORSO</c:v>
                </c:pt>
                <c:pt idx="15">
                  <c:v>PESCE SPADA</c:v>
                </c:pt>
                <c:pt idx="16">
                  <c:v>SALAMANDRA</c:v>
                </c:pt>
                <c:pt idx="17">
                  <c:v>SCOIATTOLO</c:v>
                </c:pt>
                <c:pt idx="18">
                  <c:v>STAMBECCO</c:v>
                </c:pt>
                <c:pt idx="19">
                  <c:v>STORIONE</c:v>
                </c:pt>
                <c:pt idx="20">
                  <c:v>TRITONE</c:v>
                </c:pt>
                <c:pt idx="21">
                  <c:v>TROTA</c:v>
                </c:pt>
                <c:pt idx="22">
                  <c:v>VIPERA</c:v>
                </c:pt>
                <c:pt idx="23">
                  <c:v>VOLPE</c:v>
                </c:pt>
              </c:strCache>
            </c:strRef>
          </c:cat>
          <c:val>
            <c:numRef>
              <c:f>DashBoard!$Y$9:$Y$32</c:f>
              <c:numCache>
                <c:formatCode>General</c:formatCode>
                <c:ptCount val="24"/>
                <c:pt idx="0">
                  <c:v>60</c:v>
                </c:pt>
                <c:pt idx="1">
                  <c:v>21</c:v>
                </c:pt>
                <c:pt idx="2">
                  <c:v>42</c:v>
                </c:pt>
                <c:pt idx="3">
                  <c:v>72</c:v>
                </c:pt>
                <c:pt idx="4">
                  <c:v>40</c:v>
                </c:pt>
                <c:pt idx="5">
                  <c:v>80</c:v>
                </c:pt>
                <c:pt idx="6">
                  <c:v>40</c:v>
                </c:pt>
                <c:pt idx="7">
                  <c:v>42</c:v>
                </c:pt>
                <c:pt idx="8">
                  <c:v>20</c:v>
                </c:pt>
                <c:pt idx="9">
                  <c:v>26</c:v>
                </c:pt>
                <c:pt idx="10">
                  <c:v>80</c:v>
                </c:pt>
                <c:pt idx="11">
                  <c:v>76</c:v>
                </c:pt>
                <c:pt idx="12">
                  <c:v>72</c:v>
                </c:pt>
                <c:pt idx="13">
                  <c:v>70</c:v>
                </c:pt>
                <c:pt idx="14">
                  <c:v>36</c:v>
                </c:pt>
                <c:pt idx="15">
                  <c:v>40</c:v>
                </c:pt>
                <c:pt idx="16">
                  <c:v>42</c:v>
                </c:pt>
                <c:pt idx="17">
                  <c:v>40</c:v>
                </c:pt>
                <c:pt idx="18">
                  <c:v>64</c:v>
                </c:pt>
                <c:pt idx="19">
                  <c:v>20</c:v>
                </c:pt>
                <c:pt idx="20">
                  <c:v>37</c:v>
                </c:pt>
                <c:pt idx="21">
                  <c:v>80</c:v>
                </c:pt>
                <c:pt idx="22">
                  <c:v>60</c:v>
                </c:pt>
                <c:pt idx="23">
                  <c:v>37</c:v>
                </c:pt>
              </c:numCache>
            </c:numRef>
          </c:val>
          <c:extLst>
            <c:ext xmlns:c16="http://schemas.microsoft.com/office/drawing/2014/chart" uri="{C3380CC4-5D6E-409C-BE32-E72D297353CC}">
              <c16:uniqueId val="{00000000-B632-4C03-9C4A-CA76FEF19025}"/>
            </c:ext>
          </c:extLst>
        </c:ser>
        <c:dLbls>
          <c:showLegendKey val="0"/>
          <c:showVal val="0"/>
          <c:showCatName val="0"/>
          <c:showSerName val="0"/>
          <c:showPercent val="0"/>
          <c:showBubbleSize val="0"/>
        </c:dLbls>
        <c:gapWidth val="150"/>
        <c:axId val="871284000"/>
        <c:axId val="871275360"/>
      </c:barChart>
      <c:catAx>
        <c:axId val="871284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1275360"/>
        <c:crosses val="autoZero"/>
        <c:auto val="1"/>
        <c:lblAlgn val="ctr"/>
        <c:lblOffset val="100"/>
        <c:noMultiLvlLbl val="0"/>
      </c:catAx>
      <c:valAx>
        <c:axId val="871275360"/>
        <c:scaling>
          <c:orientation val="minMax"/>
        </c:scaling>
        <c:delete val="1"/>
        <c:axPos val="l"/>
        <c:numFmt formatCode="General" sourceLinked="1"/>
        <c:majorTickMark val="none"/>
        <c:minorTickMark val="none"/>
        <c:tickLblPos val="nextTo"/>
        <c:crossAx val="8712840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[DashBoardOnline.xlsx]Animals!CHARTRISK</c:name>
    <c:fmtId val="5"/>
  </c:pivotSource>
  <c:chart>
    <c:autoTitleDeleted val="1"/>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pivotFmt>
      <c:pivotFmt>
        <c:idx val="2"/>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4"/>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pivotFmt>
      <c:pivotFmt>
        <c:idx val="5"/>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pivotFmt>
      <c:pivotFmt>
        <c:idx val="6"/>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pivotFmt>
      <c:pivotFmt>
        <c:idx val="8"/>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pivotFmt>
      <c:pivotFmt>
        <c:idx val="9"/>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0"/>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pivotFmt>
      <c:pivotFmt>
        <c:idx val="11"/>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pivotFmt>
      <c:pivotFmt>
        <c:idx val="12"/>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pivotFmt>
      <c:pivotFmt>
        <c:idx val="14"/>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pivotFmt>
      <c:pivotFmt>
        <c:idx val="15"/>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16"/>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pivotFmt>
      <c:pivotFmt>
        <c:idx val="17"/>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pivotFmt>
    </c:pivotFmts>
    <c:plotArea>
      <c:layout/>
      <c:pieChart>
        <c:varyColors val="1"/>
        <c:ser>
          <c:idx val="0"/>
          <c:order val="0"/>
          <c:tx>
            <c:strRef>
              <c:f>Animals!$V$2</c:f>
              <c:strCache>
                <c:ptCount val="1"/>
                <c:pt idx="0">
                  <c:v>Total</c:v>
                </c:pt>
              </c:strCache>
            </c:strRef>
          </c:tx>
          <c:dPt>
            <c:idx val="0"/>
            <c:bubble3D val="0"/>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extLst>
              <c:ext xmlns:c16="http://schemas.microsoft.com/office/drawing/2014/chart" uri="{C3380CC4-5D6E-409C-BE32-E72D297353CC}">
                <c16:uniqueId val="{00000001-8B04-4DD4-A01B-212ED0D1E1AF}"/>
              </c:ext>
            </c:extLst>
          </c:dPt>
          <c:dPt>
            <c:idx val="1"/>
            <c:bubble3D val="0"/>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extLst>
              <c:ext xmlns:c16="http://schemas.microsoft.com/office/drawing/2014/chart" uri="{C3380CC4-5D6E-409C-BE32-E72D297353CC}">
                <c16:uniqueId val="{00000003-8B04-4DD4-A01B-212ED0D1E1AF}"/>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8B04-4DD4-A01B-212ED0D1E1AF}"/>
              </c:ext>
            </c:extLst>
          </c:dPt>
          <c:dPt>
            <c:idx val="3"/>
            <c:bubble3D val="0"/>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extLst>
              <c:ext xmlns:c16="http://schemas.microsoft.com/office/drawing/2014/chart" uri="{C3380CC4-5D6E-409C-BE32-E72D297353CC}">
                <c16:uniqueId val="{00000007-8B04-4DD4-A01B-212ED0D1E1AF}"/>
              </c:ext>
            </c:extLst>
          </c:dPt>
          <c:dPt>
            <c:idx val="4"/>
            <c:bubble3D val="0"/>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extLst>
              <c:ext xmlns:c16="http://schemas.microsoft.com/office/drawing/2014/chart" uri="{C3380CC4-5D6E-409C-BE32-E72D297353CC}">
                <c16:uniqueId val="{00000009-8B04-4DD4-A01B-212ED0D1E1A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Animals!$U$3:$U$8</c:f>
              <c:strCache>
                <c:ptCount val="5"/>
                <c:pt idx="0">
                  <c:v>In Pericolo</c:v>
                </c:pt>
                <c:pt idx="1">
                  <c:v>In Pericolo Critico</c:v>
                </c:pt>
                <c:pt idx="2">
                  <c:v>Minor Preoccupazione</c:v>
                </c:pt>
                <c:pt idx="3">
                  <c:v>Quasi Minacciata</c:v>
                </c:pt>
                <c:pt idx="4">
                  <c:v>Vulnerabile</c:v>
                </c:pt>
              </c:strCache>
            </c:strRef>
          </c:cat>
          <c:val>
            <c:numRef>
              <c:f>Animals!$V$3:$V$8</c:f>
              <c:numCache>
                <c:formatCode>General</c:formatCode>
                <c:ptCount val="5"/>
                <c:pt idx="0">
                  <c:v>168</c:v>
                </c:pt>
                <c:pt idx="1">
                  <c:v>76</c:v>
                </c:pt>
                <c:pt idx="2">
                  <c:v>624</c:v>
                </c:pt>
                <c:pt idx="3">
                  <c:v>191</c:v>
                </c:pt>
                <c:pt idx="4">
                  <c:v>138</c:v>
                </c:pt>
              </c:numCache>
            </c:numRef>
          </c:val>
          <c:extLst>
            <c:ext xmlns:c16="http://schemas.microsoft.com/office/drawing/2014/chart" uri="{C3380CC4-5D6E-409C-BE32-E72D297353CC}">
              <c16:uniqueId val="{0000000A-8B04-4DD4-A01B-212ED0D1E1AF}"/>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[DashBoardOnline.xlsx]Animals!Animals2</c:name>
    <c:fmtId val="11"/>
  </c:pivotSource>
  <c:chart>
    <c:autoTitleDeleted val="1"/>
    <c:pivotFmts>
      <c:pivotFmt>
        <c:idx val="0"/>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tint val="54000"/>
            </a:schemeClr>
          </a:solidFill>
          <a:ln>
            <a:noFill/>
          </a:ln>
          <a:effectLst>
            <a:outerShdw blurRad="317500" algn="ctr" rotWithShape="0">
              <a:prstClr val="black">
                <a:alpha val="25000"/>
              </a:prstClr>
            </a:outerShdw>
          </a:effectLst>
        </c:spPr>
      </c:pivotFmt>
      <c:pivotFmt>
        <c:idx val="2"/>
        <c:spPr>
          <a:solidFill>
            <a:schemeClr val="accent4">
              <a:tint val="77000"/>
            </a:schemeClr>
          </a:solidFill>
          <a:ln>
            <a:noFill/>
          </a:ln>
          <a:effectLst>
            <a:outerShdw blurRad="317500" algn="ctr" rotWithShape="0">
              <a:prstClr val="black">
                <a:alpha val="25000"/>
              </a:prstClr>
            </a:outerShdw>
          </a:effectLst>
        </c:spPr>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shade val="76000"/>
            </a:schemeClr>
          </a:solidFill>
          <a:ln>
            <a:noFill/>
          </a:ln>
          <a:effectLst>
            <a:outerShdw blurRad="317500" algn="ctr" rotWithShape="0">
              <a:prstClr val="black">
                <a:alpha val="25000"/>
              </a:prstClr>
            </a:outerShdw>
          </a:effectLst>
        </c:spPr>
      </c:pivotFmt>
      <c:pivotFmt>
        <c:idx val="5"/>
        <c:spPr>
          <a:solidFill>
            <a:schemeClr val="accent4">
              <a:shade val="53000"/>
            </a:schemeClr>
          </a:solidFill>
          <a:ln>
            <a:noFill/>
          </a:ln>
          <a:effectLst>
            <a:outerShdw blurRad="317500" algn="ctr" rotWithShape="0">
              <a:prstClr val="black">
                <a:alpha val="25000"/>
              </a:prstClr>
            </a:outerShdw>
          </a:effectLst>
        </c:spPr>
      </c:pivotFmt>
      <c:pivotFmt>
        <c:idx val="6"/>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4">
              <a:tint val="54000"/>
            </a:schemeClr>
          </a:solidFill>
          <a:ln>
            <a:noFill/>
          </a:ln>
          <a:effectLst>
            <a:outerShdw blurRad="317500" algn="ctr" rotWithShape="0">
              <a:prstClr val="black">
                <a:alpha val="25000"/>
              </a:prstClr>
            </a:outerShdw>
          </a:effectLst>
        </c:spPr>
      </c:pivotFmt>
      <c:pivotFmt>
        <c:idx val="8"/>
        <c:spPr>
          <a:solidFill>
            <a:schemeClr val="accent4">
              <a:tint val="77000"/>
            </a:schemeClr>
          </a:solidFill>
          <a:ln>
            <a:noFill/>
          </a:ln>
          <a:effectLst>
            <a:outerShdw blurRad="317500" algn="ctr" rotWithShape="0">
              <a:prstClr val="black">
                <a:alpha val="25000"/>
              </a:prstClr>
            </a:outerShdw>
          </a:effectLst>
        </c:spPr>
      </c:pivotFmt>
      <c:pivotFmt>
        <c:idx val="9"/>
        <c:spPr>
          <a:solidFill>
            <a:schemeClr val="accent4"/>
          </a:solidFill>
          <a:ln>
            <a:noFill/>
          </a:ln>
          <a:effectLst>
            <a:outerShdw blurRad="317500" algn="ctr" rotWithShape="0">
              <a:prstClr val="black">
                <a:alpha val="25000"/>
              </a:prstClr>
            </a:outerShdw>
          </a:effectLst>
        </c:spPr>
      </c:pivotFmt>
      <c:pivotFmt>
        <c:idx val="10"/>
        <c:spPr>
          <a:solidFill>
            <a:schemeClr val="accent4">
              <a:shade val="76000"/>
            </a:schemeClr>
          </a:solidFill>
          <a:ln>
            <a:noFill/>
          </a:ln>
          <a:effectLst>
            <a:outerShdw blurRad="317500" algn="ctr" rotWithShape="0">
              <a:prstClr val="black">
                <a:alpha val="25000"/>
              </a:prstClr>
            </a:outerShdw>
          </a:effectLst>
        </c:spPr>
      </c:pivotFmt>
      <c:pivotFmt>
        <c:idx val="11"/>
        <c:spPr>
          <a:solidFill>
            <a:schemeClr val="accent4">
              <a:shade val="53000"/>
            </a:schemeClr>
          </a:solidFill>
          <a:ln>
            <a:noFill/>
          </a:ln>
          <a:effectLst>
            <a:outerShdw blurRad="317500" algn="ctr" rotWithShape="0">
              <a:prstClr val="black">
                <a:alpha val="25000"/>
              </a:prstClr>
            </a:outerShdw>
          </a:effectLst>
        </c:spPr>
      </c:pivotFmt>
      <c:pivotFmt>
        <c:idx val="12"/>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3"/>
        <c:spPr>
          <a:solidFill>
            <a:schemeClr val="accent4">
              <a:tint val="54000"/>
            </a:schemeClr>
          </a:solidFill>
          <a:ln>
            <a:noFill/>
          </a:ln>
          <a:effectLst>
            <a:outerShdw blurRad="317500" algn="ctr" rotWithShape="0">
              <a:prstClr val="black">
                <a:alpha val="25000"/>
              </a:prstClr>
            </a:outerShdw>
          </a:effectLst>
        </c:spPr>
      </c:pivotFmt>
      <c:pivotFmt>
        <c:idx val="14"/>
        <c:spPr>
          <a:solidFill>
            <a:schemeClr val="accent4">
              <a:tint val="77000"/>
            </a:schemeClr>
          </a:solidFill>
          <a:ln>
            <a:noFill/>
          </a:ln>
          <a:effectLst>
            <a:outerShdw blurRad="317500" algn="ctr" rotWithShape="0">
              <a:prstClr val="black">
                <a:alpha val="25000"/>
              </a:prstClr>
            </a:outerShdw>
          </a:effectLst>
        </c:spPr>
      </c:pivotFmt>
      <c:pivotFmt>
        <c:idx val="15"/>
        <c:spPr>
          <a:solidFill>
            <a:schemeClr val="accent4"/>
          </a:solidFill>
          <a:ln>
            <a:noFill/>
          </a:ln>
          <a:effectLst>
            <a:outerShdw blurRad="317500" algn="ctr" rotWithShape="0">
              <a:prstClr val="black">
                <a:alpha val="25000"/>
              </a:prstClr>
            </a:outerShdw>
          </a:effectLst>
        </c:spPr>
      </c:pivotFmt>
      <c:pivotFmt>
        <c:idx val="16"/>
        <c:spPr>
          <a:solidFill>
            <a:schemeClr val="accent4">
              <a:shade val="76000"/>
            </a:schemeClr>
          </a:solidFill>
          <a:ln>
            <a:noFill/>
          </a:ln>
          <a:effectLst>
            <a:outerShdw blurRad="317500" algn="ctr" rotWithShape="0">
              <a:prstClr val="black">
                <a:alpha val="25000"/>
              </a:prstClr>
            </a:outerShdw>
          </a:effectLst>
        </c:spPr>
      </c:pivotFmt>
      <c:pivotFmt>
        <c:idx val="17"/>
        <c:spPr>
          <a:solidFill>
            <a:schemeClr val="accent4">
              <a:shade val="53000"/>
            </a:schemeClr>
          </a:solidFill>
          <a:ln>
            <a:noFill/>
          </a:ln>
          <a:effectLst>
            <a:outerShdw blurRad="317500" algn="ctr" rotWithShape="0">
              <a:prstClr val="black">
                <a:alpha val="25000"/>
              </a:prstClr>
            </a:outerShdw>
          </a:effectLst>
        </c:spPr>
      </c:pivotFmt>
    </c:pivotFmts>
    <c:plotArea>
      <c:layout/>
      <c:pieChart>
        <c:varyColors val="1"/>
        <c:ser>
          <c:idx val="0"/>
          <c:order val="0"/>
          <c:tx>
            <c:strRef>
              <c:f>Animals!$M$3</c:f>
              <c:strCache>
                <c:ptCount val="1"/>
                <c:pt idx="0">
                  <c:v>Total</c:v>
                </c:pt>
              </c:strCache>
            </c:strRef>
          </c:tx>
          <c:dPt>
            <c:idx val="0"/>
            <c:bubble3D val="0"/>
            <c:spPr>
              <a:solidFill>
                <a:schemeClr val="accent4">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4E24-490F-BFB5-D80974C2F834}"/>
              </c:ext>
            </c:extLst>
          </c:dPt>
          <c:dPt>
            <c:idx val="1"/>
            <c:bubble3D val="0"/>
            <c:spPr>
              <a:solidFill>
                <a:schemeClr val="accent4">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4E24-490F-BFB5-D80974C2F834}"/>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4E24-490F-BFB5-D80974C2F834}"/>
              </c:ext>
            </c:extLst>
          </c:dPt>
          <c:dPt>
            <c:idx val="3"/>
            <c:bubble3D val="0"/>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4E24-490F-BFB5-D80974C2F834}"/>
              </c:ext>
            </c:extLst>
          </c:dPt>
          <c:dPt>
            <c:idx val="4"/>
            <c:bubble3D val="0"/>
            <c:spPr>
              <a:solidFill>
                <a:schemeClr val="accent4">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4E24-490F-BFB5-D80974C2F834}"/>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Animals!$L$4:$L$9</c:f>
              <c:strCache>
                <c:ptCount val="5"/>
                <c:pt idx="0">
                  <c:v>In Buona Salute</c:v>
                </c:pt>
                <c:pt idx="1">
                  <c:v>In Cura</c:v>
                </c:pt>
                <c:pt idx="2">
                  <c:v>In Ottima Salute</c:v>
                </c:pt>
                <c:pt idx="3">
                  <c:v>In Salute</c:v>
                </c:pt>
                <c:pt idx="4">
                  <c:v>Pessima Salute</c:v>
                </c:pt>
              </c:strCache>
            </c:strRef>
          </c:cat>
          <c:val>
            <c:numRef>
              <c:f>Animals!$M$4:$M$9</c:f>
              <c:numCache>
                <c:formatCode>General</c:formatCode>
                <c:ptCount val="5"/>
                <c:pt idx="0">
                  <c:v>40</c:v>
                </c:pt>
                <c:pt idx="1">
                  <c:v>31</c:v>
                </c:pt>
                <c:pt idx="2">
                  <c:v>73</c:v>
                </c:pt>
                <c:pt idx="3">
                  <c:v>38</c:v>
                </c:pt>
                <c:pt idx="4">
                  <c:v>9</c:v>
                </c:pt>
              </c:numCache>
            </c:numRef>
          </c:val>
          <c:extLst>
            <c:ext xmlns:c16="http://schemas.microsoft.com/office/drawing/2014/chart" uri="{C3380CC4-5D6E-409C-BE32-E72D297353CC}">
              <c16:uniqueId val="{0000000D-A3CB-4056-8D3F-FEB6211F0572}"/>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[DashBoardOnline.xlsx]DashBoard!AnimalsBy</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DashBoard!$Y$8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DashBoard!$X$9:$X$32</c:f>
              <c:strCache>
                <c:ptCount val="24"/>
                <c:pt idx="0">
                  <c:v>ALICE</c:v>
                </c:pt>
                <c:pt idx="1">
                  <c:v>AQUILA</c:v>
                </c:pt>
                <c:pt idx="2">
                  <c:v>CAPRIOLO</c:v>
                </c:pt>
                <c:pt idx="3">
                  <c:v>CARDELLINO</c:v>
                </c:pt>
                <c:pt idx="4">
                  <c:v>CERVO</c:v>
                </c:pt>
                <c:pt idx="5">
                  <c:v>CINGHIALE</c:v>
                </c:pt>
                <c:pt idx="6">
                  <c:v>DELFINO</c:v>
                </c:pt>
                <c:pt idx="7">
                  <c:v>DENTICE</c:v>
                </c:pt>
                <c:pt idx="8">
                  <c:v>FALCO</c:v>
                </c:pt>
                <c:pt idx="9">
                  <c:v>GUFO</c:v>
                </c:pt>
                <c:pt idx="10">
                  <c:v>LUCCIO</c:v>
                </c:pt>
                <c:pt idx="11">
                  <c:v>LUCERTOLA</c:v>
                </c:pt>
                <c:pt idx="12">
                  <c:v>LUPO</c:v>
                </c:pt>
                <c:pt idx="13">
                  <c:v>ORATA</c:v>
                </c:pt>
                <c:pt idx="14">
                  <c:v>ORSO</c:v>
                </c:pt>
                <c:pt idx="15">
                  <c:v>PESCE SPADA</c:v>
                </c:pt>
                <c:pt idx="16">
                  <c:v>SALAMANDRA</c:v>
                </c:pt>
                <c:pt idx="17">
                  <c:v>SCOIATTOLO</c:v>
                </c:pt>
                <c:pt idx="18">
                  <c:v>STAMBECCO</c:v>
                </c:pt>
                <c:pt idx="19">
                  <c:v>STORIONE</c:v>
                </c:pt>
                <c:pt idx="20">
                  <c:v>TRITONE</c:v>
                </c:pt>
                <c:pt idx="21">
                  <c:v>TROTA</c:v>
                </c:pt>
                <c:pt idx="22">
                  <c:v>VIPERA</c:v>
                </c:pt>
                <c:pt idx="23">
                  <c:v>VOLPE</c:v>
                </c:pt>
              </c:strCache>
            </c:strRef>
          </c:cat>
          <c:val>
            <c:numRef>
              <c:f>DashBoard!$Y$9:$Y$32</c:f>
              <c:numCache>
                <c:formatCode>General</c:formatCode>
                <c:ptCount val="24"/>
                <c:pt idx="0">
                  <c:v>60</c:v>
                </c:pt>
                <c:pt idx="1">
                  <c:v>21</c:v>
                </c:pt>
                <c:pt idx="2">
                  <c:v>42</c:v>
                </c:pt>
                <c:pt idx="3">
                  <c:v>72</c:v>
                </c:pt>
                <c:pt idx="4">
                  <c:v>40</c:v>
                </c:pt>
                <c:pt idx="5">
                  <c:v>80</c:v>
                </c:pt>
                <c:pt idx="6">
                  <c:v>40</c:v>
                </c:pt>
                <c:pt idx="7">
                  <c:v>42</c:v>
                </c:pt>
                <c:pt idx="8">
                  <c:v>20</c:v>
                </c:pt>
                <c:pt idx="9">
                  <c:v>26</c:v>
                </c:pt>
                <c:pt idx="10">
                  <c:v>80</c:v>
                </c:pt>
                <c:pt idx="11">
                  <c:v>76</c:v>
                </c:pt>
                <c:pt idx="12">
                  <c:v>72</c:v>
                </c:pt>
                <c:pt idx="13">
                  <c:v>70</c:v>
                </c:pt>
                <c:pt idx="14">
                  <c:v>36</c:v>
                </c:pt>
                <c:pt idx="15">
                  <c:v>40</c:v>
                </c:pt>
                <c:pt idx="16">
                  <c:v>42</c:v>
                </c:pt>
                <c:pt idx="17">
                  <c:v>40</c:v>
                </c:pt>
                <c:pt idx="18">
                  <c:v>64</c:v>
                </c:pt>
                <c:pt idx="19">
                  <c:v>20</c:v>
                </c:pt>
                <c:pt idx="20">
                  <c:v>37</c:v>
                </c:pt>
                <c:pt idx="21">
                  <c:v>80</c:v>
                </c:pt>
                <c:pt idx="22">
                  <c:v>60</c:v>
                </c:pt>
                <c:pt idx="23">
                  <c:v>37</c:v>
                </c:pt>
              </c:numCache>
            </c:numRef>
          </c:val>
          <c:extLst>
            <c:ext xmlns:c16="http://schemas.microsoft.com/office/drawing/2014/chart" uri="{C3380CC4-5D6E-409C-BE32-E72D297353CC}">
              <c16:uniqueId val="{00000000-CC16-4844-A72B-5F5963B49A7B}"/>
            </c:ext>
          </c:extLst>
        </c:ser>
        <c:dLbls>
          <c:showLegendKey val="0"/>
          <c:showVal val="0"/>
          <c:showCatName val="0"/>
          <c:showSerName val="0"/>
          <c:showPercent val="0"/>
          <c:showBubbleSize val="0"/>
        </c:dLbls>
        <c:gapWidth val="150"/>
        <c:axId val="871284000"/>
        <c:axId val="871275360"/>
      </c:barChart>
      <c:catAx>
        <c:axId val="8712840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871275360"/>
        <c:crosses val="autoZero"/>
        <c:auto val="1"/>
        <c:lblAlgn val="ctr"/>
        <c:lblOffset val="100"/>
        <c:noMultiLvlLbl val="0"/>
      </c:catAx>
      <c:valAx>
        <c:axId val="871275360"/>
        <c:scaling>
          <c:orientation val="minMax"/>
        </c:scaling>
        <c:delete val="1"/>
        <c:axPos val="l"/>
        <c:numFmt formatCode="General" sourceLinked="1"/>
        <c:majorTickMark val="none"/>
        <c:minorTickMark val="none"/>
        <c:tickLblPos val="nextTo"/>
        <c:crossAx val="8712840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6"/>
    </mc:Choice>
    <mc:Fallback>
      <c:style val="6"/>
    </mc:Fallback>
  </mc:AlternateContent>
  <c:pivotSource>
    <c:name>[DashBoardOnline.xlsx]Animals!Animals2</c:name>
    <c:fmtId val="4"/>
  </c:pivotSource>
  <c:chart>
    <c:autoTitleDeleted val="1"/>
    <c:pivotFmts>
      <c:pivotFmt>
        <c:idx val="0"/>
        <c:spPr>
          <a:solidFill>
            <a:schemeClr val="accent4"/>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4">
              <a:tint val="54000"/>
            </a:schemeClr>
          </a:solidFill>
          <a:ln>
            <a:noFill/>
          </a:ln>
          <a:effectLst>
            <a:outerShdw blurRad="317500" algn="ctr" rotWithShape="0">
              <a:prstClr val="black">
                <a:alpha val="25000"/>
              </a:prstClr>
            </a:outerShdw>
          </a:effectLst>
        </c:spPr>
      </c:pivotFmt>
      <c:pivotFmt>
        <c:idx val="2"/>
        <c:spPr>
          <a:solidFill>
            <a:schemeClr val="accent4">
              <a:tint val="77000"/>
            </a:schemeClr>
          </a:solidFill>
          <a:ln>
            <a:noFill/>
          </a:ln>
          <a:effectLst>
            <a:outerShdw blurRad="317500" algn="ctr" rotWithShape="0">
              <a:prstClr val="black">
                <a:alpha val="25000"/>
              </a:prstClr>
            </a:outerShdw>
          </a:effectLst>
        </c:spPr>
      </c:pivotFmt>
      <c:pivotFmt>
        <c:idx val="3"/>
        <c:spPr>
          <a:solidFill>
            <a:schemeClr val="accent4"/>
          </a:solidFill>
          <a:ln>
            <a:noFill/>
          </a:ln>
          <a:effectLst>
            <a:outerShdw blurRad="317500" algn="ctr" rotWithShape="0">
              <a:prstClr val="black">
                <a:alpha val="25000"/>
              </a:prstClr>
            </a:outerShdw>
          </a:effectLst>
        </c:spPr>
      </c:pivotFmt>
      <c:pivotFmt>
        <c:idx val="4"/>
        <c:spPr>
          <a:solidFill>
            <a:schemeClr val="accent4">
              <a:shade val="76000"/>
            </a:schemeClr>
          </a:solidFill>
          <a:ln>
            <a:noFill/>
          </a:ln>
          <a:effectLst>
            <a:outerShdw blurRad="317500" algn="ctr" rotWithShape="0">
              <a:prstClr val="black">
                <a:alpha val="25000"/>
              </a:prstClr>
            </a:outerShdw>
          </a:effectLst>
        </c:spPr>
      </c:pivotFmt>
      <c:pivotFmt>
        <c:idx val="5"/>
        <c:spPr>
          <a:solidFill>
            <a:schemeClr val="accent4">
              <a:shade val="53000"/>
            </a:schemeClr>
          </a:solidFill>
          <a:ln>
            <a:noFill/>
          </a:ln>
          <a:effectLst>
            <a:outerShdw blurRad="317500" algn="ctr" rotWithShape="0">
              <a:prstClr val="black">
                <a:alpha val="25000"/>
              </a:prstClr>
            </a:outerShdw>
          </a:effectLst>
        </c:spPr>
      </c:pivotFmt>
    </c:pivotFmts>
    <c:plotArea>
      <c:layout/>
      <c:pieChart>
        <c:varyColors val="1"/>
        <c:ser>
          <c:idx val="0"/>
          <c:order val="0"/>
          <c:tx>
            <c:strRef>
              <c:f>Animals!$M$3</c:f>
              <c:strCache>
                <c:ptCount val="1"/>
                <c:pt idx="0">
                  <c:v>Total</c:v>
                </c:pt>
              </c:strCache>
            </c:strRef>
          </c:tx>
          <c:dPt>
            <c:idx val="0"/>
            <c:bubble3D val="0"/>
            <c:spPr>
              <a:solidFill>
                <a:schemeClr val="accent4">
                  <a:tint val="54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D385-40D3-9B0F-C1ECD1A242DF}"/>
              </c:ext>
            </c:extLst>
          </c:dPt>
          <c:dPt>
            <c:idx val="1"/>
            <c:bubble3D val="0"/>
            <c:spPr>
              <a:solidFill>
                <a:schemeClr val="accent4">
                  <a:tint val="77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D385-40D3-9B0F-C1ECD1A242DF}"/>
              </c:ext>
            </c:extLst>
          </c:dPt>
          <c:dPt>
            <c:idx val="2"/>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D385-40D3-9B0F-C1ECD1A242DF}"/>
              </c:ext>
            </c:extLst>
          </c:dPt>
          <c:dPt>
            <c:idx val="3"/>
            <c:bubble3D val="0"/>
            <c:spPr>
              <a:solidFill>
                <a:schemeClr val="accent4">
                  <a:shade val="76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D385-40D3-9B0F-C1ECD1A242DF}"/>
              </c:ext>
            </c:extLst>
          </c:dPt>
          <c:dPt>
            <c:idx val="4"/>
            <c:bubble3D val="0"/>
            <c:spPr>
              <a:solidFill>
                <a:schemeClr val="accent4">
                  <a:shade val="53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D385-40D3-9B0F-C1ECD1A242D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it-IT"/>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Animals!$L$4:$L$9</c:f>
              <c:strCache>
                <c:ptCount val="5"/>
                <c:pt idx="0">
                  <c:v>In Buona Salute</c:v>
                </c:pt>
                <c:pt idx="1">
                  <c:v>In Cura</c:v>
                </c:pt>
                <c:pt idx="2">
                  <c:v>In Ottima Salute</c:v>
                </c:pt>
                <c:pt idx="3">
                  <c:v>In Salute</c:v>
                </c:pt>
                <c:pt idx="4">
                  <c:v>Pessima Salute</c:v>
                </c:pt>
              </c:strCache>
            </c:strRef>
          </c:cat>
          <c:val>
            <c:numRef>
              <c:f>Animals!$M$4:$M$9</c:f>
              <c:numCache>
                <c:formatCode>General</c:formatCode>
                <c:ptCount val="5"/>
                <c:pt idx="0">
                  <c:v>40</c:v>
                </c:pt>
                <c:pt idx="1">
                  <c:v>31</c:v>
                </c:pt>
                <c:pt idx="2">
                  <c:v>73</c:v>
                </c:pt>
                <c:pt idx="3">
                  <c:v>38</c:v>
                </c:pt>
                <c:pt idx="4">
                  <c:v>9</c:v>
                </c:pt>
              </c:numCache>
            </c:numRef>
          </c:val>
          <c:extLst>
            <c:ext xmlns:c16="http://schemas.microsoft.com/office/drawing/2014/chart" uri="{C3380CC4-5D6E-409C-BE32-E72D297353CC}">
              <c16:uniqueId val="{0000000B-2F5E-4093-B6B9-729FB61B286E}"/>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8"/>
    </mc:Choice>
    <mc:Fallback>
      <c:style val="8"/>
    </mc:Fallback>
  </mc:AlternateContent>
  <c:pivotSource>
    <c:name>[DashBoardOnline.xlsx]Animals!CHARTRISK</c:name>
    <c:fmtId val="3"/>
  </c:pivotSource>
  <c:chart>
    <c:autoTitleDeleted val="1"/>
    <c:pivotFmts>
      <c:pivotFmt>
        <c:idx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pivotFmt>
      <c:pivotFmt>
        <c:idx val="2"/>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pivotFmt>
      <c:pivotFmt>
        <c:idx val="3"/>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pivotFmt>
      <c:pivotFmt>
        <c:idx val="4"/>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pivotFmt>
      <c:pivotFmt>
        <c:idx val="5"/>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pivotFmt>
    </c:pivotFmts>
    <c:plotArea>
      <c:layout/>
      <c:pieChart>
        <c:varyColors val="1"/>
        <c:ser>
          <c:idx val="0"/>
          <c:order val="0"/>
          <c:tx>
            <c:strRef>
              <c:f>Animals!$V$2</c:f>
              <c:strCache>
                <c:ptCount val="1"/>
                <c:pt idx="0">
                  <c:v>Total</c:v>
                </c:pt>
              </c:strCache>
            </c:strRef>
          </c:tx>
          <c:dPt>
            <c:idx val="0"/>
            <c:bubble3D val="0"/>
            <c:spPr>
              <a:pattFill prst="ltUpDiag">
                <a:fgClr>
                  <a:schemeClr val="accent6">
                    <a:shade val="53000"/>
                  </a:schemeClr>
                </a:fgClr>
                <a:bgClr>
                  <a:schemeClr val="accent6">
                    <a:shade val="53000"/>
                    <a:lumMod val="20000"/>
                    <a:lumOff val="80000"/>
                  </a:schemeClr>
                </a:bgClr>
              </a:pattFill>
              <a:ln w="19050">
                <a:solidFill>
                  <a:schemeClr val="lt1"/>
                </a:solidFill>
              </a:ln>
              <a:effectLst>
                <a:innerShdw blurRad="114300">
                  <a:schemeClr val="accent6">
                    <a:shade val="53000"/>
                  </a:schemeClr>
                </a:innerShdw>
              </a:effectLst>
            </c:spPr>
            <c:extLst>
              <c:ext xmlns:c16="http://schemas.microsoft.com/office/drawing/2014/chart" uri="{C3380CC4-5D6E-409C-BE32-E72D297353CC}">
                <c16:uniqueId val="{00000001-2EE8-4B6E-9A21-2FDB3E4888C6}"/>
              </c:ext>
            </c:extLst>
          </c:dPt>
          <c:dPt>
            <c:idx val="1"/>
            <c:bubble3D val="0"/>
            <c:spPr>
              <a:pattFill prst="ltUpDiag">
                <a:fgClr>
                  <a:schemeClr val="accent6">
                    <a:shade val="76000"/>
                  </a:schemeClr>
                </a:fgClr>
                <a:bgClr>
                  <a:schemeClr val="accent6">
                    <a:shade val="76000"/>
                    <a:lumMod val="20000"/>
                    <a:lumOff val="80000"/>
                  </a:schemeClr>
                </a:bgClr>
              </a:pattFill>
              <a:ln w="19050">
                <a:solidFill>
                  <a:schemeClr val="lt1"/>
                </a:solidFill>
              </a:ln>
              <a:effectLst>
                <a:innerShdw blurRad="114300">
                  <a:schemeClr val="accent6">
                    <a:shade val="76000"/>
                  </a:schemeClr>
                </a:innerShdw>
              </a:effectLst>
            </c:spPr>
            <c:extLst>
              <c:ext xmlns:c16="http://schemas.microsoft.com/office/drawing/2014/chart" uri="{C3380CC4-5D6E-409C-BE32-E72D297353CC}">
                <c16:uniqueId val="{00000003-2EE8-4B6E-9A21-2FDB3E4888C6}"/>
              </c:ext>
            </c:extLst>
          </c:dPt>
          <c:dPt>
            <c:idx val="2"/>
            <c:bubble3D val="0"/>
            <c:spPr>
              <a:pattFill prst="ltUpDiag">
                <a:fgClr>
                  <a:schemeClr val="accent6"/>
                </a:fgClr>
                <a:bgClr>
                  <a:schemeClr val="accent6">
                    <a:lumMod val="20000"/>
                    <a:lumOff val="80000"/>
                  </a:schemeClr>
                </a:bgClr>
              </a:pattFill>
              <a:ln w="19050">
                <a:solidFill>
                  <a:schemeClr val="lt1"/>
                </a:solidFill>
              </a:ln>
              <a:effectLst>
                <a:innerShdw blurRad="114300">
                  <a:schemeClr val="accent6"/>
                </a:innerShdw>
              </a:effectLst>
            </c:spPr>
            <c:extLst>
              <c:ext xmlns:c16="http://schemas.microsoft.com/office/drawing/2014/chart" uri="{C3380CC4-5D6E-409C-BE32-E72D297353CC}">
                <c16:uniqueId val="{00000005-2EE8-4B6E-9A21-2FDB3E4888C6}"/>
              </c:ext>
            </c:extLst>
          </c:dPt>
          <c:dPt>
            <c:idx val="3"/>
            <c:bubble3D val="0"/>
            <c:spPr>
              <a:pattFill prst="ltUpDiag">
                <a:fgClr>
                  <a:schemeClr val="accent6">
                    <a:tint val="77000"/>
                  </a:schemeClr>
                </a:fgClr>
                <a:bgClr>
                  <a:schemeClr val="accent6">
                    <a:tint val="77000"/>
                    <a:lumMod val="20000"/>
                    <a:lumOff val="80000"/>
                  </a:schemeClr>
                </a:bgClr>
              </a:pattFill>
              <a:ln w="19050">
                <a:solidFill>
                  <a:schemeClr val="lt1"/>
                </a:solidFill>
              </a:ln>
              <a:effectLst>
                <a:innerShdw blurRad="114300">
                  <a:schemeClr val="accent6">
                    <a:tint val="77000"/>
                  </a:schemeClr>
                </a:innerShdw>
              </a:effectLst>
            </c:spPr>
            <c:extLst>
              <c:ext xmlns:c16="http://schemas.microsoft.com/office/drawing/2014/chart" uri="{C3380CC4-5D6E-409C-BE32-E72D297353CC}">
                <c16:uniqueId val="{00000007-2EE8-4B6E-9A21-2FDB3E4888C6}"/>
              </c:ext>
            </c:extLst>
          </c:dPt>
          <c:dPt>
            <c:idx val="4"/>
            <c:bubble3D val="0"/>
            <c:spPr>
              <a:pattFill prst="ltUpDiag">
                <a:fgClr>
                  <a:schemeClr val="accent6">
                    <a:tint val="54000"/>
                  </a:schemeClr>
                </a:fgClr>
                <a:bgClr>
                  <a:schemeClr val="accent6">
                    <a:tint val="54000"/>
                    <a:lumMod val="20000"/>
                    <a:lumOff val="80000"/>
                  </a:schemeClr>
                </a:bgClr>
              </a:pattFill>
              <a:ln w="19050">
                <a:solidFill>
                  <a:schemeClr val="lt1"/>
                </a:solidFill>
              </a:ln>
              <a:effectLst>
                <a:innerShdw blurRad="114300">
                  <a:schemeClr val="accent6">
                    <a:tint val="54000"/>
                  </a:schemeClr>
                </a:innerShdw>
              </a:effectLst>
            </c:spPr>
            <c:extLst>
              <c:ext xmlns:c16="http://schemas.microsoft.com/office/drawing/2014/chart" uri="{C3380CC4-5D6E-409C-BE32-E72D297353CC}">
                <c16:uniqueId val="{00000009-2EE8-4B6E-9A21-2FDB3E4888C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it-IT"/>
              </a:p>
            </c:txPr>
            <c:dLblPos val="in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Animals!$U$3:$U$8</c:f>
              <c:strCache>
                <c:ptCount val="5"/>
                <c:pt idx="0">
                  <c:v>In Pericolo</c:v>
                </c:pt>
                <c:pt idx="1">
                  <c:v>In Pericolo Critico</c:v>
                </c:pt>
                <c:pt idx="2">
                  <c:v>Minor Preoccupazione</c:v>
                </c:pt>
                <c:pt idx="3">
                  <c:v>Quasi Minacciata</c:v>
                </c:pt>
                <c:pt idx="4">
                  <c:v>Vulnerabile</c:v>
                </c:pt>
              </c:strCache>
            </c:strRef>
          </c:cat>
          <c:val>
            <c:numRef>
              <c:f>Animals!$V$3:$V$8</c:f>
              <c:numCache>
                <c:formatCode>General</c:formatCode>
                <c:ptCount val="5"/>
                <c:pt idx="0">
                  <c:v>168</c:v>
                </c:pt>
                <c:pt idx="1">
                  <c:v>76</c:v>
                </c:pt>
                <c:pt idx="2">
                  <c:v>624</c:v>
                </c:pt>
                <c:pt idx="3">
                  <c:v>191</c:v>
                </c:pt>
                <c:pt idx="4">
                  <c:v>138</c:v>
                </c:pt>
              </c:numCache>
            </c:numRef>
          </c:val>
          <c:extLst>
            <c:ext xmlns:c16="http://schemas.microsoft.com/office/drawing/2014/chart" uri="{C3380CC4-5D6E-409C-BE32-E72D297353CC}">
              <c16:uniqueId val="{00000000-A2DC-4B40-9392-44110E11B198}"/>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1C312958-3511-42B1-B165-ABDB218F1696}">
          <cx:dataId val="0"/>
          <cx:layoutPr>
            <cx:geography cultureLanguage="en-GB" cultureRegion="IT" attribution="Powered by Bing">
              <cx:geoCache provider="{E9337A44-BEBE-4D9F-B70C-5C5E7DAFC167}">
                <cx:binary>1HzZctzIkuWvyPQyLw1W7Mu1e9vsApnIlTu1sF5gFEUF9gAQ2L++PZNSjZhSq6Y1GrMRH1CkIgF4
xAl3P348sv75OP7jMX96aF6NRV66fzyO/3odt231jz/+cI/xU/HgzorksbHOfmrPHm3xh/30KXl8
+uNj8zAkpfmDIMz+eIwfmvZpfP2f/4SnmSe7t48PbWLL6+6pmW6eXJe37gdj3x169fCxSMpF4tom
eWzxv16fPzRg0OtXT2WbtNPdVD396/WLz7x+9cfpk75566scDGu7j3Avo2eUcUQ1lej4Q16/ym1p
Pg9jeoYZoYRw9uWdFw8F3Pdsh/uPV5v2IZ++jH3PnqM1Dx8/Nk/OwXSO//32/hdzeB4+e/3q0XZl
e1g8A+v4r9ef35U4GzwPBPYwh83dcdJ/vFz2//znyT/AMpz8y1fInK7Z3w19A0zwkD98aJKHHy3F
/wwaqs+QkEJjqT//vIRGAHJScMTJX8PPu+IZoS8G/TRE3zzgBCMY/70guupM/isBYuhMK0apUOwZ
AXUKkMCaKS3kl03xjMy/qw7s+GlcTm4/QeUwyd8Lln9/aLp5tl/W6Hsx5H/mOIycESKZpkR9Fxd6
pjggRhV5Dnn4y6s/w3O0J/l5fE7uPwEIpvt74RM2CexX7+1T+TQnD69Wh79+YZhj4gwLCj/qM1rg
LS8zEGKKK6H4S5i+a9ZPg/bjp51AGDZnb89WvxeK/oNL8gQYya+EDp2BH3HNBXv2JPoSOnGGFGZU
IfESuv9ty0/j9Z1HnIAEn/i9EAoeiuqh/KWuhc6UQFwxIr6LDztTjCGO6Qk+Xyz5aXS+ecAJNofx
3wuc/cOc/MoUhYE6ICEkRn+Rt6+DHjmTQiipMHjU16RuD8S9K34al5PbT1CBOf5moCSm+6WUm7Ez
4HPAuin+HizqDOgcRcDHT1B5tuPnYTm5/xSXxPxeuLx9yPOnVx9f/du6X5pu+JmkiHAIWN8LZ/KM
KqElXJ5H0YnvfLbqfx2t+mmsvv+UE8Tenn08+/fvhdntQ/PxyZS/lh0gxSGGfQlxL8sjqG4pxRiJ
zywcnSgMB4MSSIc/jdQ3DzgB6TD+e2G0LIDCPXg3tnj4tUixM04oRDaGn13nRATCZ4cRDlXTy7j3
0p6fBuq/ecwJXMviDCb+ewG2t8WHwzb+lV7Fz8BjhET0s9+8xEoDcdBYCM0/B8ET7eGzRdNPg/XN
A05gOoz/XiDdNQeGVVrv33lrX/37Y2J+pb4qzhjDTCp5UhvhM6Kw0pLTv5jG10TvO0b9NGQ/etYJ
encN5K3fLHNdJU+FLdtfCRoH5RV0VYTFMzgvJQl5pgnRBGP1faIBBn08WPTTgH3zgBOUDjP+vXzs
Nnk8pK4v6eP/XuOj8owrKUEVAlno68qJnWEgiJKekL+jAT8f9U5uP8EDRn8vOO6se3z4pVyPnrGD
DqTQdwsnjM8w5UrzQxR8Eea6gyE/j8vdyf0nwBzm+Xsh86b4tU0k0MK1AH0Oo5c8AROQ7hAoEPwE
kWcDfjp0ndx+gsdh9PfC46B6t79S+AH6ximWmH+WTE9gwSDJgWCHoCd7/MEv/eXZnJ9G5+T2E3Rg
9P9vcL7fDn6OJ88p5cUn/uetcA7iAkew/F/W/uvMQiCzHOjAaSPiOx3wl2Z8vwP++bYXH/1/3OL+
79vffx0RWECDYHk8W/BVB/zHo19a5ye3vjii8GKWX7b05uO/XgOJ+gqmwyNe5IcXa/vX558eXAu3
qjOOhNJKHXgYUwoi2fB0GBFnAkPfVQsKrsY08O/Xr0rbtDGcd5BnSAOzkwQaE5wzAVKes91hiPIz
UPc00gIJTSnX7K+jHFc2n4wt/1qHz3+/KrviyiZl6w7WvH5VPX/sYKcE7kgh7nIECjtQScnAk6vH
hxs4LnL49H9YXtRzqxXxZ0u1n/H7idjIz8ww+sjMwu/LYt9IesdQKEtpg6pwuZ8LsZIde6fQEJBu
uG3YvJoH8+TqNA6+Wsj/AwMJUpowxaALqolggsEifW1gOhiiUUInX4m+8lNG0rUsVbVOEc638AsJ
LPEU871JLfvIbWObProy726Tupg2NsnqUEaxWRTRxLYFm6PAwEM2tnKffmzpISV9vZRgIGiuhAgQ
/iRgJw5L/dVS5uiAIK9nf9ZjdW+NvJ/jaTy3wrlV3HTdJjXN9VR588K2SrybI8R3birqgA0qD5Wx
ZI1jlCznjm0AlvKa5/maDXO+tF01/dmYYU2q+8iN5BoOXLibllZ3pqJ8hzvVp0FauGTV6ulDTRM/
zrto4+qYiFUUw9Ed6rnuUrn3iAlxN9ZpG0qUnUs2qV3UCS+sqSniRdE0AZEeXyYlGReoz+3WjfKT
16ruiud90filEtb32DzcemlX+XU+h22km+u2S7vlj9fzsP1P11MrKsBlFCKg+pwgP3ukwu3QTH5V
eZdDlyo/y6ppoa03hpmSqZ9EepPW0aadSrxPGn43xWW6TjHOgygV07VU3fu/selbjDEo79AFhl4i
PbjOS4zrrMF9Uk6zT2s2Xg2NN+7LeX5bjXN7MbTIOy/HhclncdNn1ae5zmTQ5P30Z2HRO9th5P/Y
HHLivbDlGIQmKM+BI1EM6filOU2ZuK4vUuePLaqWso3j80KkQzjguvBRa+/bkc1XtC1Q7yeD8PyK
Fe0qGUu2GaO6uieqxzuapXhbZHxjObpXw6Dfs9Q6v+/sY1QxsWtHhANlinxRzCnxMcniTdczu8TF
JP2hcvmupFkS/nhuhx7SCfzQV1ISgqCWEIDkyVKXdUOyekSd7+rqLVMNWVR46vw+Nh/sjIKRjv26
LLrpjYoe2OBlu4FIEpa0lUFhebP4sTlQS39jDUNSgQBJCISjk82op0hY6zC8Xxdl5Mc9XhLw0asp
Q8UVw+mVHg3b/Pidp8GZYCIhBUhMDh6gAeiX8E79nKYQbKwvbfnG4xkEE1qboOwZuGI7dTOgyNpN
nCSR30dlf9vNjQ4LQpMwyd/z3BT7HGt5XTP8nuA42sR4Tv0CTgr9TZQmB0u+SiMHSwk4BKGQm5ik
+rB8X8W+csJJiRm3/sTpO5Ml2K9HTM8x7u9diZPYR5XnVvVQ0TfMZovR6OhGDG20Tbvu3kPpHJSO
DbtuJu9UlMHneZ7Ny0yBR7mCbruqtxeoaG5U340Q4t22aXV2OVbjWz0id8ELk/lTi+27idXj33iZ
YKfgY/AtLiRhHNLkIWm/nF0ykGTMaFv5eZPpjUfkamhpcwUnKb1dm0SDX0/yLipIees8a/bKi8wC
ldUTmgpyfRgbq8TempJ4OyttvDA08ZZDXKVL17T1FYqmRVfT+Daz4qmbSLqX/SwXMY7msGj6rZf0
6rrjjVpqz76PtC3Xnkj/HKLB3fVKruZs3EU5Gt9ohMsw3TejcstCTnrNujLxBZlNEGnEt7WU5W0R
0YtoyuXaRcSGlAyQN3mWrWNU3x8zVybMuCiyc6+I4PSoMTA9luFN35X0ruDnWBv6Jh9c0CMan9ui
Q/4xxjWRHP1yLmbf4SFbV27ot0oMkJkq2/maxNWmHht+6yZ1p7xShzkSxte1pu8Qqpd9JhO/qm17
A1FzvkyjajNiQdaVTfUCIoG9qDpkLySZ9izLIeL1PQrnycmlScdmnfKR+G6IzbkpuzaYmkH7CF6+
IYxGfptcdpC5N96gzHlFbjRu6XmHICAmVVaFtsnTRUUjtlFCxMtOsPSi75NmqRJkw/6w+cbDhc9D
oFXm7loie3+OBNpPphAuxMyrtm3jkTXz2BTMbTTsqom89wSNdqSIvZ0uBQprFuU+4Y2+PF7qedRL
LwJCM9ZlvEj1uBirEj0BKduW/KPJzJ+WtPa60EjtChE1fp3VQ+tHRAZ9rcq3pOkuXWfQRhGIAAS6
J+dxFCFwtnaRtezJ9rS+75RJg3Juzd4iIFDIejtT5TPgDb/ZyQVZ2dnrNr13gy7uHBm65XOA4biI
A53I5rqcZL3m1nF/4GSRqBq/NyoefVE283XLWgaQ10mQVSXZtommG9mTIZTtVAfelH9sStZcqyrQ
VZmvhsNGzy0rLrXXrKOIbshc9/eMAWuhuvV8g1y9S7u+2tfJ9KGyVHwsynqZZ9750RHgFJa5cWYd
W5vtHMrn1QhbuMWVWqAjEWIykZeekTwk3sDXtsdvUsOLBRlNGVihiiVPURib6GoGCDMfwtWwzWzE
d9kArEK1FvxSV35bo2QlSkX2ErE2LFmZbUijmrVW0RwAWYWoduBwx1trSeW1pyK6xiYWmzqVYueJ
6m2i+3TfVVyEto7EyqL5vYmbedt4bb8ac9i+CUrMdq55t6TacPiYvK/QxHcCSKoZsn1xuEwxzcKx
ScXeROXKtYzfHt+NWiH2Belr2MNtsvJyN/iJFY3f0WkOo2x8wopV95kyIpipbAOnyuYN5JQ2QNyJ
5fGuEjd8l1IrtoNunxKihkVkPLtMhtQurPWQr2wbrY+MAQ5hl76bJbvt58Iv8DCvGBfZ+SzHKWjI
XIVM2CTARQIRBTsS9E28bWlX3GU9LW7H5NIwo32a9Xx3nIHpulvturAp1XBeeH3iJwLJqy5LUn/m
Ufy2jJLMTy0el5R0j+ksY9/1jVtlkFbOq3redSVv9jMpy6BjmQ6MydUmYpNbVjhTvhdfU1klK1sW
H4zl7J2upvvaJBvmmumqc2m2n72qX/Rx48dOx8vazsNWxfOFjlB+MdsShWnUposkQemNaYF7dtqu
nTfMa1qM0U63ultHjyYfxaZKKnk5i2IbVTXa5an3Z9r3QzBiWS76IR0vs0km4YDoIhpHFUozxHuH
IuoPIy+h6sLD/fE3V8TDWz7173GyyZGcz+tWlRdsiqPgOT2q0ol1axxexrJMQjEX/Z00ugoozd5U
KOlvwPvuJZ+msCYtX9EEmzCVpA5B17FrxGPhV7aPds3hIrGdFk2CqiDiogh7OOzuEwmJiY4fEs7G
lak8dhuP0ZL1TG/AbfguqTHf0YqWfntM8JnZtnPhbaE0KldTyeull3dZUKWjPqdJnPtuLJMVbqsV
yaphg5LsU13M1dakU+vjBCcXyEZukZn2JvP6twiI0cakA9marID4okZzw2pu/KGjzdtIZh8iB6G8
bebA8qoMe1pWm7gbSj+qmvgWe3KJxnHrMtvfidGJkG+bmfOdLiIcxoxOfybe5dgNF5HtrhpXgJMT
F68kQ6Pf03ncWRKv2LHmiT3s9seKSwvT+YlBQZbI4crlbIlT7C4ISoaF6TO17lu11k2X3WeFdzEI
SMApLS8R1AyryqMXHPXNdQwZdSEnacMun/Se8d2EcLSsZl0tdNSrUFcD30XDWAQC03GhCz2F6RYc
ortKeDldzUCcQoXsOlWlXgmskkXNy3hbJS4PWxVtjWzpTQV10iI3uF9OqR1WncqDrq3WsRwDnvXZ
/ngZKB+Dso2Yb+M8Xs2kGNdUV/Ee0yoLZGp3sxrT8xzlmc+zRC8L3gzn2zKN3b46XDiSWaDkOIZ4
UO6GGy1D266TNCy8Jl64qKdvirRS64JGl2naArPTNV5lrBiDvtPmTVYEsx7MRVpOPmxDfTmkrr8E
A2Xo2mq+xXFy2Xj9urfGx5boDwOQp0AdlsiNgi6FnLN9XOts32SJb2g872pTZDe8Y8uEofiWD17p
z7W2G5uKLigGrw0rVZwPvOpA75iHO1VHlV80eR6muPIWyUSbPYpFuskQ2Yx8gr9q1ewbwx/jsiku
Wuz5M+3YrRusWVTD1FzPnnlTl9IFlS7wTdXKYZkVOFsXoswWUdkxF06ywX5ej8DyeOunNLM7cnis
kBwHade2q2F03tZxuKMqohqml5DAQZQNxjjqdlmq7Dtw6FDYrriJEnSn67a4bKIK+5a6Q7RJzXWR
UNgHKX2jsgEv8+pmHEV2PSN525m4WByrgT7veECMAbI+VMPV4OAVwGLmRVd16bIb6/ltgckqTaBS
vMRRP3/sFbApK7fAbYDwmmkOirIqF/YwdVqam+kgePQshzSgIqA/tbhQqS4vo7m/w3GfLOM0NmuQ
Ld0VoZfG5qEHMtOFEA7yHZ+KZRW1yWLuowCDYrLHdTSEUO1GfgdfELqZXeSB/w3JKmXze5XWH5X0
ypA0GnZTb9t01YuGQQ06L/o6d8smA9fFvSBv5nx0y7ZI3oxj956O+kYNZXnnDtnIxTHIML5yerpp
UGx2SaIGn6C88DmLyKYzANePyzmCToskARUSYhLO9EsuBAZR/esiSQvQLyguoYROki2aFVkV3dje
QJUXL3Jv/JO6sd7FntrWdZwueuWyJRBGd3m8mFwuW87MteuaD8cFjxNCt3Ul+IYMzSrN578RO76p
6YSEL1UhCRIhgah9qmeRoUZ5pAYCpVw+BTnT5pzMSbR2hXTnNokuWC/6i0xVZmnZNF79eLXwN6+H
I9sC1D+uKRZwMuGkpFSVjDWRUetnVauCoUriMNGmDxLcNUGFULNmcZ1DaazMLk20u5BdWKtVbKuQ
aKv3vcTzulPC+aDAkEU8xVBCysZeRGmiVj82ln4DLXx95qDFaGj3QhPr1FgTFaxvU9v4CS6AnGdi
9FPgL6Ptd1SKfjfH2U1NIrpIWtO/GTPt5zOh7w4sZ5/B99wC2ReTfySREDLjxTww55MiGze6ZXql
PK4C5oZpO1T9xyFxxW3hHNQzfZSEsUP8vpEakmTjAYeZvVDFmv2dHPftFDUUv9COY6BME6xOlOLB
G9OxyNTsHxnlPEKmDCYPhCWlB7vs4KRBQA+71ZOuXrLS0wFHUbr78UJ/IwpC45Zx2BiKw2skdNBf
+lDcGSgmmJz9uMHY77y0b33UxH7Sp+q6UTkII8fkkM6a+B4o24uINvWWjy6Ilag/zhPJIWgk5d/s
gG/kqoNhQoBMxeCojCLH8a8UkFlPxCshivoNKGX7tsB7S7rywgyuBkqa3FqcP3aYQMFXJtkib1K2
6dqs9wvJzDmS1P7NSoGIfxJuCCJMYAl9OgrSNKMnDmRiWwoXYYhqqVO+tatnjUEHZGqrBR+jYVvj
zq0Mc+i+VdUj0rK/dV3RbUqdl+GU+YU1IMChKt22JM+3Xuy62de8W8+jtxh4Xl6X6YDPdd0Hec67
xnc58UGd02/jMt9mnZ1947n5SkT2KXEi29ajunV14y7bwhSXRwlc/Nmb0V6kVk9+dmQI3GPrWrUc
ynYsLtI4S9dHzzgWWqr3HJSh4B6ziT88i0vPnDhROFkliddcy1bfw9re5C3IshZHA9SaO1W2MJUk
YXeZ0JdHpaGZ2/yaqPdo+axuz2Xc+pVX4TszoGmZtwMQ1UOJN2L+oRmn3qe8pW+SMruy1ew2UanR
PlJ97id1iLBjF+RwsQSq6s+1aB/TDZA27kuoNJbV2IKA3YxDGjROukWXiMivhBwfWfnJQVX2NPR9
6qNSF1AMF8nOmqy97BWEE6HRJp87u5lSXryDRWdQfyUZam+OU0GeXvcqIltBIF5gDjVFEnO+SCiv
dqrV1Q3to0955Now5pHdlJ7N/UGj+gblCGT+ngtINjIOc4ajsBjT+xrKoqeW4gBlcoz9qWABS4ld
jmoozhvd3Ii8nh7YlELhknT6XTS2eWCaYrwbdOMWeCzb66lY0BFqYgry/ZKaZnpvprT3yYizEM0i
DrrDHppGA9TtwMmxKu+mAqQPOtfrOEOgFoF/EyD+wBi6ZpkfSFAnBxlYOezppNtz5tSO5nG9k+am
K7zxSrb5uCcxaqHHo5t923ZsAS43BhTbQB8IQJbJ4g4aQc/bRnooxE1J3xx08H0t8spHYlyoNNZ/
ZjYBRoYfdYUrcFeG9qMdCn8u6LBtkpFBa0LIDSOJX0YzuLGYhg1r0ouSu+Y6AbGn0b0M6MTZopYW
tkpMQ01aDE4CgnbA6uaxRoq86cvZXPz1V1sw48+pqwIPGr1XbuqhQOxH+Va5DhyDKD+ZcLo+vgR5
BPnpYFvYqNN15tCwHHL7JDwqgyxKzI6P9OZYuQ9Q9G5jNgPlBJl4Uc2dFzYoZyFj9kGTGb7fjVNv
FdF+XGYxGjZxPSt/7vh82RTYLJ6D62xVsoRjn+8yysrdpOJNP3hmXwDz8Zt4yMEBcXHwTxzkfObL
voz6d7waLsaMNVdRWqbBkJKPBfT9buMcKueqZWYJdcMqb3N+W/QRZC+NP9Ypv4PCn12YFC7IJu+E
4eOeF7AT8YRuIq93mx530LXCjVkmXpXs5yw/7w9boBkyHUrdAAHAIr5TtHU7WbZT5WOo8nZJJAIb
ZfN2ZB3az0zef94JtewuZo51YGNgEknS+iXJ1K46YBvFfkMrvrd66DbIQ+dtqooryDoF9AAGGuC0
A+cxs1mlZHZBh/L2JjauDzyBzGJmw/XYGXt+vLimtucGymVoFeZkg0SR3IoyKArR345TKqFATccA
H8iKV4CCS13FV2VnPhWdHM+hhUg2WIUcis/gWJmrGdovx7QsWggTw6hWovf6EHmpC4/WFzO6S2tb
rI9/leoii3SQHnJm1G/SRkUrRuT4VpFoW82MLI6hdh4it4SOl9nMoNNteznk4SxAe1XiIqfjBFwV
4bDhjdsey+NCgtLaKRc8R+t4Ij4raX0Vt4XwO0dWx5c7pbyVBrT9mtJ5T1Gxmm26Sw78rI7VNeIp
2wpGBnCeNl1XU70UHjQgUcZmCFsR90vanCuUNEHbFvVqhObaQk9iWkHDYokMyy6Y68HdDX/gc0ve
pG1UXEyzfJiljHcNorkPGrs8J+Aj5xR7IiQohX+b6miXR3O0402Hl+nY0UUeVXYTs6ZctzxzAQWN
ZEGcqfZxxt2iLbtpnecjXzTIi0PPJdMC9nV6U1oJZciRjByZ+kHNSXLqXaUtnVfQXqruKwkxbW46
4etxLHcqNquMj+AJdTs5vwVODf0Beosw3UbAc1e15OWWYbqbOjv9WTLQaqaxW3vpiJaejSvf67MH
BPr2cnSlt8qr7C0fIrJUmaaLUqbZqjYiX5TQVd2B5H55JEnxkOJ1QmqydoPzGZnnPRtYtmKQY0NT
VeqadlXqm3p4pFCtX1uD22UjoNBmeU6DSEXomoAEGPZ5Ue91nubBscKkBcoWGpqf+aTyR29q8oDb
0ayPyoajcbfQh8ypq+49EcPsS141izal/bsevTf1eDG62Bm/Lz6oLJ6e8vFu6vu7shjbBy+dL7ry
Y1lBCxDVZbP0jkGC1tAAZ0np7ttpAjKCXXnVSLfipcgCXiFohM2jCCih+r3o6M20TusxuiFVUQWV
Sci8nmpxebSqg3nvcJr5scmzsDFeswdya3cpqWDKA3qULFdbRwe9c1C4WUdAjen6btcnyOxkXwVQ
rsulE425nVpeBJAD5vsyNXcm9nFdFtdsov0Keg59oHSkFlLFcqn7dceT5EMxDWsEvnI9QSKGNFG5
OswPeYzkfbsq6qHz0/4+ynjyDlG3mRA0IssB453HjFwPUFEFGcexX6Ss32LLDKzS8DBDKARhFccr
UnKUBzN0Zdw0gcSN3fWxocPKeJOrZFu7vl+jwWaTT+GYR9A2FuiErqEhNLBPeZ+dt2SGPA/txrCo
IoN9Ms7BkA92L0hhL5xIi01CkOk24A7F9lgSNDED/QCYcAhnCMQiMZ4IjqWYQTaY4g6am0BW/RiP
8eWUq+aybNkOEF4Nw2zfJdbE+wEc03eGxD4VU3bTRfrdmGf9/VRkccBAFL4jcqgDasc3HIE+xmod
39oqqq9rsfK8TwajHLI0EFJolsoFq2i3nZEd1rhNqsVRMknzt1KUnt9PsrrPK0f8osTltnVwan5Z
FBZUtim+KqMMmkCNnQMP4t2mL7p4XeLdkJMRlCxojRV2HH3Z5TzMDsGkO5jW6RaEuvydN7J82/Fh
PI8Tc95Iz94R7rZeP9T3BQjQx/4bppNZiFnYc4lrFRjdD5syTiG4ZNLQVVaD+MFQdj8DaQiBpSV+
28hslR5YTdXBzkJdvf9x2cUkO7Tbv+7wQjUBlQSDLhkUX/B1qRPxgrAiaxhukd8nFugrJ2w8VKlA
sDLHNt5R4+rhf6Gw8vA07QTmgVAT3UAkm3bnbuTdBw9E8bdzN4/+IIcyaIqCXQzxiPaDfI9S5gXT
fxF1Zs1x6uDW/kVUMUmgW4Ye3W237cROblTOsJEACQRiEL/+rO6c7zs3XW5nV7bdwDus9SxlVNWX
9XUp4jxYg+1pnYfZFLpPs6SidFc5Zc+p8uUR0niaDSm1xeNtG87/+wfYkQNM4vb7ZLYKC0igjlTw
8CmejLezTMXPicIoKm3YwHVQJuvG9r1fk/SwGKHfF8Pqgy9yz4+SLLr3h+D+AlnXlWuSNCWjcKiw
85ir69j8Eqq+y5aY929UiZ8ymf5y0txRD0yocRuZW+SEf+d7dptnu8v/vUhVg7JyvtnPd4krYtuy
sxPz7JGB49DHeHLJb7YEdb66aRc1tjlyrOf5mKTxNzM1WdK0bl/NOskfWx3xUnbw3dZkzSaDNQvW
cySH5vhQbTR+I2Q72W1j23zgdEzzPpmC9y5I073H3UsguggNBDchW/wwH2aoaJqqL9WM/Pp48SIx
XqS3ZIs/yMxvoV3938cDF+srNctweFQAYsSTwXh+VK7Ompm5nySt6VHdQQRauTwSXUlsP74z0awv
cZ17v8ngD1kS8u7WzWQ9h7pmmTf1FcpfrA4PKQ+uFJT+9aLUIM+9jf66ftpenKh/Nwta1BSH7XPC
VvHPFoIefoXTd1+81++d6kReEfNPI9hWn15FPd06la7lwnpV4CkbnngyDKdkWA8keprb2Ps5zklc
Jm3Di9gtbcaNfU/qhH3XRH6SNe2PfgdzGJYmdFQ2K2zZfM1pbT6mYU0uYklw3yjWZD6kraOn5Hao
2QiP6uF//qkY1f/UPdVMbucL5xdjUJtcQJO9jHcvvZtctROdH7+xug+hcrDmmk7+/uGUYaMuaOyJ
nE8OLr7ww2+adGG+1Xw6wkr4ta62OYlwGZ83H6WT6W3fxd5Y1vPU3KC+bw76rjeH7qMfpj2rO1MG
Zl6xh5tcB4r8nlEiM8L+dzZ2zJ/+LVRiiaMCzKKP7tQm8rm+/z9kO3snFMRLxOhfRtvlw6fyqLvm
+M9LbpZteetT+rnJFTCXCP5rh8h/otUAnsJXBw/pzCTTfuLv7cqWc1P53mG4fwWTyztso+Q5dN0q
r3yVnmcn5h1qdnNlQ3qYAtOUobeNZ5/Mbkc8S94wzfb52jgUzW4gNyfX6IPY4VtrpUN7C8ieePyt
8bj34a/8M2m8NybU9nMg0XmVjfzGlyY4SYkNemj8g4HV8t7FWHU3TBnPfPT1i+dIwcbh2wZ06q8P
e3vWjqLDw9HwrEz/BtTLw55fwo7Kl3Ud2bs3FCxRhb8N41Yutpp2i1fDt4FkB9O2Fq9T7acHUuu4
cBs7AgKFTg1ir/RIRcpwcCxjEQtOlLXdoUnjJV9SHuCmc7aIICAWEWdy1zQzhfKv0t1YG12CF4Rk
15oka6c5AkB0eFAYao4wM2qvOsTxSE+dTeiexHLGY4gu3g67Vv9qFSlxHdxno0agf3T5Xjd3OnRY
Vj/DSPkypZKWDzl9Skxw2BSMJN7fH7bGvbCNrC+QJeyeMX72ZP3Vr4N9pb4enzZNXoemnfZjMyXZ
5HspNs0tnHb/mu1oRoumhiVpxDN2eXwlw/BiEGL7N1FEqwmvXXSs0D/yralYaZ0SL9OWVC/tusFW
CBUMr/tbGcUDvE49H4Omm8BFOIjEi32P7/eJ7606q1TMC/CjM3ZcJg4YWs2L6yEQNL47iiGx711E
fjkzLRlNR37zR1sa4pnSt5HGFtAPx0EDle1GoBc+pAgOv5mw9QAdp77KaQK1OTSfHbXVBZa+hOcx
RXk/quC7Xcoolv1HKMwubKa0HGqeXoWSSbHCeH3n8MP7vv72aO6Pl9TB4jbJBT+EuMzJOL+LSk2Z
JxUso5B9YKFpj+4xwNEotjkfQD7Eldy7CXhfs6zlZOCqr4EwpU0khwYlgycCWa1I4sUv2iiITMY9
VMNwbjG8Mp1LEgBW8NbxNrVbl6OR692Dxqm6t3D0+gtG1XyJhHvVrqpPwmsyy9b01GJyy1wsVggZ
VfUauI+BhzHYh6UqwhRQDq2rJwBUrtR+2pbp2izQklZ+SJutfQ6EVwTjHJ2wccQFoR0e9bQfMRoR
mINjy/N+6JrXxAuSsqtMU3Qw/rKKOO86V63OkhhYWd2L8ArdzD7FnKV548HeTe32hfk9G2Y2/hhw
wgW22vS/tSNNWRG/P9dAXTiQA/onCCOCtpdMpR/Z7h2Qm581F1/08hNNWBcBdrPTqJv6MybhLq4h
y/sDPz8EprV6oMCO576fVsUUC/VilnnKayyg3jolN06V+RFC9igr82q6VRXCr1M8E5ac5kbnD99n
Ui4qZU3xq3BVOi9IvzV9W5e68bacqvHXGGzgPULqmV0EqShb7jxu3Pj/ha00J7suJ0aa5YquZJ9T
QCeGVfTihdP3WuOjsfdj7LYlCJ8VoTrzV9SW3F+VK5aWyHL1Hcx3gMu7f/t5C9sOS/VYxAsLi5ks
7ORC8TY/nuAF80wGIEwW6LvDvlPNdnl8BcIGj+BgyVkIe6bY2D5WNe7MJNwuGXm9g3/CLmKj3B4t
IWa3Ijn3Ao5n34fVfAkDRq9s26AoVeHVseYzvA/aGMq2Y6LFR6T5ra9DOqJFDGUg4/om78Nw4tkG
4zP5Ni/WKwwj9evjZeRVFsV+8PJ4Zw2NUfPHT+OLpOiCQZSLqy0WcxhFuVtIsPv3Xtfd9jyG089u
GSwmh/EDzYAnMA0tg0UMQB578zN4Je/58ZUx3CtWLRYYq4PY8w2LQ0wi8rakGAsWxbbzcAfiXLuN
hV68z27WVa6s9Hi2xY270LXH4yBz//7bhpXuXism/vV6PEcwGVZbZUlKi75fUtzf/88qfHRk6qo8
6NChYHA+xgPDgTWtq3sN2lG9hK4FVNS9LBGPnpop5LeE8+QlMG+TTuShWhkgunt1GQKYVcko1KlF
2zr4VW1zi5vkFPJJZY9PUC9U7YOeOgCbpQs6/te22EpqPM2r89xr0m3NNfCq3T9YzhKaba2r30Y6
AXnYZr+Ixy09BDrgeTQm/q4aJLklzJLbGkKOTVYWYwMK2LGZ+2oHWCNTHRf7VRpz2ACoXGPV78a2
ZuXim7aIJ6+5RJaEGdvqT1hE482uCckJxUTqJ5q8RVN38nmKKrbNPXZz97O+u/6PF6Gjc20nKF9b
JKAnVXQ/hlE+s8TcltjfMgiR8WX+CIKu/x6kvDBWL8/V2O5pNIm35b4QEidrdJ+NPZuYpc+GeQhR
pHBeRi7zB8tD7m22gfSKMc/KXcWm4Px4CftuOEShO9F2c6dpvXZjZTAPbT1we24Z1p67yTWFkEzk
N7Cs9kRSv85ob1AGGqvjcsCfZVj0r3HiucM/2fqudM42sU/iv3VMpvO0NvOZGi8F+kB+TSBPz0NA
4rOa0qwPlX+bg/ZQea+hdGwvAwaraCHnx8tYh19kSXtUy1C5U2daSJ6YAR83YKSAVYTOq4+Cpqgk
HW4m4N2iDEYSH+oJPbT3iHlVqQwPyWxIGTU0l7V11y2Q7vr4Ku39ncTcBDVsNdmjGDxeAgphDr5J
VwTJ/FWnwlyWaV6u8zj9YHZr3wyaFcYb+5o0KC8maZ7bge6SvuEnV8k//zjLZsWSz+/TCXgXVTar
2orRdvBPx8TtmrCHqDHQKRt0WJfrzJayHqv5Hd69OE+hRTBGfyFoEH/eR6t8Qgggj+BUFUsN/SdM
63rvBo4KrtfPyPpp0dJ+e048texFpBYgi/hD6TjJZ4HFjA8JFt6tnz+4F/h5l27h6fEWyNO5GgeI
yj2USCRa1ldcynN99423qvGgsmxNERmg7tUcT2fT2g8tWvc+C74eFhH1+4So6DuCGk/Wb5dd3WrM
H7kJgLZmQ4Oq21TiL13qb33Hkp9shlVuZVSfmazGRx89W1KvmbnzJPe2irdgJB5vm0kkh8hAVYww
78ZySn6woQngZsrgurZ6vm3L/ItbKkuFXW9Xh41+6QcldmyKo/zxNo2iNxmT/mJ8gF9uwjIcYB5+
n+sKd9UcbJltNHjCSIhS3cGZsJZnyLvbldzFnd7Eet/AxZrracy5dPHr2qr4FQb8p+dW/fT41rhV
pJjBbmY4sYr8++EHsphzq83/vu1SYsBle6VjWmSxJFiDYws+afNAYm8gmIS/lpViUG0Hhd0MnFgH
sSSLYIi/c2vpDc01f7yTamveIYCz1WVTEtu9YBueDKhJz5WWvxnIBOAUuEHHnk+nZQuvm9vOyRjS
P7WiJbXyrxfo+ZWmMKyVGfm5U8PJRZ14M359GNl2UKv765qhhvpyV+lksNCcYexAXbTBPvRRFx6F
u9rQfjSKTeYga2WPlikNIU8YavQ/I7PdZvK01mB07uV6ku7TtKYvu0XEB0h67nONl70j/XBdquqd
rKq6UCzgOdZ174eiq83c5ObnbnADFvkGjF+NlbWDIXSQRqiydegY1g/lZ1Wtz63zmkOwLDbHQMee
AoSTcsaa8YuS+cko7b5N46QzIlI4O+GQPwYZCH3DDZO3flYzPtdRd1mfOnt61FoEGbC1ktaWky1U
oiBW/P+XCKZG3gdfZLIeGjgkPTy/+y3w1behnZanlSVDvhLp3WiCvzSo492DNa4wjqGz7eSigx8b
9KlC0GQ5+Xak7/EyZ20SlANuLZElTGeI1/T/RWJ492s6voXN+EInAYxy7sVNmng+9MpEyKrJ6MXI
9XWAw1yO9db8ewLa+1MxVpO5xDBwpqjaWxPNl43S6IUKFb+A2hTgs5OMO6GOMXrsZ7fi7trM8V8v
lci/Ndx1l2nBKpSNjps8jMbfdk0rUGXCV3kXQJzwArEeefUh76QctaZ5WkWall1nTOZoGzwpB5vH
RPxzxZqcDVK3L0Qu3W7h9tne/Xkq20trR9DoPTUFEms3oXq7TzwznInxsF7eAaHWzVXhUJTr3EDP
tDXlZx0AaMEIFR0f5kACaKOIQgRRNt27Y8K2HTJgOjNkZX8vdnRxkc6D2dE6SZ58/zlZwvrVG+Zc
TcH8jtnbfxVDd6iqNLw8CrNLuJcvulWHCIAf8kv+02NY7UedHPiS3iA+LrB8pLrE910Lnxec167O
EC9jL7gVp4Iq15z/KRX+mDa35V59VvSjY+fuYyR5Q8JzOAwL9GdXq3Olkqc4duaC1Z3fwirQL9Gy
ZBpcGlQLT+YPTz5KkFPkvb2prkeiRS7DV1vLYzfB85ZT3ec6nr+5pp9u0YaO7k2gpamKcqiB8Uvb
rAc1meZSzyx6icJxR+ZtvQLm/dRTupy9dUOwh+vkpsMq44SPB6qRT2L3788UwgMMpOPjv3p8q3bN
BsIYnjva1gQkecX2uwbxq2XPFWdw2mMo1lVrrgN89T3I5Cp/gPuP+UlS5C+CWoPxpxPQO9jli495
q3ORl/9b2u/y+8OMid0UX+9lMcPwiTKVbH2xKed/JCH5sdUdDJmgGa6kmgRyCUN3UeAXyw2weflQ
W6caWQMO9RuPWR6wie44okTjPeS3GgMPWOOOm/3awQg0JIdAOxfL3BSqxVT6QObFbMWhXuqffIyG
o3NU5lZE/Gigd+W8hfBCbIs5kcrfLvbqV6699Am5vhcLSPO0Dma5DAtwSajAO3yyX7oFa1SP7VY8
BHrb988P9tHzB5otQdyBbcQwjFNG3dUH+oxupKoTxh4EIeh0w3b0n2jgo3BAnPsw7H9vTRA8V6L9
NXgQZpI+EL9i7eCvoTfCe/+uMXvmmifIgTRIFOoWz0dABrQTCYkXyh3bMiOcd4GqzSmEl69umuer
BjCXq7k6KeKgmZNfM3VkVzfBa7xIKHsC/o6l8P6ceIJCtOOOzwfGBOSfoEO201/30wxGXFdbXaSd
+AQM2bD4GVl0nTPwlVvk10gaNMMOCv4Li3ApocFTVO1+HMqwW5KDwnafz6Qn5eZtsmQMGZsYnYIv
zL3NbhGY/xAVIGGv95vqZSm5xd+t9itpWoQdJBQp0S6588Ntp70WS5r8Ej0McFDnt4EOG9JACc3c
DM8j9OH/dyL8gZEU4MyGgi6GM58dQPj0NT1aZZvSWu8TfgY4hzQ8SGQhjxVv4N5MEig6s4WP1Z0y
r4DBXOWR5+GjxUy5LjM83MieeKi7cpH1aWwHaIq6/RP0mK+25tvgQxyOIACXAG9W2Fe/xWKAv4bh
gazkflMaXjb92MAKmcppSQvj9+sL5KY83Ow3WK2fw6p/yjVXXu2VbaRH5CwDyIfz75H/1Wy9cTn9
rqJF3ZcMg2VSFrhz1Kkan6nPux1vvQ4KMNNHu91zBtxjOyzQf4W3lBTX0DhxGIC/QSfRVyXTrG0/
7bLynZUQSCpZJ8DyGwKRFSnjzXP/NV7cnxlPwgKiPSTtBmvM4K9n6r1udYJQaIBMjza6QZ1NTTZ4
CkYiaxcMjk2VxdX0mobJdEkENkFwQ12+DjBZVqckWr3i55Gwbg+vYskSI7/ddfYnqpq+mOASVJCB
0oietSdgvqQgPXoGnXdmvss2OUDkXza1D3GftZKX1DBohDOqjL+EbI8wchA14RFc0poqVkSRuM0y
Hvar/7uL09/aG1wBbIdi6u5k2WAO27Y5KSTs/8QfVMYTJImjtdTKo7B/R/wEr8NYj4U3eF+1r0pw
cdjOefLVURUX0NvCPDVYECcMXMvo/rCRkhKpqyCrwDMgnwa9Soy1LeoYDHhSNftK+ncONU1OdD1s
hJ0Hy0CVbElzrJL1W9tqe1gpptgOrQEsRc8QItEhZ0Dd5L5Sy5O3BcG+bd1f3vDMtdAbkaHIq5BA
3PQ2ZAh4jDQ4mjEl8XLRx8pb24x5Wuxw23RZTObphZPpmIo7Na6Q55sRV0tE1WfwEVnh17COKw/0
DNSvNyRa2idW6731JoPRCc5MiJDRtHVNJpn28wCjTGHBwFPS5rTpL024FM5qgOZubI5GE5ROoBWB
8d5c3z8tTB6lGU9jhfLUG9JnSLe/WvzCAHpRGUIzVBn0yIMXT89+x6ZTpI7gUSCiI7ZaI0c/Wor8
Aul36Z8uqBS0uRU1yFem3Aw+sYXGbhdAmdp88oekYtwhPTVmDnImKlUEiZHOUe7Tpi49zxwanrxh
AjSZ8PvfHaXgMhfALCEdXoLpO/cDkYsGwIn12iugwZ+pv9yjNPJlUkENrp/jcnpwUoL2ZQNnyOKM
JVULP8llSOT8YSbddnH6qnvRZPEm1GFaSLFO6KwwSsbJnKee5C1NcqeFOao1QjRNYSOfYx9Mf00y
KMZvHhJfACPr724EEjlXcXscqJG7ARZHOQ3JB8j45Jngmm8AWJaJNE+44npP+/q/fp3bMqES8LBZ
d5jK2JGliMrWZjYlqBJESOt9XPuo3ysI1GhKnmgTvQneQaoK9PVOThRw9KeckbHO7SSjAvhGhAj5
L4g+l63tul0iKBjTaqrOPkYMNIb+4KWg5wnHDKrFuNcOj+vGXoWAYOcvJyf94YKAr8kgfj6jZvn7
GBcoDLcg87flT4jQBXa2sSniNfzbwpQu6gZkZufpS0gA9kGU7rNVBHZXdVJllK+0tOYXT/ruvvtA
xZsQQ+3gu2Zx6kwWONbmi4Bhg9VUwRfRCpjusvdbqFwd3KBCIaiZ9YmHeOYM459X85zhn7yochMP
U8n5Ivc8NRW0Pqixld6iIunttbV4CHisUUq7XVpMG9wD6qkZrQRLvVvGYNcaKJ9VfRhSnRQzJ/Cj
m9LJbi64ArwEgibNlZT0gpCbqf7zRrAB3GFsr1CQCrOEwy7q4YcLnu5Uu5WxYTSr6k9fohsPYbBH
B5wyB07tTQ72B+J5z0lEPwmpvgOj7p9ZqnDIBG4czMtFIHDyBV1voJV++DB+M3iBvyKPyHysML7G
pDmKipJbPX/NKFbF0A1fKmirTIkqE8golr2cf+slBHwUreix0932CLZ3WUHOqJksSapflZs8rHjL
DMVaZssIWogDc13lEB7oMH5PEsRnIpzgsfLnrY1dQVt4yjHdwoJq8MWQ4GVRW6vLOv4TzRgwMCPz
Qmz2HEQSLleDJotG0mbRBKJlqry/ZEiR6OTBFXSi3lXedcAafEBYqc109R2/9jkO/XXX11hdNoii
UO2mDSvcogeNSyTDArIdy4PgB8UjCh4sQIcGAhAaWCaYORD0XAkODpknXFrYCAgNk4xHQuXGoL+5
EUpItdqjwoEYua3rX0CyQPt68mnl7As4D6g9uuATYsPJNOOTmlFQx7YCufJFJIa4lCYDlvXfaTJ8
4M5/g7vflgGYEoClAmmUxY9fhtYWocScphDPAyGINKmzPxdMWPsUmyR0SbRRYFHRvHDwjfKFpvOc
8743ua2ULmHFR5l2ES4lV8EVhDyQIPPebxVEIU+Xa0RegmY5R0Dk37Ueux3GVMDi6RcQp1KMaRH5
9o+wAnc1thhvUKjE7A2x2CQHYued1p7GWaPlU0DbEJN402Qj+C3wTBPNxdjaPB1VnXk1xn2S9tDz
u62o1do8eRompa1hYg8JzMq+P6Yu+TMP3Q9/WeeS93CIh2kpQx/M5JJO4WGBsojkoX1CxJs7iHyc
0Q87oZHHTi1FyqbLXC9gmIz3QebvYdyNBYv8G6D1IIvx2IOp3vUJhgLRYYZA2vE7DlSgSEH2OpsN
8p44mwR7qpiX3dqIzwANV9bdyTnMWjEi0pjey7CpX/u5tVlLfFj1CKb13MMd6Q1QVf22v3ruKMcA
aF3XIlrOURcx+wlpkJcIO7RMmwI/delBwjK9PwgxurmSMe7xkd3i6p70bcM9XOKfd02o5cvvPkkz
jvzoOocVVOMNhiupEblfMIv7HqJuhjdwuBZzGVTFsOy0Tbm29e/WB4PZBV6AfGK6WxafFvC7wqym
4hZHa/U0hVdYEnK3aUh+lkcQ8tV4wsbEMHfNSH33yRfXI4GYgWJKnMFk5OOH1cNtCKvvrabmGHq/
RV96c2HmNij9UaOzrrZAZuJg5/mjN0O9hwyO0at1eGgQqgZy0OMsleHNsbDdSQRh5ID2HTOhMy+6
3ywpPdHlPlG3bDxjBvbiAOaJRlevK6z1uFIuV75BiJ73RVzbd6dnfx8kwQGxCG8HxDjJVtwOICAO
w7aue6ALeAKGaAezrTlSuyeb/GOJSw4mSPaxmYNChDNCRBuepaDx6cFYe0TidCpcjVLQbRRHvQRl
JxkmpPo861PNE47HHqcMoQdfR+DsUC/Ijtkw2q3adYWNwzOcBAifjSwUgRA1+FM+6aY9rEgzbdz+
8QV79Tvqdm0XIgY7LMeIm08cJAAhLEJUIAmTIGduH20IgCf1eEq9hBQBS7MaYkQDzgqI/mDfLEEx
jXREchXZny3T3usKD03i3Aya/NJqZD/8BBCTlUpmE7HYXeyUczWQfdxWSR6SAeceUByhk0BTk7Bf
Ks4pTAI+YAsKwoIj1pytel2yUfvNvvHO1Nb81ESS5doDrkWgiluLcyfoVkac2kyuQZWlPhdlCwYv
dBoKMxClWM37BZc4whlZpR5SsaMTFzlyb6epk22W4l86y3FozUuXADMxCz1JFm8Y0TpVdIihzetH
JeImY0rMpUJlFThupFT9+sXG0GSmZsNesr8YtMRerckLJP/MtjNsk84tWS0VzspIg5cRRXmfwkmH
OOyVPZlP+LgvokmWnEz8lq4gENvBL3DSCimELTfQJ1nKF4HTpzYAQqZA7gTHBkzRnz6FduFSsO+w
vPIVCBPEtRp6osCgjlOaMlIN424OEffdBkIxdaQzrsqxafzvQysPiBTorNZNlFuK8wfmHpxj1o6A
UAABNoUMmlzGYM0XpH8L2ww/I4GAEwzR5xiBrT3gUgNGGPQG5PswxfMIgrYy44dG0HOHRQWETQ3B
D0H8cgRl7DkrDzGf8tliUZ1SBccQXyD3t34JUtgACs4AkLVVMDi6Y8xxute6BFdcwe0wOwNOgX0j
mPyOQ6SKJeG/knE69jiLp4RjTPIFLPSd2YTl03YAN1uPgIbC2xR6wtnCFQSX8WeOoriAAl7twmkf
LjrcDzQscOJMlXfbimUf4Rnk+B2k38s4VmejnC19L9Yvxj0ZDzmzMRbYNm1ToaThAILK19GTHbUu
o6H/21l96xAGQn2AeZLoH2D76n0vtx8dags+M5rRmt5hZly2cETPqCrcssOrR8KtkFjn0ApRA2Pf
QfoUexzGhH0/ieIS8bxdlMSHCXjwxc6r2N2P4MqlCs5uW1DSz+AP0wOdPIe4SroVQyDafFwH6Nhf
TRj0qP+QZlEgLFQTepWbXXLb6+VcbfOu9pc3jn866klI9z3aiCsH7xZ44qdLolui5w0ipGh2fKyH
nG74jGSkAuQMQqDWKGphCubLxL+bkCy33qPfgPdFZ2+b3/zhU8YIXCcArmB4AvEYZljoHt+lmMMK
IwVa7MQyQFpzFvuqywBnEpSEGIa9u66Tp65E+1BEnTlNQZ3kgHREyeIIGln9MQD2LTH5in27Ymsz
wEJ2Q4xBEGHsAw5hu7arWBDKxfabVCEOPngcLyDJPghxKacWNuiCI8aUP76AiQPwpbouI2Fz4mJO
SqbGDZ72+nPQ3RvDT54tEqTTDBR6wKGJmfhspXJldejycZQhfAH77uN0gStyxQe4lRJ4n/gmeyAY
JLbRTgc+Dl4BM2riqJz6aGdwRo/rzZqDu3rtoEaXZvm1AYkthUJCU2l9Hs10WKZpew5rPNGMYBaO
h1fYP0i/pWNGAB1n8/9Qdma7kXPZlX6VRl+b1SQPDweg4QsyZkVoljJTN0RKKXGeycPh6f0x8i+7
Kt220UCV8Cs1RwQP9157rW+3bsJLanxJ2treOtrUbyeDTB24mY1uFNxYHLHWtbgeiIVuUM3xihfi
Ju9/pnXmnI3WN8qw3S3hdOxw9AdY05stWsDtEuvGppbRyR5MnFZlt9HtOjolVoLBa5n9MW1+1EP3
arX5bs5Nro4iHXZu1945UaVRHsxHztR63yXD91DFxqHSsncGudEJjVn4IsJmqUYL25ypbRc5JE+D
Y5+w2cIY8/TYXxzQDz+GoexPg6U+ZJ5+DrngivEGGoZp8MOc3HrSPXtlJbc5huetl+uf+Wg+IvOW
G7q5iV7KweOdvtvYp3dFE/XBPrfQkxbM/5se+FgbxUvQjCgZi5WqkxyylypFEaryqtkYGTp/2mrh
JlkGLgFsVXqS72s76W+cZj7MxhBx0pvy0JfefRqPwbDKVrajpp0ZSUm2o5cBYRCkhBTngjU6+1iK
bGNSE1rWsFz0YjgIVwp/8NDCQ4XURAPKuEcf0k1bO9U+nOaWySNCT1MP+1Yt1dHsze/Y6gb0n0bf
GuIjUYl2EMnT7GRMi9LpFXvfr9qK+RrY0GRkC+LABM5t8xFQ0qV2MPw3S2EEc79g/5y9+XZuie3c
io4ndsDJEsQ5z5FMTFRqQZBcjO/T0t32TNb8bCSN0GuUfyWmWuJmEJqI1ft2Ph96hrt+a/QPIfYI
ymd3I9O8DhCFa/IAN7pT/jTb/OzUuYWJ17gMSn51cZ7hesju7KHxEDX9MkaNK8M89MHTINcxiYPO
8DYV56bDhUhPqVr627hD+HJoOuKsKVGDwh3SW7+PFiaaMinP0skvo3quy4QI6ajVBxUyX5OFxMde
LT/sNo0vssDwYQw5BQXXJywBsorb2k0FBwcGsqHVPmdhvqpYM3f036S8SCi6NQNegziCL/jp2Gsu
9JAhRmJeI7ys3+KwPUQ5V36B07w6pibiXtNowymtV2HWZy6ENuT2+Vk35p+DXuunwS1/IsbogBtQ
i0tjBt9R3mKpe5GeLg5Vm76ZooINM0zvSpZFgP7LVdANr0Op2Wc33QsuwxR+zLacBhf1eLnxut7E
dxJ/Q2k0ATWCRgkTWAct8vwe4N1XPDf3C2PYxpiym1DHjTBkTs3zqN04eqO+aXl70GsrDEZNlVvb
SrhcyN9xSD7is9ICbYh+jvpoHcwyIqHI/TUoQWgw3dMRtMseaqP+kEkV7rpMMMWc87cEyoYJFULN
dC5KEPkJAQimDq/FpjTu06HMt11TDttZdBetj+8GrfqwMOXTx1FFuhKPYDH/GkOdYGHBLXRmpPUt
dvr0rvFLhjGR2Zr7UBJrrad0DDIisZtBql3bTb5olToWAu8YAcun3CnmnTaKb5A7Z5Al48RtJxgy
ulwaHUSSYfzWat0PLS8zXyxCEdxCAhzz4inSuEyVMV1K41R3cHYWSRBEmXj5bPGrW8CgkTd9cENc
Q61INlPrgYwQZraR5PMh+1GdYrawSRQWw7YtS6grevJNieRmznJ1kGZCwZdqBmfcqnZnKrl3E8uP
HRxJPdPxm7CVt70z6Dxqg6KfbzM0n2aN87cRza8xBEsV/ozTUAXAqIjHhVpymhb7caxSbVdYDvCd
mhBNaiyPZpXct4W+4QWfPmTu+NQ76HDD/DqroX4id7qr5uEHSYbqjKf01SZBNRnhZSrDS9FOT1GF
t8huwifGGzR+5s9kQn/PJPW2+tl0MfpUaJTn4bsydJp5UqR5nNAN9JG+7dx58p2ky86VavByqizd
gIDh9kq3y3k9fzahsdHNVJwH3Nlyat8Mb0Y77/jEIgXkpozwV9km3c2Y8kh5CzSWrGVqkOhlfjby
MPv9hofY7xn5bKM5XPZDEX1UbrrWfPEvQQZ9byVxh9XJ22mW62B1oEYuG2aQ7drOMcocZXtY6o5n
Piv2maDnxwoIFPa9FXj3WslN3sAIGur3tqmXQVmZb+nwOSEC+GOkG5dumLmZOrH0MRu/T0J9JQUN
j5gxnZa/5qjDGDAifOaW/T31aLgzo/FHQfugcvFWxsKFTxcejYYxkywjVEV02HqmCszSfaV1xp6c
osnVBDcPy8Y2Ga34YGK2ILGUbrG1DoG72M+tMnFBu7TjUalvVIQEHKl0J4apQwce9UOdU0othHB1
XAH+MiIhcpGOFvc5/DTahkg8ezxIhaSZe8iwC9VLb227Vnz2TBs8Q7xPtJb+ondbCvj8bkAjZVyh
qPGX6KhqHakLMxAtl4gDlCpU+okbRiuk704SE3r5KkT0amkcamnzDT4o8SdTkadXxUuoLdzwNUG3
N5j47V2D5r4eTo6efvZxmJ/YQvGTzu7VXZzkiGUW6IHqHjvPbfYtQnbC2upATC76pIUwpH7OliI2
wYku8+llnPEomZ+x7H/xmBsbJ0UOT5OoeavxMptTGNJsde2GpNzem1L5kFvlRouXXTIAC1nqPSMl
qJ2dG235Rd+kw/BCSO+bx3HVJmu7jUXL1L7SCQ9OX59I7rBZ1F9HCnbXHlHffrg1IrM06YuHZt6q
iReeThOmowbGcrB2jk2NxFGZQ/nKGusiJGWBlRO3XBCHdvS4b+Hcw4nr3+AuT1vcgUggEuhYONFf
U94B1otSd8f8lzsNECBIH1v4ptWmkxW3DhUyTNSsc5aOPLSNmWySLt5YLiKJmumsvNh6WjyVn1xj
+ja4cbKNsuqEnpZvmgITR6NQzx1714WzfWkZbt0g9WwUZq2tYRg45bq9ro/1BRIX07Fhs8S4qZ0c
B1nTLW2gDM4aGecviUI5AZd0wmzh23rO7G0qQQRJAllhfFho4gOdetecBrrVFEaDp1w8AwtsNmIZ
R63lVd9V3JC0BJHAEzZCGIPcwBmrW0MgFVATTUFvxpeMnM9WqHdTeNbqoCtIPBnZJqoQ4e16phMy
4sfGNvdMdsOdakgu9JSMiV4YdPXd3qoKGWRmxuRffqvjEZgePm8hMDYTmTwy9yA3saxJVPupbK0q
kG5+hGtFJDKA7NcEIAM/Bzzx3vgjpLvwdKc4GoX9ZMaVhxXDQFSl+OhC4tkMC+r3hhZ/Tr73ejtu
G3dumeLyQow4TnRFcapc7BzaOAdgLrdFbHEDgJLghwb+/pBIfSjR5x2XunSoUNbHxQAqMVYzzRfF
J5AQfhynAZM05WfM5QKwRsgCfcx3dOnYulk8oIzgtLMjGufhW4F9spJh9thW+WGU/bDV2pDKp3aP
EwIAjbxHqQYMiyMt2w/5W81qST8NzR+RFMXJW7XBVUax25lkx9hUmLtcwYSU+FVt6gh61QUoDpEI
eLAb18l8mt1m48AB2/C4H91SS4hZqiSIl+KsOmkGTML9oYUc2tNKBVWB0oYOGE9ZHrhwXbZzxXdy
HB4DAiSS804+amR9vZZ7rDvdlnaENUhHKO9xtiTpQpK0nz6KMJ8OXjHUgVUxze+sbxgv8Gw6Q3ZB
vIG0ISousqKpgp7BXNGjk492W248WX6kJND1xtWhGMzgpfC0DglPvrtOjXAIlBd85JtGzA2fnZWo
dmT5aaQjPigfBi/5Nq7+ZMt9WEytIgS3xx314EVW+GDngkl2vlzszD13kxZUuqxubKmtQLDmK/fG
JSCdzAXlLMVNAdGmiEokYU/7GQE63TfAlXyPWDCpSKRnlSw3MgofdRM0nwGwbJobjfrfSVCDwhWV
aFBA1CHkU48iQndOzDUrH+e4v3jZcByhucgYDa2NXMzMS2n5TvE+wQvYhtDeaYT0Drpu4hdaiK5J
5KTA6r6fqYEldTK8iZasJbyaXpnueQhrZhcOryLZPmPAuTHsyN4sC5gwgIfOoQIRxuvGPc1Dt4Ja
Zt9Lq4e6ie2NVlJqR735ZptEyNNHd9C0HSWO3HHK+a2CgDsIfTNN9bJbLXDu7L5wP66OxKQgMDSC
MZ3X3iycCKKnCDYiOR2TJNuref6klcv9xeZVS3eiad109sr5hhivvW3UvLVaehClZLctuAf3pKJO
szJuva5udpkqn0VjX4Rwl9t2hOIUeWMWoEEeizQGia7NRUBhAm4I3SPqxeMQN5AyapntcAb0gXRu
GiuefRyGW7sU1onsIpfClIVbd5wOlhrf9aHAiFlXFR4m+w7JkXoTzWBTTMZmyzx7OS8M2pasEDvK
YLwTEFV6OxWH5SUv9beRRNBTuEZEpuw99vLiDvDZbZt9TPl4j1ShzrWNhATknpDUlBOxQdTBfHOq
AGfvGulYaObx9xTsDRPDHyNITCy2HTFwIrZb7JhfDNQkgkd8Z8kp3Nu9iKDVGC9a6l2ytLgYIqxx
cOraBl/zQ0TwJ0mT9sYq0Epz3XhVox64M6iVslefQ9IVO6whGjcJ/qjuB9wZHCkCP7Vq38qMSU/H
Gb3YvISTnCbdA98ccS0dmtXVaC8CwwJi9dBVW7OZnzs21dJLUJdkJX1AWOdBTIjBLCRuHNUhJRLg
iiJZwRpcnsMoBs4LUhH+bNzr4G5rFEmXyI4VIc/g2NuNBOG5AyW0zxEJgvzTKj0nwMn1plVVvwkX
YyfBWNEQR88kZ3GW57nFHZ+0uK62pLxaIPmjtOUuwp7qxgwaDKfT9zIhMBC6JwZvu3w1788MOvp4
fDAqjXygLjCORJ5zEtVjCyLG6feZgwkN78WblynNd5fGIruob0qFM10XxuoETs8pFZVri52YvvIM
/dccnvSoZSDMy3lqWpoqXUQPma2jP9zlWjrvkeLOOsYX3/C0epNgiN0V3WPtljPqX5L4RmifiDKH
O0ITfjgY5aEy5I5Min2wlmjLgMbaiEJHABDzVq73bnso1JntSlMw2dq2SsFzO/D58ROO0GTmQiu2
puZkm3hy/Iqml8kZFg/1DuNwDcj21dabybVQcO5JwY0RPPo5OSV5D6aGCbKrlnznnCDydDeN1F8N
ZEbIlhEWH6pBRXbsTJLt1bOpjDhCdp5Hnr810JtbVT1MvbqMrYmdnfKhRoTCAhxfijD2NhFdO/wG
ZIzpri8BpmpriARBv/GtydEOmjLe1BIYydOI+B7xxSjfaPpVYQCbpVnpqLLySVO3EZrjadLrRxEV
e0WSlAOv9W6mqr83jJ72VNQ9UWrnB+V0g/vk3GRkNuw8g48AovjSYG3121ndavUgT5Flkcy2+0tN
9m3npPemdm/IGNqjjs4mOvcgqJ38pdYiGkZXJ+IGDFhO9cz3cL3dlXNR6SNWrTaO7gn5Sh9LBi4/
DwLFGuyDFMTTgSsOaxJ8nYkXnJgWUL0xKLJKRv3dFcdVZop7V87sEwXPa8jsQ0G2bxxNaAgxGg0Q
5l7ROPbBFUXkl9JRe5onXJYOVs6CYT+iy/PVF2qUHF2QhKw9+HN8KbF3E+OkDyIc4gzwkfSun0Z1
mN3gAnb9a7571a5W3nKfjrwMl45EXYL1Ga/aC/YkALTgXTvCU4iCMOR5FKnMknRLqCrlfPai56p1
18pFvU8ghizN3evUuQ/ct7oHPNgmIlvM/bIw2uD6QAg5IrkuWAGxvsKJxLCeYWu2h+mSJe52wSB1
bHG8vnQlMbultvxJQq2oQmKWUQzdIMbK+wJAhX5g0R+VKh+9AaSZqang+pMNWZGyaDt1DqvU5c6R
EctUcfmsvJ+4mSk8p6rbX6kD1M3JBuCJ3MZ8iUH+h6qZ8UzjiW9tFbV4HU0i1ylbTq7PmJ1U0wki
/72cxvl8taTCKrGCK0puxALBEg8R7cg6FsCSeoRvfL53wCSsO+Ls7SaEykJUaE5wOhr4KZWZmoHZ
yI/f+LXC6q1nm5J5lXKpdKjmSRYTLkMsHUCreA5ZsQZLGajaNUVzfVMuiDxxL/bG0N4vzFKeJm/f
TQydx7TUDlC3jzpLSB4rhsABiyqYYWrEgu3SuVy/fsixCHjCeZUTmcUIH5LQ8r1DjaOQ2LdXcowz
wzQaqwlWO8Ci61+r5BLCNKn4MeZE+HBW6QthTkhhcYbJ9Mrv1RVBTFAc5HG5UVOT5nKTIn8dqKc+
y4oaAqYHt7JKzftIY69F5Mr0PKr8eezqkRCr15GwI4iTOYT8uHgEN7CO0FzbPHNG/rA6XT/KCRMV
NhDvuSuP7RqzG4BnX3ejFKx22WZDFFIggWJHpKn9unBmzNPZxdC7aWMRfrixKgc87TyFQdJzPo74
4TRVyV9TLki6oe8OoKzmgrtSTlB4Yxjl50oAuanXXCMBHLgRy5ziEY2nC2DxfdzVyS0uRdynMTx+
e8mzx9Fyd3NqwDlanCfjGqLsiuau5L2uxZVbhSVEH3MJHF2270OIRoxbIX4ojUlgs+KpS23GLVPS
L9+nlIqvGO/LWNUvM3QqHqQpumTld2Th8TKuwPzcLENssMP9NDo/dGHRwQxTXQTDb4ZIZxTnOpzn
+7ShzG6XiNBNMd8Qd+8eWoti8UpPMmJ7wKpX4azNi2hnlZitOHrsm2L5pfHv25m0JAFdXl1YOJ4c
SACbOPaqV7OqNmGoqnvTzCq48gU3pF45kGXSNeJOThWPHWNsq3YPmhZhmV0n3absBYnRcb6Hxc84
g1z9FQ+TKOxUdpxejDxVRlBciSzcfZMb7Grt2WSyECTgxzZtr/9EbSpOcywmlq/UL1fAujMnIB9z
Yd22YbNw73LuNVlyDggjv5m7NghLxJt5jrE/dqlFMGw0kEyVjhr+ox0m+sd0gEsDC2jEmegnYMd2
eQ6ImRzcKXNY61B5Xr6zDIDQkRW3gRV56UmWlMQ9B/C9YF68ZqCvDyrWhG1dpwt/oIPlk1zDNZbY
xjAOBHpzUHEBHtx5VAecuAVt8uoUtIr53KFVxSusK4KUZQjnblzDuqDJ410oSDuPjmZu9Tym0V6f
kjDuCKxnqPJ8HtkQBre3mhZ7u3LFYxIFMSa7vpQkxXdDGzJJnsdTZUnDv7J6Kew8vxzH8lFLW2dX
dvjy/uOrI11/B3fg3LUDYw+a5/yQi/gnVvNjRuw9map2b6FCbqfKAAcPDPyWf9hlXnNzxVU367qJ
MkGwKcpjosvXKu53VzxXa+GwvxLppqLAGdEv67kRP02l2foeFJzrgUigEvRFme/sLsc6UNP+sJaC
Jrly0awIeI5T9BulVhXbplD6+XqzrRLrQw6xguSRjud+fTPoZKCgcRuHtLtjNHLmJr2e739/U7g/
HLPS7+qxehzREqiX+JBlhx/1CFLo+t4i0pLifRx2w4GOYP4uQrclbd1jR6h5EcjZEo9a2W2bvlVv
ZU+Ni5lQXKKqSM54GPiAQtCQmNaoe157AwuCO83fpXljq9g7ls4QBktUpN/zwWFUa2t0Fq1tIEqs
K1py9aFCV/xInOas9O9TEyafEG3wcRhI1L+pQV0l4amFn5EeE7awSQCw3eZV02CIY0X5gcarnIZU
TTNFOyPDBWBhNbwyZHoMAr6Bsi7sZljxjuaLnI3XrCjEpU1erwdtGHo5JLXuu9OmesCZ4t1Ndcgv
UUb30BTlownGYsysLYRdbvpjU14wlT3ApNc2loj441Z6p2aEbyMRkBOJx/BQgvTbXtEJKhrvpzXk
lqZzfZw1J34pZ+9xBsJ+OzdG8jIkBiqbkwJ0Xz8o1jyc5I7eTw2l+sLB3UstvXFxm1+qKavR3kj1
Lx3wZk2BG61DA0etw9qUPm+n/ZiO2UNXcxh3ForuzJ3umM7y8TcbLR0hAETRilfJ91hEoHGHSARJ
o+6Slqi8ZuA3WPduLKV+8/uG37jKw9nOsIqgn9bzq0xCJxVt7H4/OeSlKppinusgAzKRlw6pbdCQ
XTm8pIiOuNwm7WaKSazg/e3OkQVLMsku1/NEi8oJGp1jkVgBQahRhfgFF8rhCmhfZm85olPQOAyM
GJ2sSd7BGTw4nFjnhtCgr/ete9T1rNmOowMdhdj5Nqra6dLkX9cKp+C+RvsK98kce2eX5UZ28/v+
XmXOfF+59auypId+y2kUWwQDMXw0W5EajzXbd25dM7UeU2avi12zikS3ZsrSyESsGY621zKt6UVI
lmF20B7n8MiLsg0GL8yDhIDJhuHxScdRddeHFXPxFXjOLMl9+P0rYCrU8Puo+iCcqP42Yw5czXZg
Xbq6PmnpulMFl+vJjq3XUAvzvZEwd8QbABMPrlCN0/7gdW164BaL8ATMiMdy/SJWrdyzOWZdslA9
2BpBtCILMZZw/JMjxkvVFh8WNIK+G6rnqNUvWABtNCCb9yjgA41k/HM50ltpqUXMre7OqV02d6Te
6Bm4HDhL5u9kvOGwrX+TQ6pqUBrNGnH3HWqBca4rezOaenu+cmMGWf+F9PmNJBNmqvvWGBVBPuJi
ZsLP+EY2KHs1q2li66NjJMBltb1CfjMmQqIX1oOKarAFhTxi87lN87gOrhgZQ6XWfaRiXK84/fC6
fwEU4ergP0YZ70lNg6lo5d31VzEQ2eu9IrfGsRpq23ggmIuchPus0+cfQ8zstui6O1I48skbXyAd
7Jc8jX9GeaWCzDLQJxPb22U68xT4NfsrJnVQSbEbMnFfDSzdc9a1Awb5yIYANjDUdI3L/9WyEJ9R
BEAr5ubO5ByvAOPrqS9jauUmco4GTiSylAkongbmMbhAAI8d5eS1b6uVaQaYJTCOr50aZqpo2+VJ
tV8XRxB+SL50kH4V/v/dVFDS4vETB1LIONtX8L4KR+uYjoo8lGNjP2z6aatshtHqyh0w0vw4ZlAU
8Zwl287yUvoSSmR7zRpDGmCg0UzvnY6ppczMgKVJrMIpQygnv/9TIxmC/tJujKqRr8JlKYyXJvKA
w0G+Kjdm7mqWb2XnZOcShBWn0VD5Q2mLjbEiMCWBpZswaT4mi+zTlTY5t/hY9LmH/1u5ztPc9d6m
bb/Yy0gk1cx5U5uMCUHUBkiPI0MchZeWoN/OLaz0qIXhs4Q4dNdy9jTrthjsqHyqQnepRt37vYWK
x4cSHTNIQmg9daS1m6kQsWtR6YwhTqJrS1C7jn5k5Yi29FhMx8l4LEMLJTVr3utm1hjDw+WQ4DT9
llvO9ay8npqcnnU5mIyEb8CoVQGNINvfRihTboVwcP2tciO+wdQbbfoaULZ0YCWNmvBgXZkH3Yi+
FLLxLp8LhqvXzT7jGSNKcfCw8+xnzz4ndZ88F/2Zir7+3lsF9U9rJ88AQZzf547FC2D9yn6NeiRL
1O3cyrMCLltn17pdeaq1ksvJFk8WOJSmZy+WE7cfpDLPhs6sPCHIfTeG7hehMxMhzv4qIRXed7b6
tiTWsIPCiDQQWuFzxZpPFdv7BSNLgDN6uKt67TCB0QMAziSU2RFJzzyBex3RkBVxiFV7ACW3FvBa
zzqS66ES6S53C9lvuHSX28hcGCRyko0Or24Vz/uyoaiabULPMkbxLUv7qDDInC1veotYeHfjyMW9
4YzMIMAw88o5Y59qzrOwWMbnzqRJdXPrlWMr/ZXkw4NVFC7ekOjEZG3e1Kj6h7k22luXl62ftYzO
pmpwNte7/TrkRmabz9ffee6fSneq7422QZs2qAuuW04E7Pvj0uvH681MrvHp1tK5jNlaZrKmZd1B
cv3XuYl+sC1GgXf0Rh4Qx90mUftYGaPJs+x6J5mPD1ZuHpp1rVVTmw/dqBECsNUpMcmCu8sZZMmw
xX1aPM/hvACKoILKaf/kCheBcCSYLCoAIBAXHw3orCcuGHxRy0CNLti7InXVPvzHB7I8lAc2qiFL
NvF9uEoKcx5+YReTOwLXH8irYteOlczZawKTUpLUDZzCdU+0lD8VdhtG45xdmshYVVWHuP3WqiIu
3ZOdgF0YDedBlOkTebge3kzkrmExjpPOjjfspWUMRrAVAVm1Qannx3jq2Ck35OFl8LAXNW5W3/cR
I1mTm0YfTHUnNqQ/v+OtBDFNZDuQovlaMCAcc7yB3Lcil04u3lzXoRSexvSXXVXHJSUayf0x2kvW
A1zqUlHmMM0gkgApvQ5j7HLTTq+m+aA1rHhbWW13cVvc/UYSS8vbDXHGkjVAsGsDnbVIg3B+cDKt
q1ah7cRrWoHGGtQVU5WUHUpN82Jnc4oIhyKiGemJBwYaxUCW9fpPczi8SOg0gSwM9nM5dMidl7w1
qtznRf5tYMR5q3XyLbPRBeuUc780nvAGji9SAYirhpUoej1IkKxvix5VWK+k/Zyl+iWJ4fr3pYQC
XozF8V8oYc1onLBg2saTGz7GEzOnW1u+Ly5iTZBhuWtIke3NpuXmc5+Ft577YmgvjvnaitfOesah
4rem7Tsk7y2BqZqaxxTahvOWLTLBqTQOLAkWIFb6fV8e3H4zdA2Z9be5e+iGh1Xo/RfdjEsHqUlS
WVh3lSTlruUng6US6LzR6xRJdI9l01BxTeQYE/ijmLebLyhDyZIcMdYcELvfdG81zLbsAOhmYJuN
68cCmWNkyVIjuld2TTIHjQkPYk6/73rrCd/mlnQWd57UfBon77027W1ZwRVaqloLskjed3V/NgGJ
oOHzW1jpIScrGlUKNJ4jC5/J5QcOpRd2E/LsrvuQ3FIehZOuoB0Lv242PsZD73s6t/w0bJ9oKmEf
MTUmHd171XNH4gIcWUZ+pEd0mbcaUW3szmOYkWqP2VMEKdVwmWw2ggnWwl4EqzC2kYGpHeemJnS2
jLk8fWwRPZTt/7BL1fxzl6qpS2HoBsNRy7AN48+1tWXb1F4/pQ2qdrUZkbtu5/VN5t5nHeV+Y801
wyveOEbNG9v5693rv0U9my91DxtMiw/+gnp7ElED5EArczY6CJ3okZTi4febmuq2Gml7/vf/+j//
+n//2vV9/5s0+3tz9UdVz22CWPjHu//6XBX87/o1//4517Xe//HeJflgIld99X9+1vqD/v3T+MZ/
/eB1lfc/vbP9c6v4f7E3/PGzG/L+v/jgPy0V/6f19f+4VFwIyo/ro8DvFn1W/2mt+PPQffws5//H
1/y1Wtz8m2DbDItHHFO3JDvG/75a3PubDVWUD0jhCFRxA5rv31eLW3/j0+11RYlh255nAvJdF1Ov
W8fNv5mC3eKe1KVtsC3y/2u1uPiTGHzd3M1WHF2almH8p52wlepyPJRs7o5hKQQk7T9QGth2zTKK
YLTm/RzX9wRzmdsX20LmX9lsKFLEvK5sAhvsXPUX8VK20Zdwyjdv1lh7MESPvVZhxAA2QSZ22DTO
O7dyJFvEsI0zNSMZ740eYcYlL4abJHvLQnz9VvNcJjOFmA1RF83soR0py/7hufnrBfpPq9T/XJDD
3+thLdBND9mLR++PfSuDbYCnHMyFQy4kaZ9wtacqfK41CQvZbN1NYlvl1jHHc9RGhxa03f/wG4h1
Bc8/MprXDeSWZxi8ETzkf+4LhjsOtSse2KMSlyzEbue9S7fhK816ydz0MxroA+14UYEDTcO3LBaW
adi6gLR9b1u5LkriY0wUQoPqxybKVVDlgA/CTVvAzGpnG8N7p9/3JnJbzuomSh/8dbEV3Xmd6Hzi
DyQlkiX3489SMGv/7x9hXqH/+Q9k/bLn6UT1PJ3/8/F/WLJDO+yKcmgX3wUfEExNcgqNmVyiUbAe
YLozFoMcSpW+OUK77XQT7g9/ce/qDL2Il24FQoDfd0njs710U6WoZ8pMDuujldfVm4cH0bamKDB5
9W01LfxhOzfZqW+2zJ/DDQBmdhYQ7WDAin9/FXduOku/E+BHCQbHdpBicaptRkKGIE2b8XJuuT3U
E0YVO2bUHUvMHw21iTudKMDeDL3+doVWrNtsiIhQ6Y9mEP3Sc/Mj9cLdMPCit2usQGydz4OZtpEu
x0Tp/A6A/Qvz6FfezTkBluJ+Woq3xaru69ea5UJkVXmBA8KAhR+OpPsx0mc4yfJldcaXbybSKVvx
eGCokettv7rf53p9sCaIAbC3b/sCi4dr8Q0yL3nFi9pp+mPeuc866LjdvH7p6PBNopIImp65BB+K
6KtZ4i/QWK5fLOzfg/3cdvlPC4AEGjnG6yJ8BrtFBZdzOYwojm1DmAx7IXiDvD5hOUt9gjR+vFIT
RyU0XO/hrVPyDQcTPwwmN5oRnpxGW9b1dYB/ECrYZmc3zBCovuxdEZeftmrYfJAXvzrZXNK+vpUA
LQzKf46IImBM8VpG3lFL3ckHfIdsX6TLji2SvvEDvphkGTM7QEz9J35lVqE2rE40c0KPGFQ+2C5j
EaLw4C2yw3aHR+4gLdxcSDaEJ4jEKif5KibvrEX5dtCgk6jxC8hxO967/fyrWdiNBTCiXLh4tGYA
H2vApyN8lkWKiEXLSdmtKxeQYMEg5W85D1mbTlyy6yflo4MjBJM2M6pBAVGBLm5jsRorc0O2VmJL
8p5rz8DpspzdZkpwF2AGre1nb+LbR5Qq2Iyox0KnPHcLL0d74nTSM/OThRRsR9q1VU+ekpGE79GT
+02KsTyN6k1aTc81LV8IW5G4ines3Z8mk9rIfLAH7Ze+Puf//dVucSP68zTzGBQKF0uEy96xPxaO
zSyRGMIKe4qeqc1gtN+rf2PvTHYjR9Ys/SqN2vOCkxmNi+6Fz+7yQa5ZsSGkkMR5nvn0/TFuFjoy
MjsTqEWhG8hFFRCImyF3ijSa/eec71B1oext67SwbVwesOckp2UqMG5prjqzINO2pX/NseP5f2Y2
7psw12hiC6SkL5VHX33IbxwGGop6nwE7IumPNPNSFchQNdbzO8+oX4aJp9Gyoq+xCN7p+GENbW9H
iBHT5Azc5NbVFfI8penCVxr1ofQ1War4m+49OffJ/34pNyxLp2felFJwGX7pmweEPSI8oJr4VbKj
W2wtfHZYngbdj5HF/LrsrfYlAEfV5h0hd+/B1qMvNxHbuHZBFNKoQ2cQYB6GpryE9DY50gt8Hvzk
nZkgfUKlfa1q/4vhDNVh14hZZV0mN1BqeaESI/aikuwGacspfJ+q8oX6r6NO4ZYQFAw5dI/6+CP6
Lng3YvKL2sNgdGfPrl/mCxaNZs1Huku04YWp4HsfJe+w7A92F+ybyn3opbf2m/olMF7SWN6GyAeE
/kFym8XLENtXq++2QHKPUDZWf31PscOZ38K/XlhhGLrOxkmCAplb0356hUh8Xj5Ebh1RPf6KovxY
t4hd8SHPBZ495zzfOvrofzlmcmGD0WFbjQgEtm279J342hnqPHHBCuqEBaUXSpNnBAqowiQIDPos
FtR4PZfVYx0zuI7xKgcpXrTYElc2vC+Bd6kb52s0Kwv3U3qEkfk4VwBNlLAs509EJns9pna/DGUb
EUMsD6aIP1vh7GG0ZgtFKXmZJ0/I+C/kkwiV3+jNe1JzwZ32WvO7x3Lb3owerSpB1JhrhzwN3m6w
x1rJOGtw1Uswte6mIC3pxnhVOwy41AFwdxesYpLsXTri7nU0CofIzBdDT+43AmpD+dvKhEyMUg9r
ZLDKPVWG0zLI1QmPXoznIjCWWJfYIkzaXidTik+TKVjrEq2Ywz+GBQpmwLK6MLVE7FN/shZRMnir
tOn2CcROAKeRBtplCqwVCWCkiZxBlkaenPIYwFheyJmv897cdBArGWL2HGrxjtadr4PsBR/Ph2fJ
b2UfWsAq6Fjl2M+6YXHiCfpda03JEb0Dnl8M6BUVr08+IifYuTo393Onda8k9CpGyh35i/aJzSQ7
OVgVMCXJwuuberxQmlawQjKdbae3ziANpSQUjLg/Tdk9ISUsYjr7krCmz8wLvYlrbh/YiT/TYXUw
u2jOP+grKjvqXQ94fKlywJZ6d+jrfDtE4BawjPSOa+AozYBM9DiXoOK13AsQlmSG2V/h6m3ZtCzG
ON95jqQYp4Zt1zjBuXZogJi+YZdXoUjXzcRYiEjSwAswvzNj0RM3bd51Ob3ZOSIvzJFPvA/uMgwE
VS79znRlux6mz6Cn803l/cD2IfsoXZ57ZieYkc1nxX3edvGmNTCqAnVe0irjYXLIl2ZhXsI+ubOQ
fQfbrCGK8RaTEI95BhF9kLDVgPG0L0x6rqyoOYpOMd2g2K6FPBCnb9Iv9Us+e8L0FqG3PVd5q1MB
ZaRnC96vHq9plSEtTS98b4JcwKGzIipEhjXVp8vIIbSuKa4V5T4hvQMVQXwC8Uzn2Fx1yDMCcpHn
syy57pfS2mAN8PMm1+QdIVLvoPklRxBsigyCSHLU2WdfBSHvcl1tKQ5alBAfQLHUm37Q+pVFshs7
EE5LkT+qFECQV8IDQdET0zC/fHAmRtld6pnP3O3fUn9G4icmbV96eSfMfltXPARxQgp/tGsmzhE3
65CxdUbJB+OT3JXS+xiHfiNZBHYJY42FNuG+c0dGzKiKuSCZOLb+WnPSE1Wfy2Z6dkIe+2jKj8Mx
ykx1X2NQzAp9XaTBjWH2zkKNpEQ8+DkLK2CK0fR1jNOSsT5ovoz7KW4XJZXdizJgk5wW4wfGs6AX
/Y3H3bghAvbNEll5QqEiAIiRZR/3Os9uP29uQbjlouN3mWuffcvWhRTxFs1obzctGK95A14p/LMq
5D/JWJMWEdjHiCaWhAzLpnUtwrND9aU8EpNh+gUwuSajpR1RraBCqPggc+u5n8C2qAkFUFX0icSb
ug1fTdh4tI9SrzbSy2xhVFs6jpGsuXSXNnVm+lx5V9ew042W0DrOOTxX32RP+1GK77uhbS1jCL0o
S+L9FoDnBfV7NykNyLuSPiFoVvtOL/ekuiHFdc5DnNLuFvuht2A8hXhkor2wCrdWdWIOdZQ6Nrio
fTf0nuYnUHeL0CvhBozvk9TJYFX7mpLWyp03mwASNuNof5pwlXgdZXtlZrfDKB+wz+5wMb1TWcdk
1FMnnwT/KbTxVRSA5Hy7wBMS7ax5f4DASG4nZFAlyhaOcfY97REtIyO6MfLmxhzbd1AA7SaRzGIl
0W63czeyY1UMXFLZULWfZchbxZGYXTQoDhi28OwGQ3YS9azCkYNdGlRi1u1E3oMEDKpHaa7cmXGG
K3tQjyNi5qKu0Lp8zgo3QgEc1jx2YJFLhzqRC5ZFkOuh3gQ3Y2pg7Wnn/UHwrqaJTWT0we6qXui1
A5agwisXVtQr9sJZWxI7rCdYhGXG9lrV+pce4lyv2nY79OVj7R7bIX0avTloJcc3Q15hqDFmzfEn
SBj+ftY+EUWC7wQQdeVn1TemOmwcWVn0bIKYG69qP7lqPf+onQxXBFFitNUGmqO3kma+lMkLm/es
xM5NgulDTu4VbTxcdyYG4jQY2Hp52qmOtTljWbCVN3F/hRmFoTiEvZrF2tKMVRz4RKXs6qaMUxqT
iUDyuNgvpkj25ZRQENQ4VGghe+YGjwvNqMUK+MyxtIdxk2p5u2RXESTFzqyKm7auBL10BIGouQ6X
CUq/w6HdGchPlE/apD8V1ZVozp2Xy88+SB6oo3pEb8cU2FYnUURXMZkf1H01+M+K23KwV/GIh8qf
nr02ZT+LRgJbFuP4QHlLSQWajXbITzQAyamLyiRZQLYlusXrHtWsQ+/76miY6Qea1DuHHElHY04S
rrPSPZkt9g7O6QvCfxtqrx8NN5ljZg4vB/dcIoUC0EV304oHNNQ7qyzFlrKVaR8nGeQEm152oVZR
GWA8nApiO1lz5rSwHHPQeLCdX2Vkk7izCWipVunLQoMMFgkzgdwAmrDAU8Yixo0QaWzCWjYgdSPO
tEbqZI5Cdsfp9L2IDZBR7H7SIiJII4p2U4tbv38oY5+cNTuItYtT4mrjpNBxIx7S8Hasu2Tl9ATI
6xIzdMwSjNdzXYYUdskgvKikOE5y3yTOJcfIha0GTV2L5HGk677kW5AiBwgGBACuQ0RNKut7sYrT
vF4nhFqW2BPpgdMWeQUPkmUZd9PUGsyv6NhN3XyV1iCd7ZEnMia3tigFL44JcjTerTxYiXJSKy0G
sFZ29ucYiW8qZHmX9PymAd02FdeM4Q+WamOtRZG5jf1x63LFFoO8Kt09pWgPOwolNcQCjZHb0iHS
suJo227kbDySBocQGEDGLlXuIrZpse412KOfpd6vYjbli3RISXOVERlUBhlQdd4gFD0oO4+hcNFF
lw3pjauxNDdNQ0TF5FUQpIShpo0zkKrRGFuZ/euYR9MJtj8nL1zTtrzY86wFKhonlehUynSdY41c
4WE36CWjZWO0jEtewvEMu9l+Q2oFD270YkyEMtIWbdirpnd/nuvz/rirSx0JS9XvJaGZBTXn9l5V
1UqMtXEICLvxDADHDQx9TSp2mfkzbLOAkzyU9jEB9Uf0Rg/R27E10njwzYvU++czxRhIfAQ9gm4C
yl1lwdJZr2vyPMux1QlKaM5wJWZpvI+Z9d0asGcVOLIOlcm2LurB7BgVTX919e77vMx8gnVhGEHC
0SWeTgFxVLybJfKMSMdxy/tZwvjZeDQisECSWJmG7xyL+03HT1tqqn41lMKFYO96K/0+IlhjIgaX
4tHaF45vZRaBfqmh30sylVCeONJU3FblCMec0NjYEqEnPHUrm8JYF/rIFRrfmD5jwRSfo2uRA5Kj
hT8m4qAcbDvBpMmY1gxlNeYqxiW2yfjmVXiBB72XYXoXetU+CtsUWx9znJqtA7bjZ6IX0cWPJwJ4
mv0s04xEp1UPa+1qJWN4Vypc3VFrv0e1scsw+9xwtCMpUs+NDqbwDnWXvvZOy5qhAPQJLI0JLCE8
weEKONztZCc33n3kh8ZCDxKdHC2b0YlBQNP52OVB4G2CsVLc/zfkINQShiUU29xkoqIqNpvy3shs
B4EprveDCXOSSl5/tgN7TWXjxUlvzG4OQkBgr3Ren3rFYaDQ2RLF+q2bm3dT71RLUB+8PamQKcZm
KRH6F52Nk7NqOsbW2WmwCnMXEA05A0uI+aFtAUOKdaGSvESMMrirXSwMie48dTLB0OfVt1UIP2iK
Ig6gA7WAdunsfIagDnmyhGWDA0c/rEiQPWaKOUKvzqWqwSAJimKkoW8718T0RKWrb2xbLjI1rVih
ctOHN8AuzQCUHnjMWtLCRdMqvTd9IoCGqPolOaadssTDW4nbbDTHOSQBrs4o9FWsIZeqKQORX7j0
wBOgnNEZT7QH3QB7RrL3V2XavPcMwBY5BqPHtngknSK0Yu4aiaKVL3kNJd510GONU4yado56MFuW
dGwC3+JO3AnN/LKikgvsZk+qKqLlpLGLrATJIxJ/K7fEWI1PlyDjLXptu8psNcL6OIVZw+5CoqHm
vJcAgj5iaqCMr9DAWo0igJHQX2PLLpa5DYosdqGOdmHDtIfqB0Z99dIMgo8EWqHlwo8eagRe6psW
0oruhgA7QJJT2aJBqkpLqkOJTw9lDQxMlTualz7rsajJR1Ep22ZRtZ/v9sgqPtDv1G1fuSe/AD2e
A2AyLX2h+dup2pItJIOQmM7eTN0XD1I2sTMbiI6td6RHB+KT1EUu8FgjsicIkWHO5fjxoSPuo8LM
h7XHIHEh2qfCju59dmPz3oeE93TEbEYcNo7vLFDPCy0JH8Kxqo60S3Ecl9WhZDS3Tkdm7nQDPVBJ
kx5oNvxggHj2Iapu9bJfe30FRan3P2xqtpYY0/Uh8lbE22jkKcqvqmBmTnJioFSMTRn1hoOLK1uz
cWXTlvLRCZ3mnrlHPE6mbQZjgPE6VYDM33MftjmtTrak6i62spyNE1Q5hgLsQpz8u2BV0EFzgHBi
Yi/TTclue1HVLH30vMgV0zKxqiMTmOIUXSyPir7GMSlccod3w1HAs7HI2J4y5nqIZeFO3JwablUd
D3VpygcOoR0Lf0S7zAR90YsOeSBfKupvV5UYYeHq9ooP8xrG/S50YDyNJJJGO283XQV7pSvdV58X
oYzZ5VAM8ERWdwflxNlGCRHpOoweRNQCQ3YJDNu3RHgVsLJ+inZxx2CE4zldlLzxRF74NzWTXnyS
jrem6Hb2HGNRKHvYX5YDPY71BtQg40Dj3ZBsKIRBCbsYW7W1zLZcUuAD93CC9W3Rk0Zh+Lpmsg1j
K2N7yEbrtY0IYVUMejnkr4pmmhuoLh2cAg4F/cbrlMToQEIzitT4VNfD1sQ/Z+b1sIFH8WoXa7fJ
bx2njG4jEhNwytqzN4UkZoK4PWhteIw1+WL3WXQRHeUVaWzgILD3XPHulmBoucgDlopI0jlbF8+h
IefTGL5dHD8MfcxLT5h2AZ2zPJqdcV/adch8kjx63XYPdTGQwi3rXeRGFB6ELPCNj0k7KL90MZUQ
vebpZ7EFr96yC0yfOZydR5uFSrdgeQ02JB/ATmT468WcDPZ1N1ub9ALQCGbF3ZeAvxc4Zb+gvors
/SAv7BLPGLf3OLMkPglBEGTalxHkxhJCcqqafNkbPlxYg5XDMoynYVC0QsUDq27xALqkW0ezlQmR
6TqRJNg6rgYb//sY31cgyrIoXXWlqkBO4qy0CYYkco77xsMqno6O79WLGmtem7Xawncb2BPkZAxm
J0lM8laDHDsVyFbSQIwiO8YYzzcPnaKFSjMQSJmDBJQJxqX55ZPEvzg5sorQeFJED0gsSZ5oUmFg
MsFWdKPuvtW7XemrJXUE28wDp+D4LFQwStfeGD5PpriTUPcUmZuT8ly4mpKqUsuPwN+V2VvoPQ5M
eKfKX6WVTdVVispIPLFNcLBWAJVoTdin9YdJAslJ8SBzyWHS9Wa/5OwrQTT2y9wqspWqwCdXSc+n
H2qGCb4d7tklD6QiKjXMrDYLA8OGFLgPVa0GK+9TnjJBLxis4TvdUf0yo3cIay04tJ4RjBYVBWNO
5e1r8tL2m21VMewZlhKqf760+DapAVI7LcLKYCMfx1Z9B435PKQhODsKyA3gpXsnsUE4xoa9jel3
WbZGfk+7L7zqojvEuv2A/wwMNBb50IZnZk2zDDXXy3i4Yscx/IrDecTchdAiPAwkKHsHETNNtsZx
E5az5NcxUap6cGa2hFLpMg8LLPslUOa47CtnW8cpJOhQnKPCfPIz4e/rHov5rDsLI3AXdIieR2rS
F1OKJDxl3D39WG/l6LyXiYP0KFLgRnHBu4A8rVFi76jBCPnag+aSdPOZizXxCLDHTpG2/J0cKwZG
8MuaaD6xM9Cv0ABz08AJPL/qC8JQiz5B6jdtmEdOOjBInagV4KJGhfPqqwGHPf9JEj45vnGXVHxv
drQQ47tHABQ9ZB50sITfzIryk5VRAORwa75JEfVcQSf4Pg3pJgaxuvghYrlh/pl5HNlbDzXPEdpa
6Nl7r2ckFbKRFJmN9AnjWFvVNZMMemdfm5jNl+FvMfRYqxSUOGoyt3xD+8wynXBOJyJ6ozePpneS
KZCCPhw5sDWvDf6+tcJT5XvgdVCPJ+jlXa7c/RS+iChywC2rJfjkkLBPs9cDz9oT19m0mc8bSiDN
BrFJHJGHaxaTr7rjvbYT73q2jMeqwcHQaUzz89w6RGV0GBIx7l7xcXDKmfi+bsxwx8wFvnF+LbNl
PNLz2zBg3WtYQYmsktecPdgRVwJ40q0p7HUpOn42XWockmZJEd0L7XiXFbxa6F6C2Ukdpc8fRoct
AK+aMPQfjAishEbhUFQxASra0doWhrPVhxqobW9RMvvDLy7uaDsPAP2W8aYZvAc3T5Mdo+4HaTrT
zs+TDS3h46aTAtMeuW0mue9NjnEoCYOc7Ro+fGziYGcxhSW6utGLpFjLWewUEQ4ExGRt5XvNPV55
Yzu5rKQO83FUlxEu48qcWjoG4ulg8k4Z9R+MYuj1We98GzLrzijss5VAufKG4LHHtgkSXEGPtRjO
zqhgR+dZYzQVi5oNYg4Ygly/GACn5+p9ft0qk+2sXeV4DPZ6ZdBB3SGOIAhBYs8bBkUV8+ykKPy1
C7uIPicCOM5OluUnmSVnR+VfQicbGj88RmIDtbUr2E/jtk5wm9cM3GwmXFFodowJcxOfmRdBYL1k
uu0u6CWnG0yngIDSS8hHIavROsmRhdTUgDlI8GLy8MmKbWkDb90Z62LTx4OguvKo6Tcddb5rrdHL
JW7hldPxtyYdsARxL/SL0rBhJk+0S97++Cc7WaKDVi9ootfCZ4F2vfql4CFJLZyoMn6vFfITIQ20
xVY8REgeuFCJffMYexyxFymzxSjzznbOViACLAOfOtQQ/1AcZ5HMxZWzyMdhCSYPXHTZLjLAJxjk
SqzBFGLOgZHRfWgSfkKEUqlFpYWwkbCvj6392GDEx6J99lwLmaoqP4THngFLP/fJYH4lfXFVAmJh
qIxn4TaP4RSxWQJBuQrNiIHPVC5p46HeNPROeD2+1xayF+e7c2FjahljtCp4WXZU4wcvnAesnC9G
KG+GbiC65HPk0fHHNGn1MkYB55b6Aug7LchZqdtmyrd63F+EQHPPafBO5X6WiJveviqnfokC5yGE
niET+FEuYr1QDyIcmKCaq1L/7jcjwM/sGCGbLGplX39IdqLRMObbdI768dcsmjrK3Ccjb1RTPYw2
pihXbB1pUbQznIlj/o1Qav6ZTIphSVfwBQykn19kUqGlhfILrOYaTgFq569Mfl94Pb5HqXn1576m
1EKN0fI9KEz6U2GjZNdEdO+hV1ik4Gk7rp2HJLe3mWOetDQ5ZZN3zAZnQcjnPY9fE8E4FEvzOAMS
3fj9h9D732YX/Nkt+L+2n/n5Lf2s/z/wFBqGrfDh4az8v3gKN1UIvkp7+iQdHL79j+38p7efHYa/
/Qu/OQytf+G1MvC1GbaUGHW5DfrPuvmf/2HgPaTQwnVd6dKbY882wv90GMp/SaE7hpJKuVR3zd6F
+jeHofiXcBQuNZ17CnKTsP7jPz/p7b9F+n97PnFD/vbn3znufrG16iY+RlPpuikktjtlzo68n7R8
V2+Yn/BtiSZ3G1+CDqXwuGWlCHV/WxHcSyY0FRALBMzgdCyKmNMpGPmfLuCffAxrfhZ+shT8+Bi2
pXhWbKyxjo0N8+ePoTEr6DyUqwXwDbp6a2w3GeChldAq4FkdRIVUYx9JPvU6dM2yRwtP9fBQmGxN
ev9K9m/bS21j46xpm4Ti52qfUJVnF/bBHqId9jrQZcPWiptdFj+XOMn0wXuOhvKNtT9YeIrVXT+U
nbaOJV7HjK7KvzU3zs66P3xHfp0mZcW2ZcpfvqMAAjB5bq3RRh3MldXQYH2gtER+zIZvS78EpRPJ
crCfxnbP8Ek1bEnLbOmrx4GalJayCWGaq4ET519f/fkH//rBhG4RZ8F8KR37l3sgbkrLN3AlzdoT
h01/7wYxkKEIrpK+Jm3vh3/zA60/3nXc2wJvm9S5mdUPs/VPd51dykQfRt7bEB62vWkv2urTZZQR
pp96HGHQY2+AEQwYx0LFnwqSis5vtWWWaDdPXmmsJ+uoyZWb3RIXpwiwuw+sYqNx5DOg+urNsoSG
XE3uLimPBGgXWYjDyFFLSyMNoXe3f339jD9ewN9/nV+cRnVM4dgPoa0xPib4IcAmlqmJGY8wtkKC
LrszRVfriSSIZxgIHrfz9tj9MdVgKumsocCszfE3w/e/l6U/eaqMX+xfPFV8Lmc2tLqC2hJ3/vuf
LvNkl4Qbk4mnCl23CrKT0/LhQo7CAoBAXW7AF6wI6q1i/FqIyysHEf+vr82vvvn5M1g4epmgsJTp
pv2L39RET2+cwdfQjCkz4UCMeFVV7E1VXL14QnL4rJaW3RxKJh1xXtxQY20N9r3KxaK1urXtslGo
nIdgylbOjP9y3CewrttIdRuavhZ//XFh8/3hYXAoMtEtWzeJWWAA//01g05cwA/gKW1det9gcHuY
XqQmCA7760hSSKHu6BTaZiHaxaTRMHIZS+a9YNs7zb8fgcPGCpCd+TG59jVO4BHU4lCl+SYT2rIF
fy4BliZ4YTVxHIf2Rqn6UoUQ3TVIEWBlompWiCKOUN3Gahri4sO5c9IF6BN/iwuDmWWzSVP7ELMg
wjY5AS6idzM7Boq/D2n7AvzWxc5jThadpgZKePozrirmV8W24TFqeg61rPa9inc8dEfmHUBx6ksL
fcHq1H3quVhIx+A0eYwyKjWP1+vyriru2/42Kk4Rrddi15KaVARB+FSLxoxv09y/YWLEfv4YueWG
wMM3ItzvRGtuwqHhKl6CybxRffESFdUlGZjXp/b3lgIbVKIvwUjf6od7C/1KWTV2OH+tOnsrjHAf
g5QqPHRHtQbbsmodh/opqBAKfS3hDhiL7Pg3d8EvW7f5pv3pJuD1+PuboBCZBy+ecZENENH1XzFm
QUJJqH+y7hmjLmx+tofsYgoKgAKJ0hVsSxatvi0/i0kCjUtz3E3F7r/yuea0jwLliH37l8+VWbJp
AacwxvLktaewVj+N/YXiG9JrZ61K2I4vxDN7zKXUtilpH+7hWNcgrKbHaBZE/vrz2H/ysBBJ0YUt
ma3j2f/FX1r7thN7OiYcAfXDhu7tDKjFieY/Cn5DUe2RdmwB8i8s21oQz9u74AOn4dsoPjS3xY2N
xOIKQLREprNyXShknx9TBWNTg8exURLUDXPz/J6GDlZxtC3bMq6TLl9917gBGYEi/l1QHG6G9MiZ
lM3rGXU0ROBhNvXx6a+/r/HHbQpZtZ++7y8LKj7HhtgNb0rcAGtT+ug+9+DueVlhL8iNzYQlxvLi
E+NT0todgKJvWVjs2ya6CXMEpr/5OH/yGp0TQdjfWNvn9+jvb9OWl0lMjwtWE0ZDHhMlg5aZhj8n
hKnntpGSd2rVWme4GWvTKs7YtamG/LvH5ZeUyvy0/O5jzB/zp9eMGCNwIfPHcEi+6RADEAt28Hgf
7Kz5m53Dn/8C/s83/uVNG7qoDuP8DadYW0sMBPAElj5tcH99ZX9se3+/JeIrSdvkjWXw/9UvD5rO
dokOpfkrgRyo/HalcIOySRE5la6hxyix3vpCY+biIkkizRn9rR7gA9kz8762bXWx5ceIJyluNwOc
1L/+eIZtzB/glw+InchwBfe7pZNX+f01z1zPL8qe+qt/ukf/6R79p3v0n+7Rf7pH/+ke/X+xe3Ro
MspZ6/Q2zwhawKimD9u4mA4Ro7bFuNUWhcLPnH6PHIfNa3JWLW4B8TE1xcap/G9mV42bQeAzqWV+
SUGyNGHv71P6s8LZfRuZ5cswW6QBNNibNGy2cEBPpWl/M1XSbuJA7KnofEu6jnpjxg5bwnkkRPxb
+tqwRVbUsanae1UVLXvU89A/EuHUIrdzkmAScSinJ+m08DlPYU+BoUdoI4yKSyj1ueOJjpGxveZl
9KxKSdTAr94H86oP+SWRGX8eKRNpYIUBKSYe1KNlb9tqRdcN0jAoXCJgJCktUaB1h7lCSEfrpjSX
w1rxEmrmtdUScIs23Vu5u6eIEDvGMAacCfE0BhNTrcK38M46H1hTylg2bJtxmqYtJJbUj1BZUloJ
vX3e2xQhOsQZ2tEAFKIQg3RCT1hs+rlJ8K4tDdx9BZYsgl5yWSncv0IWb61Qn+42uQrXOwRFv9XM
GdBK92xZDONWypzWoo6wiDLw2ZlTsATA9dYiCm3KAWDQMBKYE8USqBUDiOJd68WdK3p7AeTgTpr4
vVIdq5jVFQUu4ILwWIKIZBbdLhYHEohH3WqXNQY7QOolUVAzA+gdj4dEIP3hiLh0ndOvoDZgfDH9
Y1ThL8p7jLMxDMakkfB5cY6bGKR3IxCXXhQfU0g0yyRWTUcdQGK+aLTK9IH98RyeScx3a9K/rNqO
d4M3NAuAwwvKeUew+fp3mdg1xxGckk2Ue2t2/oRAxuBZf1bElPZBk9/4wvkINf2EcQdnjkvAwZWz
icVr15FhjLf4v5KJjWKWFPuyGtLTAN+ObqFvNA2cRGNSrRvis8XT6Kw6aWMuEghlPvFgPYXiQwRv
P2T4FGGwPVLty6GL4jVHz3I8/uDQh2pMEGgyEgP+pNaDqq6Om3FOnfsOAPzkE9ymKsX6YwlmqGNO
s3fGhLUJwzXtmQJ2DkUCC7eAuTF4OrdshzJZVjdURsAT9LPbur/vG7HzJwhBk+aqc4DJIOpRfuBT
N476rihGHcvgFZzlxhP+worMiydHpiPeY/EtKPIbgN8ermSoPV0broMi22GjXAsHfsZUz0lR38dE
0vX3cwVa7GNMofSIzg5FFsaLebza4q3GWLwsneROaf1VDjERbVttI8JnE7cGZIuOf8xy1tT+YCDF
MpEWlN2ICsdqR+OIkz1JGlIy5r7NEF5TF+XVtz+9lEhmW6+6joegNStzWfcSh0DLDWZ3w87Xn6l/
gXszbswy/25A2r3i6MUrm1RboYot1QXVUU8pDHVwybvdSLDWKNcVNEgr1fyN2+v0ZMGMLqOHwsoP
Ll0GCzzKowZH1ymWXlM81dhW1noaGqvU/eF4nNsox/ZFaQPtDZO2isiNk4vHs66FW7skJWRbuOdd
zCmLobxa5CozO7j0tnYzWc26q4N1TyEacekDN/kxFsGF8MUJWqO7zenUpHIbT06aKLjCtfYdY8Oi
QJMc+uYYaIKeyzw6WrH+lQYTIbZerWnt4Xk1UbvjSZ3csNsNgilrYJU5S3l2W1HirJLkASoPXnz0
2GoatRvfwOsQCtA9esHDPPoQj7FeP7S+zFfV8EJB/b4fPsOKXs9Ra27NBrCW9HSmw7RIICF+Y4lv
VlqOBVynsi+1y9NU9Ssp01nK1c/Co463YfI+10uTUvf35pDvrKS59Lr/1tKhsTRsKuojJHqFMllG
4mxhT+4cA1c0tT5TZVGyZWwAjQ9adp4YLi+0avo0ailXUQEE06KbNBEHun74P/fRb8pjkeI6nGIb
HnyGExpvfzVpM59GXMPQeYcW0RA1Dr/zwVCd56hH/Qyi5n7SzPNYNJB8qVZOYTmlVrHI9fqrsTNv
CXD5pQ2BUSZXSy9mGfgojDjhdx9tSxnD/49bggwGnVvjMXNsjFXEnKPWI63DS0zBKFgSGm+XcUe6
RqOxAAx9h9CcwQWvqnCrG+KadSNWZmNEKdbu0tI4tYwOyynbJ6KQGH0GZ6310SGlo6snjFrY5Vvq
dJtg9loMPm+OYgSgF9gLo5GneU45SCTeoaarnAlpRUSMviVYsclrxSKm1w2/lFQ74vZ7sMBjJ7TQ
GOphrqSyX+O+3RuTxzx1gn1OGWJrHdRwUZQ65T4PzDStNIApbUzJRJiS8cGG2vSbMNCOia+tU4sF
O60vcUHj5nznpceYCbHujqtIEoJ6MOqeJKN6oqGV1D5jkQgQWzSvL8GLGOKdzs8tGsau/bQFebMx
qgtL4dnGatB7Iyh79Pig2XdhcJ+McAWC8BBF9o4aCN5cNpmIy2zRNGrtSKcUxQcC9ygNWInz2Pot
fI5gSxfBHm3atniJp+mOsPkeVzDR+5SVGE68E8mDiYSh+cEaxM02moiN+sGdicsu15JVUVq7TIWH
MZdLFfOfKXunt80SmXtVJOM2jLuNh8c7ZyOs2ptUe22ZqA3nsbk1shYyBe8RXbvDqb0kHWoIsXMQ
ncaeRsJS9utBdx4tiR2eKsAC02qarDrbp90T55a08UIlKy6sMqpNXj4lyl/IgOrdCFI4+KsWUgEd
cm63toxmOcIYTob/zd6ZLEeOZFn2X2oPF8zDohdl82ykceYGQjpJzKNCFcPX90FkZHdkleQipFfd
0psQd5dwJ40GA57ed++51XucJwcsbdsi0k51DZyeX1d8a/MPc5b7R7xUpEbXDkle7m16hjAsuz1d
vhgDphV+l3thEnOBoCGw6rRRdNNDqlArWExTfZPZAZVwC27s0gzaLSEr1Fafs5ln7LRTqMcHx+B1
kdqvw3KJ16TFLmSdB1NxQ7YPKtLveLjRnURWW8hlXYmr4eWneSc1xRQHctMvLUITOUT/Jj5LzGCx
xDbklyfNjw/zW5cBvMbyuB8I/LkJlyLcwvn3czA5s6dLKOKD7ry7VINVJvGzFFOe9zDoyb0p44OJ
Ki81+9AmzXpo9Y07fJEwWkP/2GkZuXUFapf40My3XzuGPEOBe85cE51dA7+FCOaJbQb9oDXf2/Yr
ZblVyaMAYIZ7lAQyHeuS2wsrLzKqhfFuw68y9BuQTQKm35W86QyQs+I+hdTP9N3KUte5t2hx1ufy
BliKElOy796XJNbo4EhtumiTaNPx+NFAg0xVsx1ZAeQMd0Qo4ZpAHuuyXdLxAyIX5iXFKqKPpmrL
0/z/zYEBhWsvolTblUsj5J/MaC0lxov1buUStcxwBaftHAOHq8nMD1qDtSjUqBhKtoVjIhC0Dta3
qSZV4npknGk0V/Wrn+rrxlArtynPo25uHRrWJ0lG3o3eKpIfkfM72fuFxv1EX+sUe6TuuYqpDaH4
OzesraF3CwqYeBRi7JvK+4DcCQpeOR875EH24aY2VoB52/wZFzT2ULLFUpyUjB704qEoGm01NlSK
tXSGpWVwImj+IJgxS7PYWfbz4H4FGFsrjQJsy91nDcQD2adb+qzfBsi0qnZwkhfamhge/Q4s4rhD
maxNLOFcIPrqGNLNLez4ld2dmj7amX78rrD0j319yXoSh1NbXb0O0KOlZEADFt9gWMp6VRvaTmiv
lqntE25VLQEcLnYc14O2zZj0aoDPquKL5epRL4oVvcRH2eO+IcxFsw1vO9ZDV8qjpuO0bPYxH2UN
y/cCc+xTT6Kw1dMj7N11mwxUFvhLIbXHP8gGWXuwaBNbujI/DD1ZDC3aa/10kRHOz5GGJ888FdXA
7i/Y2rEsl+lcnuwyvBQzVjmxNkaUfyXl8DTozqno2m2WuyFTYHvDTskZhR9XHoTnSqSXODU20Nvg
oTjrjo48UnHbkUhwPZWHEbSZrzmHrp79UuWWkWZXCqi4wt04trONaatMFIXI3ehevIFUFs1+mNAy
noDNnLQrgPEkqXk/+URPcmlfNcFoHQ6pTW5m1wu1moEHTogbKrIYHuPWuRmqLY8mHvNlROEdFZVu
cB2dc5nWlBG7LItUxWwqPUKx3FRUBmw/2jAGAR+6tnHzUMBxAdKo0yNvEiyiFivc6/1P4aj9WHsb
imvWgj1Yp+6NGlctN9u7yCx+5opo/0o5DTWU2yhOJSt8VrsBPqLGlWej5RMhyjun8rgzyfMUhx9c
IOvZHKV01pxNwHOPezN1IL4yrklhnWA/vja0/S0XFLDW2rG0oyPRPPg/Ouwpmi/Ba5QnHgc08WQQ
3/pcnssA/GRp31dDcdd3Ay51zHapHR5GJ6IrOBfPnfkg2nCAxtnW24r8/fxteTQbLCwooIsxhKcR
wNXudXoLNUpmbAYLN8XyYsLMbLxbA/G0z9P3xuDbI+oOxB2/530TOfsE0iC+Um3d+/6jTOQqS4wR
hf67cEYf7MmnckdWu5lxs2lvTekMpezDvfrsfWEYFZtwDNU/Fnd/y0v1b7lq/2KU+n8M0EaxxF9W
G/8Nz/afn62cpuSv5qk//saf1in7F3U8HusXw3RNU2fH8adzyvqlE7nDOWWwBDHZgP1v55T5iz83
MRJhncJL5LCs+qdzyviFOYB/zcaAM1uo3L/jnMK/9a8rGNNgAxsYbuD4FvEE3ZvXYn9Ze4F/9SuN
6X0Rxt0hatJ+Mwci9YjTiFBGynm68FbjqHZuLZxVwzEH83m2cfUMqSWxmGtTgvYdJ1vNlubaUHF9
qKMRl70RP4Kj2Tq5/RS5HMKbMup2msFz0WKYXvIvRSx4SU6bVsfToYp3tTbRdlt0Pg2KJwD1z7E1
W7HZYy0gF9xSwNyoXxFkAjSnShbAaaoWUw1PZKbrPfWSkBOcdpPUEa+nW/HrZiX76q1wqRzPgFf4
s+yR/FHbBLTy2ickzEr7WKXZnDqdkQBkRfyR19JS5D33avvuJZTDPp04J8o2/dJ6jsRl1Tl4N+Qx
SDqbeN/d0DFVqBiu8RC6n6ZqMMaknKj7wcMLbx0MI165pP9ikhQr3XRxUjr6nlAy+VuyXVDImEvq
aT0RYiOrOdEdXQSHQb2IPKDEAYv9EFGU6NB+CUf6O8m0bplM83/qjkH3MCWsSlN++xLxBml/bFMb
svQgwM554D7yaL6FYd0vgmo4ezqdTx0YD3OIzNnzMcBAQYUpJxsjckcg3KzJGTYfo+7e4ho4wuDb
3zrepMh79CpodhmPM19B+4DIzfmpKJEH7XMJOJ73UX/vFCvuHloUVi/54ArbRLGbNp3RUPBaqHui
CShcybAtJI+g2s7PmjJ98Kg/ieZ92Gb/yGPgyKGxN5CE2hHzK7OYBkEQ5y6DJNQEuqSxqtv+95B7
7qnNYsBZsWxW4tzb/hVd5b7T46/Rdt9bOsuMDnc4paMVPVxuf0/LCzfwqK+faQgj1EkB7oHn5oSt
uca5IakPGelEzwD+Z8mj4Uw7vYJ0MtuvHWfE4OUEO1IIAfNH8QDh9qXo8rPRYPRLiPvqfn0qbfAc
GnZm4qN4BmK7RI00PsE3kIeEs7IcE706iLh5tKX2nZWG/RykMWf5iCAEnJzBjqB4aPrGiWrs+Qwe
Zg1QJiClyNU/fQm4ZSe3qp/79qubrPOoyctY8TnxZwIQXbuXzmbBa9b4e0AY497uBtBR3Z4DC33q
vv8x9blPwRPxo85RxFyS8ziiynB8aLY2jS50yO86w4cpU3QHF64I5UWP0GaXLoHYOoaXaskDoNMl
rqkjuaHb/Hu82tu5oRagEF50Tq8NUnhu8Xwa7WeRr0syaw4lEJ076Evek60Xp/NFggVfh88bzn02
sUqjJSU97lGzx+so9GViDToeu+4gE4J1+JLKe6pD4w3EMAxxQv/Ux7J4Uk0D5aKzD1Bb3rX0cajs
fO9leMQoIkn3kZPsqwJcIVa+xxn0l1b9rU3SS2AT9Lb7B0KAGQ06Cxk2EK8s5hViYD6AMEYjp6eq
dCBNd5j/tjXSpUMMagX81FpXfnahh/gIrnxdd8Wjk1EpaEzjPkyBgxF/Sj+wuvh2cugLauJ65+By
UxMqoroO5wgdPz75dLgFqnB2HByThRk8Oy4piqmNp1XZZxyE3eFIVz0+smiIn6u0524SMa2EPERW
JXbMV2X3kPO66rF7qQEiHeXolWtuK1dqvy49ul459bfJoOVEY9JqS16ZIDkctaHxivwEBV5HCnEI
K5wCLhhaCj1GuyJ6xXi4H2NuuLb9EqcWZhypFecUf+oiirlzUNHB3K3KfjX23IBoU4Yl17dHoTvj
cXQCdZyKOllzfXrRaLxWjnmq0R7rWZsj9muuK7PC+ENoFBZjCM7ZHHd5ZzeM5pq7yCf8ShpJtbTJ
cVRq5hFIApHOEdxy1Jzm47cYmi3liqhQw63G+tr26DqhhIhGT+oehNlZRvE5Si2519PsxxNkgy1U
LNekrhGEBmlhdwFYWsPITplrwaoG4VFuIoPfiY6fVoyaO9npscJMtwDYDfCQZPsiW//xM3WQsSzq
ntD5flKXc52zc0r14ifioJXRtQzv2lo76LWH5FlSPVbmJfK4DrnbElISGY/XMstGTqkej1cB0sFy
f8dYgi1li30papjyyjVWLvOlVao5e46iNQYx0CxnvIVJSWmp1l3bPsVXFIf+hlmahICig4G0lN3s
yI99mAlp78rC5ITP+6ttu8+sgSqlEydKpCmuvv07sjhVUTndgJ9IGVFPLhRlv9NARej7pJ0T2kYa
8Nq1Nwc4wgTQe6nzHS0MiTjXmvRfRRR0S//AAeECADyzRpyvOXyYKCBao5IZLJrQ9wp6NXwoPTAC
Y1OchI4rjtazxahVxPrK/MyF8lupmLk/KWkkBarBffoGGOCbGAWljRbQvsQZ9zYAlQUPrXgxpcAv
Ui0fl4i6d4Njg13uyk2QGms5GwHtrjlXlX4sMu9TC7uvuMp80uvpB4GLbT8Q8MGp+0rV+JnAb76Q
dV6AH4PElbr9U4bU0LXpW0GKZOOpJl6k8dy5Qba4pE0hhUkfByZJGcjnnN02hkNb+EDSg0ISaxmL
8bl19JUBJWnbmHzqXYoxGbpi3m5AOjTDiig90Ri5FcYTpZnjUng0XOrV9NwgVHC18hP0M37QI+bX
0N+KsW826D50ndXoHVFRbAozuMSW1cObqo6FzvfJjgXzJa/4rkkobIwtbMdBNn35U/9kjpyEdErP
hBI7YXjRyh3xbGY2Fm4fYhWICX4IlhGucwcLnq3xtau6/BGVKrYDRPdl3VVvOh/FZaxlgM/dd2my
AuiBmFRiF7rNhd8iCutodKBCKAA4Kp9uyYYeuQ26AcgUJPO2zaxNUzuPPuJx45tcW0l4iJT3QD/F
S1kDWaSN1FLjpteiq+boPyVLutrlcDvu9VA/JA2C1dTqP3leOXSjEW/XAMOiybCaSfxA23Y6z+2U
/ega7jydFodmSoeNFmMabZnjKAyqwdLhHvaMnQjrTe5ZJQBwF1Ad856eRQiYIRelRs4tC/2bFP3V
iBhQAbqkmzAhUppY7jpJ+J+oIGQp6hJ9Ckftq8LsivqoFl5a+9uK9rMpoeooMB4s/SdrgOiEFQ2C
NsIkVlr2vcSDA548quMvqjqjyCNKm4O0nur65Do8caopfSRD4xydyv6WTFQ8J9PRa9esY/gkgToY
TN50yDNPZllcHM2+a3yi4WxRLrDop3VEtQaxqn47wrad176HuonuKoIk+5rKCBpdzHWu9XfQaT22
q6wLc2VJ2ig1Kh65KqpK+3Hd+FOMmWAw4a5YUMhm22x7Pc3aq6Z+ZuaDihlbZxBB9tLoLrCde/Qu
6C3SZecMe6fn9DDabK1F1t7ZZgGcnSonIoM+Blm6efi3ZA5EEM3KY3/VZ/F16MJua1CqlJlNQyUp
O98p85/a3i3YKZAKBlxx1yGzJWcAZ2LXJVTC0Ot4YO/HXtEfuNfOsNMokq+BRXwbmRekC3ugQqNA
1bAKiT6KApLaL398NjLRfgkPRGBJjcx61JvLoLlPY1g8Z4l9M314igK5e8h30QiUS4tQBk8Naxl4
m3Qw02h0oLqZhTJwldJQZOTVNknzq5XUYmNBTdhx9BmLTxGQ6rVa97nNQvduoltyaP0tN3jKZoKO
ZWadiSXpUfBcdqA2IDcuesqqK+siBugio8Wq1A6VtF5KD1Y/gzaIlYBOF7fg4shmJo+IzXvm7maV
ksElrMtTQw/nmptSrTUzXZmSrmiVAXnQ58LIDOW/DWHzC2aPLLEIHbbhJm3dS5xzKilLfVMZzQu7
Sp4SbrN11Y+KUpZh/szGDKMXGC6w3PrPUfBmo1wDQXb1a+pTXBqrML4rBOb35tEo5kBkxa17nCju
bLpVTNmZ6UUsC4pzNgXNM57GC/fWlWaoYxLpEzdw677im9xHvbaKHX9Jc6axHDrnjgLoF8diO5P0
HEgosqPGtrxv8Qo8dtp7rsX4egnM7lgVdfMWg4W42CYs0eRA9adbR929W+WKRG7ylefqouXPaJf3
aYkxe5aUyGw+qwG0RulqIEo9xCv6uWtMlHO2Q8bLeN7QN2X5PFFOw9dbawQVkPvHfZH5xU6jWWfh
hS2XrBbtkozdpLT6gAGNYEWGVpXLYdu2ebaTaEnQ8xgMwrrk458zuodZuS7DuFxRqsSZtyMh3vT+
s98LVjFJhcY747sXpbC/HR0QC9hQbm1jvKot/1REcQUquXmcyRIT6AmyjUA4Mh10LQ2DKuaZOeY9
zpNYZsu48+/MvquJNm+GzKe7BQRrmesse7J3oy2fhXfUyfsv7CR/9EbPxRnh3uvhyFLSRAqmpWyV
p/lB6dm0zRJHsaJMQz7vLGDphiVFSJZ3zlC+u+MJYY6bV87C2ycmw3DUUXuU7vpmKmBhxWc05YrR
tweelNTfqaAor1QQs0YT0ukguA956Ixm9cjjevOHgPP/pa7xcay//8d//PsuAt1FAfr3scHFh0jy
5DdtCX+Vu6w//tafepf7C7mL8gCTeglM3TPO+U/By/llWYAzA+Kotu97KGH/TAoav+gFIAmAPOZg
B7ZQqf7Uu6wAKQxbfkBblM8/bAR/R+8ycD7/N8GLLkNIyoHn+ch0/5WN7wN5saVi0SOZ6ZYdQXCY
XVQoq470RuDM3Vu98+oJQtlDU4llF2ApQSa/ZQYN2iJ310QalpkfUtprkgl37JpKSN3gcvddqm4S
tXUUOB4B/Qdnhdho+nhSlXbXU0GKntQP65iuH7LiSOfAzQxu1/nI/WEQ+jPo3HNlwcMKU/SNcUoe
Qs16kaWqwTmX18QGgZjWLv3V5qlz7Ce/oTmuB3ixyilDX+WN+QKqHO8ZR0xXjQaZwDemQWpv5036
2LybUoNg2mXZJk/ehA/WI5q6neg5Cxp4jlZBkO5slmduxT678SJv06SYuyC8LwR4yk1Edq+Z5Kew
Evqxw7g/Ru144y1nTyfFRAFIX65b07xXRcqBw3RI/wXFYVpZZD62RVOilpvpuXQZ10Fp543g/ACh
EXL7YupcariD8IkUfr3KOcUaDLoRT+xVKKFRgfSjgdZ8NkZVrQeRQxnW5f00Yp6KBWIXtZbbUIoL
7QA2neTSBKXQwmTK6d+2KZHPO6wZAvT0vBBzXUUVJ+GTOnJO+KPCrV5jXegD414AntpHer+Vpm4d
q5KqXOnejGo+o+t4s2JTXax2PHcpbajtW2yBA2/8e2505B5bsU116+BVqfeAWnOWBV3VxoAnTREk
hOnAr2g3fKya7s4yRX6NRoBHlUx2sNGYCtOQw2I1ITQET5wLrKXeE5cO2XoFCAWDZdhorJa/Ymc+
97OKQ8q1vFJMfAtds2DtQF0YBu1q6UA1MNEgYeKfqLQ+2UmkNl63gXQZO8ZSE9D/OmKzF5jr4arq
oC1JavBIuzDb9LG3D2V26+thk3X4DX2+92BRjus4F2emqQOGJI7EzZpD/lpPoKiAG6YxdEBNnKwc
Ewk8z8Auyd0bzwSRKKcs7rWy/XbBC4bdXeL0lyyXS1+UXzaUjjH0+q2ZqrUxzvxBYC690pwt0jPl
tlsivo9V+CXNhnhQOfsLByQ/cnkLdnuftLLP6qzA7QghEVuCHnGIEQwExCxmitleL0tIKAFnaNh4
r1U2fUjiSasCWCjuhEWUjAJaVhMs9UR+mVX4btveQ6OIDqMkYPgYoBloMI17p9JvrXcgy5qufWuG
r9HfEHrORi8wvMCYiJeWOa2TZuQEaTk3YeWPMGBJn6kCR+Yw0KPYRWcKhvfKbIy9OU7v1dAw20ow
djTxLtkQb7M02MU51CEvHu+6+UuCleHdj7/AGez0GP8mh4xFbxvsresvM/HZyxeRepp/B8Cl6Hsf
W4UzLTPjhX7td8frXiYUSoQ4juMOKEFbckcw88dEtufQ1rANdnyGsig8d/Tdwu6eiKSEz2yFDwbH
753T1wfhgD8duAVWefk7i8OlXT/KGZfi4hKBc/GFeMIrkruiqI4h593MZkQZtTdrwh9gNmuVADTX
vKULKmJf9HwvQhY7b4KG2JMYtundMNQVx9VCm9mZahfrxqbIwHHCr7vYMnusaBbtZx5F3pfsJZAO
krpf+V24I8e3Ita0lng34Quzmp5Rl2b7WVaavqT975jo8iCAdaHKfw2F81569G3BzvbD/sPvbWC6
Ph2Us5FHxHMkjcKMA73ZfHHObQgwBjgq+7v3kmsxoFd5ohAL7niAYDCssNTvvkWh7UYZlnc10zGq
lmPBXqkRCrGStXRR2DVliCP/dz0ItR5udm1a22Sg4RNQH/+iOfpbZvR0Y7fuow4bGf8YsVtMbAT4
RXgEMkflIc4SBuK9lTBa5o1rPLl1csI7hJekE1tcHSO99fJO1/ITJ70BBhdtEYnn3hluotaZLVed
h0sKX6uWNfUuoDzc9+OrXrZqGXJuWsRhvrPFSI6+GkdsDeTdsBFGbKIbYrcsH+6iyctXvT184Aek
AUuZJ3CFK98f8zUKNBQQDqzhULyV2gC5THbPjWo/R4qp9irXzqaaT1zRTFNusRhJ2S71uoiugGhf
/XG+lYQc3NLE+AipLrzF2KTHpA2PIVDEdRcGeDvzalVRr4pHSZtH5God2kN8imOiggUqtQgxLldR
/hJJs7yNAHSAUp5x3l4K2Emcj/yNypHKUy3F/leUKxHCdfNNHozgtvPK+PIpFwT7Yqz04ShMxtki
4rYbifDc6PKh644tpO51NmrtqVLOmlps0nM0vQDTMsibSjbEE1hfo4dPhtlhD1g4jJ8MP31wKmjQ
iB/PMhWPqb7P/OGzT+9qFmndWB8kK/4JSPoMwMPikDsnOgfWZgOFZ8pUtjKTscOpQkiyN8K3hJdk
oVrwEewg/sB667P3AOWzttQHPJpF0fTXXEAoS/d9gUHBai3eSC+hi83UHpv4SfruHcuObUzDisj8
Sxl6fDWbIyI354ITp50f6NxzoO/QRp6VbBTwGcWmt/a95i3nAlzTEfOMPI1oGyhJKaX1nQ/5LRmO
XRi+5yCEjfQ5VPYROeETr9lmmC2hQ15CNcbsFrANUnnOp4N2oYVl7ociao8x9SbHP341Bl/QfeJV
3lMtHrhvsY7XV8h+b3sDG/DO3PpBt9A5FvCJm/q96SOUZ31xtluLNU7yqNLuArQXHk5Y71IXCJSo
Z7qxQ7nMINv9AFgmS7wHsySeP6+mVGjcsLksPc7YR9Vl3wUbJJTm9NZlnrdKuu7HUsq/2MJ/HVrb
3xR8ZpcRpnQkI3/le/iGfLtN9obLCRc3UbRVXbFoKVG3eGwlWfOml46xCmiASaT9A8QRhS3OX/Fk
QK225lVFga804sY12IiD0djxyKEGkM51YRVvumEdCImKjRostQW8v7Ur87Oej4a0Wn3mTXbGDo6t
PQA0GzTOewuAk3lhdAHXRjyXqQ8o2cbx6sU5SWmEEdomsnjwKjEMSzpITQodNo2/ZwX3OE3dhyaM
hqsfy2xtw0YXscbgY714IH+XqnVPFkXzTJsUeBbewOk5OCvfaraGG24qahon60U14jR43HTqqHzj
dov7V9NXLdIObT47TSVrVoZsXfTyy3Nf1DjnI43iqqarqMq1i74RSyG24VjN7FwO+CDgdLnlxMHu
hRuc1lTNwosPE10LpMPNo+jqVW9ge+uAV09p4Ww0yhIHM002pjSuowdEf2Yh0t/KCvxdatZ7K9sH
yOYUbsRxA7mUGdan0VnAsHpK41e/hi0iqvHBZDWbR/SFuDamszHa5X33WGi03dlB9DH5gHDzEYO7
x616EFDJQ1aW3IFecpky1hW/tZYCVrua9HWYRNemR+IpB//FGa9kxPeoTnu/5wpIA+eU6zyXHW71
GNJKxeJh/lRTW/gzCdCQYU7+wEmtl1G33r2y/K0V/X2Me2dZ+vbRZcOyqwbn1APLzOBGcefTWRVg
nVctYOQsKn50S+BfqoxjDNsONGgJDMq68qJoQ8SfFJ4RHS81nwDIaCBLo8lmKVz2OyBPNp0yKTsT
K+TPSeCvOy+7aTMfvi5Bwpvy7Djqkg/9yimq6S4oUWeG3vxoI/1nXiKzkdVQwYdTaANRFhabWhQY
hylqUSgWHG6QviaFeISEBsjfLJjP6RXu3OpQ4o8s2midlUChmyjepTmvKW7Tk1NiKbCB69E4wYzm
9EG3tAbzd4UwxVDPo0NDRYaUh/EpoK4X8ldqlr+H0b+moY5RMkZuT5o2WWleXhJ+8fbVmP3uB4bO
xJDjynaniegHLxTPdGlkTLgjIKyo/i5geCw8l2i9Y9kL00SmskPJ1jpM7gdoXmih707j3tTgxaBf
BWRZl7v4ILWFCQo7qsp9E7HIgyvMxU6/MNJ1zfBZP1fh2WSvuTbpdahVqra4yXwWXL7ad1BSHdv+
ti0iACrSuGgSLIzmmDYb05dYmuLhI6w5vOgu7iNPbEK7Js1tuK+dw2Xim81zY7sbGdiPQEleKs1O
HjSPZU2rZ9iBY4ad+FyZUFOJxvcuqu+YHuOnyoy3EA+3rR+d+1o7uXF2TYv0WojonLcTvRPe1o+I
lEdF81zPa5T+q8mB8rPve8YdTFUKx7E+vOJ7WPGAfWP7s9GUmHfns18t/w5M8RymYud8GCOfflp3
3jzbfsVZiCu5uW8Ln1aPnjVpvceI8jF/A6y8vrtMPE9NA0il3aSq/unK/Dha+bMPZ1iy7gdD9+0E
sb4G8esmAwGoyXwzuXzJ97P2aOwiPSnnd2Ld22STb9NA/MOOXrVmvMAxRwLo06/e5Q5BGmZQeGV8
9SPqwiPMwOSSyuDLwPfH4vhNTOkx9OvfwxBgaSvRXpWBa8Lwy7veCo7j1DxRgxsu4jYptnXOw+o+
C4KvXsFUEd4EHhji+OQLFDjhnvQOJc2ZHbMjbRAsbQE7VK7Cjf0KxDujhbPB2K2WPU0DbFKqcZlY
Ybmx3KXyR0jXZSDWNgiQpIu+DMZLMxbfEktDpff+pmmUtupDfDgtRyk7kNmiypsna+IUDaFwb7dn
u2D5D6OIFFP5O+i9O2bHEMBxeiLCjkRQyF1HUS+Lhfj699W4/xNL2b940/4vgnjBNUEj+/di3PIj
//hs/xXb9Y+/86cU5/0ydQety4fdBpHKAfnzv6Q419JtF0QoljTb+Yv1TP8FK8DBKIbFzHctk7/z
TynO+xUYtosrTTc8Si79v1ULGrj/Jf3PFwbayDka+hcmN2c2uf3VepZPrtWZLnhej53z1NvtaYrw
aGv0OC/1dmQtEfv0+ok2I+BirLp85EkMAHlJnTxnMi3QPxrpgRGZyu/MYaVWeHZ0lgaPszSG4ZjH
dGwUoKtN/6IcOzzyKUxL/GOT6LKN9RusjnwpymzFVFUsSzXUt0Izh8WwsqbafGRPc2fhNtkGGU/9
sYGhooLkyS3dlRZTdZTYgH1y1j1VP1LMGCbJLqAC4ABu/zQlQO6mofIXLRoWPv/kaAXXIZytqBNy
vT1RQ9KYzfgAAYFeJ1VYG+HWEPgjjvVeXxbPWHGbJVpJfMkQJUn9cetSfv/SEZU6Dnb4RqfFhCQw
DjucaMlGyOrNFJxd2a+fkrje+1NinNpRq++mGP65VcXFJu2Mce9owY9hhNU5CceDSRc6xT1y2lfh
bPrytOJQkIOLS1wX/mTVJycqiD1SHreiW3za1Bxr1lmKU24Yg2LfmhSuDnl8dNBbzgP9F6WGYEgR
fUjOICNQFOR7q53yjTnBhtLCVB775jjIJtpZ1vTTmCXxDI89d5VFBwPu5nowS+iAremdJqd66Eql
toEwjEVJ6dV2BPodYTSxev2rgntOdXL/kxZ4w1KtwSsEnXJt+e6hHSe1d1M6cZpWR+fiUsh0AOmc
rnCvtCZYZ5PCmAlpSOjf2cSsOr0y+Wk7TTBRZTI60dT05tf1dKrl4D+66YvVF8VzRS/AjbjRtuOe
6wZdcK8JU3swi+B+6rT84sVltG61TNDR02DVz39a1RuXoQ/QNOnOWXmdIoY7Ou7ZL5JdHNIBG2Tl
1vQLWFBd4d2DeUZRMbSA5SfyR6P8J2mqF541u3qywPR7bJ1ynPzQUCNqmoVeScDB4tp3PjXwvbHp
PeeQ2TY+6ZbcWurTstL15R4YPX/MyS/zzGbLE+ItVB+55fSrtpPWbqxyDgLWo9c7gOW1kmtq7E/1
qCB0a84Vovh6iKQi66hYtlrFXeSG70lmz5JdehP6VN4VJYVnKcnQQmgdXZHFMmZXpoT2kDod8xNO
000kcqYqU3E2lj+suyqeXPrvPEb6kArHgCdCPmAYSjN6t5dTx6GvUQocjJ+eSkodigq2c9LzZX12
/FuFkwoovtyMeqVv+CaGtVU5BoohPiCR28Nm6Hzc47kzUAVkWYeCYFwZN3Bjx2xTFT37xHrDaW5N
dFA7AlbLsam01N2bFn78EZdF7GY7ErA3v7LggIfOmywYs2pTeRdZ5i/m5PDW0t64opxnU43WScZe
/1QY1VczjNjpJJ7xbl7MxdSUDTl4ZKlp1QEA+dKI2x2J5WifiJ6gSCJxUNQAjCNJYothiC17sStY
hRLdje6HuOVt0nZVj4uv1ggw+NiJlg7gIhLfc4koUPd9OFkfokHJqGPPWXHn22nxxiFwftcFZn7q
K72msSl4yyoPuyTtdYnZ4scBfTV210ip8Dbjiypzytb6KJ5Il1g7TJBsFUgzNbG6kwJJ1K30ce1V
clv7FE64xTz7zO+x55b4dQgPctSA99uqPF5TbDDhsYpO1AKMGCmtmRhfZBcKPJL/Sd6ZbcetXEn0
i+CFMYF8rXkkWSRFUnzBEiUR8zwkgK/vnbS72/e6217u136zrySSVUQBeU5E7NjUS5bv4po5MJhZ
PEuA8J7J0WghMb4d+N4ihTldhHzWk+ljcTDGtna8o9wtOkQ+02oYCfw5WBWpveU/TeVH5ZJYDwtv
u1DyyTK4HdH+W7oj6vgQD4a4R5dHV3A3iYWPssrrs1GX4VEtUnCg0Qtyp2v3wBz3ah7lOzUVp96h
lsuLKB/N4/eELsaVag3vqUnqF5+LivrCeN25lAyQBTgMXrovjGZrlWIbgwJfyuw49uExiLrvhQXN
sfbXyxQel9ndR3P+5subPsqTrz6r8Z6Z/eybDc+v9lqNzn5Q86l7h1+/sYt0v7CnHGJ1GSEjKZ/0
jTfu5om+yaidWETO+6lvbkQoXwjOJKs6cd+jAphysc2S4l5GzZUB55jkyzPARBaCv31BWglz9M6j
+G4tHWMg4V+ZhzQjgIl36lCEWHtChA4I7S6yR4L8obQOYmtFJGndR4VMNGqtJEY0CRo/odfBItOB
ngL4Kdz3tXNpxmYH3b/YgsjSiaj4SBjmWGpdhn7ZZpcB5q36xl5VWr0ZsFwA+98nWtcxtcLjLN1N
usSlPaeutmn9EoWoQQVrko3rzA3lLvVuqrtzqrUjBxGJCjNaau1VbbCXz7TOlOjuVsoujJAYXI3l
ui3Lce+swy6nBwTr+aA1qwbxytMqluVT4VA7TrGOsIq6rjuesySkndNoPyqHMq+0RA8ryeVphWyO
hNglFU5dFxNpvSSHqWxzIoyMFIHW2FrEtiz5zjaJ3sTRG7b81O8SWQ71HF08+O5rvY5PBT0XKHgF
Ul6hNb1Jq3tS63xMzt+M7pJp/Q+bE42USIKj1gbtxXoFYfc0MLkzoLNoTuvlmifzS6GVRQCuaIyI
jRmiI+YJkl+okGoU43qp5AOEvAsErm7XaM1SIF4iR417isvFxtPKZmUt7LApMskcp4OUjncXDYBG
qHaVR5jaMY9xPkIrDbRq2iUOwGhCeamQ4Ka0tjpolRXxL12rJr0f9JQwMS74em6wGCByPUmEeqRg
tPD1jOExbLjW1Ynw8NYzv0WGEU9PJUrPJxODSqsnlkg5dHcU5Py84Te+recmTX85DDlmzriv9Nzj
Uset5yDsYfM6AgtNMTlrboalTIzZOgN1Hc8jUG+9b2KwEnrCotaKvdXX1MX4VTGGdSOFLxHuFhx7
/q/wvnfMN1n7+X7WE9yiRzlGOluPdnrGa9XikFwgOW4wAPYMgqb6buu5MGNAzPSkiCjkU4TYf1L3
+ihimiXxyWeC8pSY3GCq1F21vM5f0yd3yMe5vbXNT9HI5NI6hg4XMrGOjK6kzAsejpscCWFrFeEv
lSjkJOPHNA75FUeHLn9mgz/DDV+nbmJQKmYiAunnLHd7Kic7jgTWQM6OBSagdgUB5C7SD3mEwV/Y
9znqxSz2rKV7ocamOtEZj/qkriW/7coHf1LVTnxo10HApikiC9b0jcAK5/BoEu1VlTy18O5eyCb+
Vubwks045VyDCmwjNx9y0x2BR2f7HlL3FEzpdu7sYUungF7jxVfDcZ6KBatI0zB2xw7L1l4cWzGR
txX0J3Rj1qzsgvt/XXI6ckYeXiIhlq2449dd0G/49Bd8Sm1sXD1VCcbAoyQXPAWFPpEuHiHsGZp4
JprHpZFveTRMr0FwcxU6WL1MJvajan4U9LjKCddbNilnb5IEvDkLQ8qSe2dlj89Ia0Tk3PzQGEg5
xSAoZqWlajULR+wck7e8HL3o4uf52ueE/c3JkEZ6LJBUJalju068nvLeRpCKRYPalbkFh3zwSU9m
FX7KoLt42fgUzsVd1HoQx+twJ5tC3i/DAOFCv8dlAhO+jMb4YC8dT7uHmCEKQox/wmJB4kGSTPdz
fpN9Jz5t4T/OpRWe44VYhG09o5BFhypfXgJvoLSD2hAaK9OtMx4TTwrsXkN4qXY84+wTaWPJ+agd
Nj6KxCXvMPzl+DXjfqJsJGLF2GDdaWs5vc0W9WlFWQ+n2XH5XY6rsHItzul9um1HHsGdqUb6UnnL
WiO/5Zx08VUDIUhM+1BwoD7SGHBeZn62oNKRVKPCTjV8C6PQ3CW9/8NhH71qauUchqaLDmmDXD8N
d0aDS7MzR//SL9ToQReHnTsqXRaCMpXbdG+gGm9sN7FXtmjEngxAsnWM6Zvh0M9bmvOzJ6V7dfP2
FrDfWyglQN9hmIOl8NPz8mdDRP7FbOS5Dxoit1X6AzJPfCZ+G418tGaHNx+ZAVqo90TDGC+rzZNd
25JSgoFxbWmnmJuBxuNZn2x6mt2jybwPh1Mep9GDrtiJRSF3NMA7KybFO5xU8krgaZ/XSY2rjuW5
24afI6CEAaPd97lFIvbHyl3HcsT54adnZ86jg9dk9Ybg0T6Plp9LQyCDmtbN1Exox7L6BaYw3vnJ
fKwwz21k0J0yBxOvn9hnK8A7VrYgQkLuxXQSbhaYkKuJIfUa5CQwzdEihUEvjpu/d1585DOxUSOr
5tkMHyjieGLFsPVEhufNP1SjTG/JzFAhl70nGsw35LJWrilfDEpJj13pzKdycK58TBhaQm5Kisfh
2pnds1FM+XHAM0FSqVpHBrbrLk+S3ddo83UTw/r60PpueoJ1co7nOtl70wxQyD9YWVxs/UwUG0dY
PUoEFc5oxKUtmK1sZujeNn97bhyvlcdqMVKFSzjJua+s1rrG8XxIDXyxUs2/vSZ9SYYEem7KM7Bh
RiAFSzkQVU5Tk21KwXXQKBdLvelCyk0oJrDgf6+XvL43FMfdMIA9XnjW/8Gt9v9yP+ab/2I/VtQ/
yj/tx77+zd/2Y95fAvj0fIz9wHKlawHi/K9spu8RizRNF01amhpK+t9eNdipvgwcPhkAoYmG/ud+
TP4Fmxp/3+VL2jCrvX/HquZoCujfwTFJZnI9ej6WLlM6Duu7P67HZjNu585XXGS0Z8ipJWDINl2M
1GnMBdvgAFkEIVlnXiILl747QiVr00+ef2jaVoitvn6z9F8b01NujPvM4lw0Is63tnsbJPOoy/8p
2eGXfvs2pdEuBdDSG6B4WDlVHBjuy6agYzJ4jl0y0VH+8Xfbyv8B7e2zS/yHl8gW0GIJCNoba+Af
XyI6eEHRE0DxbI4JTvHx8Zv+rQKPurJdSZqzUNvMIzRt6R87D3NoDeG5NOLPVgOwOFywhw+TLfrX
jVzGZ18Fx4KnDi8/vy41rVAivywLP39N6YjGRKdl9xbjgy/S8D27drwRU6sObNdLiLxzoE3/1O90
g3wOpj2W37MD42oNm+V3VdQO5XU9hmTRvnk0ti/Jhyu9vVvws0VxcYooQh+smFabBU/DtI98UNX1
cKwlLOUxcKE7WQW+/+JiaVS5H3rUm88vjp6mw7EG09RSoaTyLTd5CvPS4jK2xPGN9FwG8a8kxJ5t
AvdZdWA5JoTFdk5vbI++LzhhdFD9n/9yvpo9/nj9gY8G7IMj06ZM0fzTL2eoiFcuHl2kIqyRtfTF
NHkH1bN0rbZ2eYpq6+j4Dc4NFpNze7CMiDJOsRsVTwYVnkZVb0P+9vjXizXAyY/MRX1dbt3wC+Fs
sAmEeDdBJeuweECPq70eWUXq3cwqAtBTXmyT+B5JY4rvt4FFbci8q/l6FXCMOHEPLUiidUYxkGem
92lTXhKuU9N3bl9/EEE5kHS3l085E03waBjeTjcmJYV9S/nXtefsc8+Bh+XusWSeZJhf5gDbdrcR
Q3KCNrH952/pn3m3fKR9j8vdp3icThXb+hPqeFGUYUQlwmYsjZ+V0ayMJt6GuiYmxflo27upAMbT
lnQFT/+KBu7pu9mfPm0BQqBjBh4VFa7j/emGYlZibvLad1aFW1z6uuNFk1rhu3M8voRpiIuRX4ec
cSgwzCF28kFKc/Mwl8Ovwc8+SR7Q3NN6t6UN90NDkw11PiXbrtL53hjurR+4Wr3Jg9nA18ILhLTb
bgSEuq0j2kPqFR+a0fD1WR76x6X0b3bD9Qzl+pMzx7eAUdRu7HWZlroK+pN2ZqBiacJRc+5otqgo
8aO1yQ4RaC2MrgbwQlf0HR6C/MOt7rzMfLQl/39ofBhjSf1GmvXW8DpWdsadUiyUHiXE9/AFpU9Y
Nl7tzH9u0T4lGuigxdARVdTQ8mgSDzuTbZbUwqmuJw8dQhlDqnVFNTnAD4Hdu4lMbgLtlWX52qck
7DhrWRYuysiV3FzCZS63qrqb7BeOVOSGtaQbTiDc5tJQ+xi919G678TOn0UP92VFO6QWh3suV+nN
71S83mdGdlO6pp6tNT3MmBpLlwB3rsVm6ol+N57/XGkZOiqDhwpd2u0d0vaRCe5Pkh+oUa9bVGxW
iSUhdPxI3HC4xWuxe0b1zlC/pZbBLbnJhpzkvBbIWeXAVWGIhs/3U2gR3f+S07WwntvmCJgsv2Ra
dDe1/E7aY1e0BmJi9cDkc1Keu5klQETqoHMGuuFZNMVbmAMEEVret9H5TRFcDS38tzgAAm0FyPAE
dHgDpFx+eB2RQKFtA5jtoCiNdw1+ggZfQTRiMOCCfIy15YCZr4NghA0h04aERFsTlC3wfGFWaLRt
ocK/YBjGdYo3ElcDWsu9wOWQaLuDi+/B0gaIHCeE0paITpsjksy+x0jTUh/YUMHmk1WwMVLgqEi0
tSIq1S3AayFIvgm8FzYRS8hg2DHq0P3sEYwrbdQYyovAt1FoAwcuJ2Ik3EiDMDrZU3G05L0vw9dW
Wz8MPCBu3ptwTbCFdFb1s8AnQtMd3s16N2sDSaBxUtpSYmpzCYrQDx6DyarAd8KLOtTaiFLgSHFw
pnS9+WSaBjrW8EZ/fPDNBM+Iz5aoWUMbH9XVcCfn/slW4r3G+eJpC0yLF0bYXH7L/awtMpGtVqY2
zYA9yag7c3edordAG2tMHDagoxD3m9WXt9DFg9NpM45RbhCLDG3Rwa/Y7XUqqce904b3BjhRpU09
gXglwv1LRRkfbJ0PqqeDUbCIw2MZtHR/NviDZm0Uol4LduarvmS9WBf5GA3rRXkN1fhSLEu7crXp
SOE+MnxCpX0qXrspfm+0QUnlOs3aY1oycS+5fv0sshMXaaitTUqbnKhOLMidGrsZoSDvre7acjee
tDUK6ugvV5ulOm2bItvzTskq5ZMmlqoCb1WBx6rRZqtIuh8d7qtB27AmbcjC13VqcWjNOLUUji1T
W7cwul5SbeZi9T4S6ExAP2D0KnF8AdEj0l/5nzUtdpY2haW4w1zuwR1uMWhYhPTbaF87FPxkYqFI
Imgxl9ksfNyyYy+LRoLkFsBmCGkYE8EdAf1P6nWwiC858WA4bnRQ/zaqMTvXeNrYaluPQw+0NCu0
KeBp1rVquOAWbYcjja6/j+5JVPmPgNqhO86AzySSmkMShuckZS8ASeNb2al2TfkxH3Mj0NWk7Yl4
Mf+2kpYmk2IBZXVfyeBXUgEUZccG5L1J96lh7cXMHSBVw09rEXuThDslc8X4QEceGcXlmEfuoS/6
s3TwuE9ztBAKNt6wdPRnDwGSkds9NJb/4GMFLobmipizc6zpMizMWkEcvfe6aK8f6FpZUl/vFVgb
GgQNi9Z5YePscIVRNBnv7Myl07wLd00+JCy/gnPumA82oSz9C1XrZtkGk9SdEAkAL/K7m3xpX2IA
oTYxupmihiEHYsKccA0cPl2mVQHJS8WjA1HXCuiNyHvn3MVE/UuZrKg2hu81z99K+MEqo581KLxN
pc/tyK9tzBpjXH604IWwilas1osJCbBhFZ3NbNEKbleF4l5Xuo9dwCLSnvPvynIfGaW3bMKuXRnu
l/4MtoBImKrZ+GHEbjhc2kt7xT9HmaQZ4YQT9PNGkTrbfo2rxsRmxj3PhUKW/C6xB2FRfcMnvIEa
sIuKGdNHlT422hbsSsFqzccSkgwly1d7eehC193NkidxUvQ+8gH3ffP70kJcg8C5Tuzuo6p4vDXN
9EKU4LGLvcfZibKtJINJs6c/riaaxdGavYG16cwebmU2zs4T5kchq53jHiIDiYvmgozUuEeXtvg9
Z/5dIyBpziVqmEV0wx72WS3tdcA0tKJE+b7Ets8DETIXvMbHkOaTTiAukTrkXegJ6PljeOibfh23
7nsn513qlees9aAK9MPKtdr6rrPMHSvuDWdeK7qXudrXzeSuABUu60VWR7YBxPiiiED6QNlL3mZb
ozN+G5S/7t3E/GZ6Rb6VXlKvLT+yjz43r3zx4zMRUE7wVLF4M4u6DIPmoPxzFsHEmY2cLartnlLL
vHDtfBNRUh1QI+gVms+0TTMRdcbRkPF7yV/PSjXsacNitfVZC54NcizLrWHUl8oilRelm06R+Oca
hqYsOnhS3vJpYh1YXMvYtB2hPJOLfRMKHviGfbTaqNiEaqBweiheVOpFNHXiZbc4c4zNSwnhmMc+
zfPToQkGvLKRmxxohX8WfvvhJ7JhschGnP/CjYXQM/CAlVm74c62s/ck54zbmj+X2XxtwNJQkKN2
ZPFh0hBgAYhg36WTeMMiWN+FAegFTyRHo4RYRtVKZxBSHwSqnnonkITTOnI1FePQOO5HNft3fpJS
smn8ZE/EO4jndUqdjR9T9DmV8X5wlodqHNAlh/Hrt9m5tbVtPB70JNx3eTo4a2+hDd6/2FMZrka6
XNbgZFOAmoSNk5b3x4l0ceckISN0JVum5yhZLio1+4eg4KEV09+yqb1rFHGvCIVI9wnm53VZN+vS
cO1N0ePsrqh3KTzzRNMqhd3tllE1IUtPUNkJrpUQydnDHpvweeF+EUNuAQ2O4h6wOzvGOO8sZf1o
YP18y8r+WS3xS1vPR9DHt9rWn+58/q1EsO1V+juqWGyNNk7yZX6pkkYyZpSvWU16yGtPvthaNgBp
N/rlz9s+Io/aeyne22V6LnlrVwmB4dIzUZ4TRuC4/iSfDBM1f0CMeVw6wX5uTi5LTZFIElrb0FrA
KUnnxZZgfoTz4izGY9Z520TpMT2zJ8Cc4Va27r5e5D71QCdgf2TUaponQTkc729TpJsKMvcJ6WpX
+guOSg6ZnIw4MU3ZOmobV1NsZnZu7ntiIWFH5N/NkiQpyGhRuRGs48napxhF4qnZ1NQ5r9nEFxBj
MrlJdEyjCekWGsqtj42vroePJcYf0uKHfCfGXAK1UQXi5cBRqoqbPWS2ZzG1H67pPbqj8d0cXI3b
+I7lbWvGPLWacXiiU4ZSO8tlXj+Ocrp3R3my7PbOF7FJeVu4YfvyKofqbA8Y8oLsKHqDO38YsWLt
vR+cK44OSQseoBWnEKKJ/JmPeVItmyS+W1J2+z7VrbvQlk/c2U9ojQenLN7rPLwS318FvaN2sN4e
c2lfleN9k21Gvqr1nqV8stqnWllkUzqQFHPLowq8rUcrdsF356BiGSFImlZe4Zvdd2ZwKAVP7yKh
nG+M1G5QCJtciSfPj5+GmQAH2h72UumsA4vHhqp54Bd+C1tVDr/bbjdn28rBTT6nOGfK4BDwgF9l
ZrlvOufcGOpHN7msDqqLLaALxD+sKv3e0IeqY2gPjObDNtB21kaxKqlsUu8Ty20iJDpkFXDU7IHq
TQxxxlitStVeZ6t7qqGyb9UMsnBx5h/yeyQ4FoMV6jYdkBlq64a96ooHa6CLNuLFrKPBAXOVz0Sp
hgoDsxmsLS8mzE2VtNnTP2S7RrGJ4+BBSb5XUaM8pRGeDZ/vMYc2j5Rs7VXVt5bphG0HM8MQu9fA
9HCS+TxusS7dUnvYFNAQa6N7HIBjrMaRBt/MZV+xNM5+TN2Hzj3MuRlsvhY7rNrrtR9DRynVWc3W
jlJehmBDL58yL6GzenycCIVRHrcbWHHt1MA/TemvxpO8d8vsIkxbG0Zb9y6QIEpg6OCRd5vTWFmB
fuEOEp8vt37LU91W9gGNgiip6rdsK56nLvt06vat5K6QBLeybcjxsGYqKvNtMNK94cqNZibqvc4g
55epFne2RffvhFkM38hs/PDr4Nig+Ms4xqK8vFQuPd5TjMjLR9RxiMe2TzH2E88q32PIENCyluQ9
ozQ7UdwjWBuEvnESNlP7yFcsPQBn+WUq2Tmwqb8Xe9KNOCkCDPLux1DSltSYdFg7rzIGhmxUzl63
EzfdsyJDZyO56e2E7bVvcXLmT7YWPI21mRunllYCUqIQji5maN3Ir21dHzGzST4ih+G5v8aTv9Ms
TzFMq9z52hlhznENeQpG+TxPxKoMVoglAHkz+5zhB6y9n2bJiF2VaxhXwI3Li377kqh+aEvvbmoP
Iqu+l0nyOdX1k2116wq3Tqzi81LF+sSGFb+Jdm2u/8dq7J0TNn5O1pIjhdy1NHHLNvrVTvK5izEd
8ZCtxQFu9ampl5cs68Cq81HPWXx1FbdlUrulf+dN6I6W4G5nHIpRHsMId4VU1w6JrJ4GVN7snVrD
O/TiKykUzBa8Al62W3s319rGI5Ka3hLHEHUahl7LP/KeHip687AXw2bi9TsubQr+zpxx5vX+UTM3
B+4rEyJmiGW/X15omLuhMBqMzdxtfvUOiSsr6Z/pzgTAW/E5jePDUNuAlCNIPWYa3BkRbc7zwufe
6aofNeWYbrOnjkLudGdwlLIKTzDFSaW2RFRpKBAteB12t53rEjpmHYnMvda/fwesDtG1R434t2K2
L30ln4tZHvW1EjaRzuidvvrScwcMFSbSRwbmZRfELmx3sq1tduzsiXCk3je74XKwffj0gbBvwHWe
QxJdFXhoaw5ee8FJz4yZ4nIl5lUcF5gnfivSAozVNTooW+JFY+6dMnjuI65LfOAr0Xot4jULJS4X
cOlMvznfCe7Um8kDREGJ4fMRcXfKAaLY8tPUwHqQpyWNgfFHFnygcKMYlhen4YzC02L4aqme2Gbr
7X6kPPrsgv6RMTA0bfzlfHX9vfJiI/h6yN8Gc771jZzaupIfSZ+dVYyAoA9SvJ+Hxh3fFLA9wjfi
DjPIrU3Fc6q/SuCLx7q7eqp/4zDBGm/h8klS5lvvZ2WxYWzfChk91zP1knp9H+d0tfe8AZ3n3nLB
V4BzeYtiA0whGkbdpXeI5iR2wEiX9q4GcMOhK/nrqn9MqDFwfH6b5pB9EDrcJCPPsTg2gpWlwoSU
DZ5F+BYrdnsfWH/4t87A7SF+wqYTbGY/+pwjFjr91GG37N8cvt+qBA+2+utOEtz4aPhH/bMlTfdm
zfwxZ5U7LTaYDbm+Jc43rv0ckvmfPb2Fh4KuL7G4FNMqvLEAfbDigNVpk38qs3nzGt6TokUNNDTN
hwAQmzL/+LXC9Gu6z3OxMGXz5ZuK6GBavHdlfU7IwvJ9GQsr75ZiGFzxeN2TmUzWDdNOzNwKuB14
G/tW/d099KE6y7d1nD5EAJ6xOe4nLWNMtn/Mq+QTYV3y8EHS9OurCI3nLLLxEc6nER9sGGC19AHi
5GModETu1cxbVGlpPdoul5M0FGs/lqbVON0BLRSlv8lm97hUGTlbq5s3+AQeyyohk4fAJItmAZlO
xpLRYRf7BjURblwcvXnfMXLzhHWjV+VCKY6WCnQIswzUAcv8FuXt89BaT2KR8bfY9F8Nejl6R15k
v9iHpAYkFRE21HWliGANhQ8iPUyV2W5bKubXIERVXe+KoArWpeAAGm5E2dJHwACUfLMy7K+YZz+L
vnrr6R3hml6Xc3CqFhZQXU/aEw7YBB/Qp7cnYOsvXK6qvs0fIs78AJzsbANGnZr4tLo4tuBik/1j
VZOmtpZxjcGRk3NAcWal7Hc4OGfHB3calf4zAuJ15iD+tcQe8MQ5pbiLpO6ypRVhoAtjNfWKumKt
eCUYoSb8xmvDtQjIZNvRyS9mbV4VoUKO7RwQ7CF5djOAyNAnIPM1bxTwAngJN3GosY9qCvF6xXBn
eHBEot7Fo4dt3gQT4b/YGb9IqxesHlKLG0uwL3JAE9OQ80mVzwnqyYKbbZMOkHlg6axzSmvpgez0
ArIPdhhyI+H9jDyA3SLz0FxYgGecT1yCjuskxuQV7KppeFF2J9dfopY3pZ+h1b3lKDR95u2UNrFl
7o0TJygDfZW2BqD8yfvkQu+3PPcfq2B5NgkZLkQYSXX30KHaCJuSQVqOZC0dMP499Pxf4M0+R1s9
lR+2jD7M2bllJQvcmlAPN4MYGPvEY1o/MAkev329wHGsd24W3ih9YXYCJ1HwlAH9MXHLyDjZBdEu
IRpspCwAMmHd9PFN3wqYa5FeeRDqr6afk+aUfeindTj6z/p+Mdvc0NXf7mn6KZjxm4YR+TGD+LCQ
L/RrlpODA717s+vo80tV+rdYNf8f1X+LRQglnf97PObyo0+G4u85NX/7J39T/92/mLZvS+IxJnBm
jgb/pf5bf3EB1CDiM+6YgJZR0v5T/YfMzGMGVo1v28IT9n/L/675FzwDLp44UyumUGz+Hfn/Swv8
o/xqYerCZuDxI9i00v9RGweyFNW50PhJQOcEeQ1GyVY85C4HhkoyrFM9k3HuTTYgnEGMxMNLmSju
dC7/5u/etv9Bp3f/kZlj2dgZfIc3iezPn3+WCdBn0842W3Uf2EJrzDXTEEmZEdsLzElGQT/fNi7e
uAH4LTckXPIs1QPnJFt4C6wtKDnov+4z1UzypYV637tdvn6lCasZXoqAFTATXr7w9Ou88mEoQb4m
k0AVntott9qr/q/hRAtG2vL6+uLJYhLj4KLw38qSrosu2hHQfsBT+s7JKf8Xb4HWRv/02+CobMLk
5pfyj2K4M/nSq+vEwrXJzhrMFWn1AVj0RCxoGkH9tyVgq3/+tluepX/Jf/q2roAg4YvAInsl/yQY
+25fQyVZsKj5w8ZUHDtk0LBGq/E9RtU689RLgjs8xGYMYFChLrbLx9B550ynmwca3FvSIZtifs+6
yD9r9igmPbq8qmXu9r0P1C+L5N7MC2cF7XEU2dpKOC5B4n6E9/OoPG6a3Lrvlh6CnR8K6HxjfYBR
fHAj9YOYldxzEOMMFjBLFEm+81gYilBinHTy79ZPSw/6g6yhfMJImJYfIuKHCyD/6tUAH8xDMzMY
6aXBxP503klr+o0/k4WjXi4EaUMMXi8cgPtxnCqGD8EuomInYVcwSxRbijBhB1/pxUUXhwdbWfcj
Gw2uzHljUFLFmd3lpGiz+WjYqQ1zgIitlyImE1PzXCz+M5lngu/sTmqb53U8P5pJqDhG4OoLjWvq
Vu8ZW5eA7Qt1SSBRWceYejHTtHedbS2byPCf6LEZdGID3Lde57DVODpR8APVWi96WPmIusDBtqxD
dkGKnVAJbZmCI3Nvsy3y2BotYuEnPxaWcPGCik3Ndikr4F0v7Jske6dsRllgD+Wwj5rz4UO1OcNu
y3ZTp0NgFiFBLzAtV05eNu+GZFDBtvYxYvgs9dYrZ/0lzAhv+TxVl7ZHefVBllYNCq1pUOIy24e4
9H/WSv3kDbD2LI3KoqrXQeuzjvVpOaNUgkAD3kbce2BOXuZEb2nsHwAzTNgHfCHDG29mV/00vfHd
LVoeq/CPgtl+HGyYH5lhvJptXO6D3HhRhsDPGZ5h/kIhlziNUdddNb6BdelA8hyI8YQbz6zpqW+4
VJM2eJC1hdN5mWAwECMwW/mL6BfIv4yhf+RHbVE+LU5fFvVDPvGxHX7PxyBPuGcKCvjcCDL5UJUf
UTF9mzVfrtOgOU2c60HPZZpBh8BW4BAFS6f5dP58acDVRZqQmPDpWgl25yupqXa55ttxOMPNOKcn
6cwbWzPwLE3D40OGbdRHOwqS544iHixOZ7stX1r7e2oy5kQDZL0ZxB4hAkdB3EtA7+WawbdoGp/S
XD4TQF+tSX0eyD5z4CcAL7U2rO45lB7lXPhPR/pCGtxO1AsRMKpAALK99UjRaC6gJJJ3bEEFzmGX
bFB7ihVQtGKTa6IglB/gYyFbaUAfq6EWQDI94h41QkeAEJr1ltrZA5vjxiM6gESEAzdsv0UViYIy
Q9dmGXuMuCJWgA+2JuDDZKpf8AyTgQGJ2Gk2oq8piULzEitNTlSaoRgs8kUBVYQkQhkfmMWoeAGU
epdgCfA1hdHXPEYaIpdjCqKxjtq9gj3TJrREAW+T/IQhNTyIAprvaJQ3Q/MeeT5hF9AMyFSI17z3
eVpAh9Rr30hFW0iahJhZbMxxuFz9esIbKzfQtO5yzZqcgE46wCcTDaHE/5MUFO14KCa25lT6ACtp
HEs0vxK3EVh/kJZCsy2bkgGSgqIPHTcYwV9amoOpNBHTHz9zTcj0QWXWVvNagc4kdsNnAJgmk6i+
fhj7NWczosFy01lgyFgPYpMCKK2pnJGTbgLN6cw0sXMhPp7ZMDxtTfPswXrmmu+J8B2ta8387L/o
n1pxjxLrNbLkqZI6SKBZoYumhprgQxPNER01UdTTbFHsMlTAp1hbeM4Ge5MKME0ihT700lX47pqi
/nDXRxdkqavZpY1R3If23g/saU9DxRp8iN46VCfTizOyrkQFloi+veii2vCak3pBdLM0L9XMxWMD
sN6q5Ldk7O7agsqWrMCkEEDcGlxJLEyJ1zJVG9vhTsFdvWK/CaM1BdZKYakCL6zebMhjKxFMFCtp
tquMkhNGMDZKyu9osUmuuGiAwcaAK1kjw4flI0aKHREna+fmYAKRVZomy6/ovvXhyzqAZoUmzkI4
4NVrCu3swKN1NJmWuMdD0nJgMWWU7xo2NRVCn6bZCgVKzOzvAs259YLWIapCQMNsX3AvH6uMBH+Y
q4PAdMO6mNW4BzgXENVnZ+Ftpw9uX2i27vRF2TU54NXh/GDL0d42oHhx3uHKAs5LTPbUSCAOxGgw
DGFcHDXJN53TuyTXepshHlAD7nC9f5uxQLMk4J4WAgTmANBuR80IHonqUZTlQw6usK37miXc1Hwh
Ot0gDCu9nVCaOuxq/jAkHV/ziGO38VahZhTnjbXC/VW7y9OkGcZ1uAk007jlQwtIiHJBcMed5h4b
moAsZtoDGuFv8V7zSuYYopKYgvVQz/dBbDx2f2UpextL05WVXk9AwEVGcMqfPQjmMYPF3Ggqc5e8
OAaVO/DBD03VTDubuxV+HqeY2E4KGNZzi799kjIk/Ab3uU8H4IrT6O1NoNCCCCu3LdIK50Yzo/F0
M8Gan5rflThQpZHKCkIL5tS8Gv/B3nntSA6k2flVBF0vFzRBB6x0kUymryzv+oYoS28i6Pn0+tgj
SJiRhH0B3Y1pU51JRvzmnO/07iMi2lPqOLxS4Kjnkd5u5VN7k8l/0IutM6BJHFeKdQ/OOl651o7O
ahfONZOQa6wfBvDX3crBzp0/8crFXhSE7MKT712PO9BrzJLFsPy1Vp52vpK1OX/D2AQi59U8FW3O
el3mYg4UG2MkZu1hAdL9991gLPSceMa3MTo2uCs/C8uHvjJZG+dB3wpzlwL+Ti1EC9GkXUdZ4RtA
7A6O39m0mSV3fX6Y7frGmymo2pUorla2uAFk3Isn2Isrd7wzns01jE0lF49sKdWTQljDKcdoOgUK
dLm5Msw1vG9I5l/WEz1orIoNuYKU1f0l2/bXcUTs7jNmHupIhJDkI80laHSdYZb90Wzo66UygF9U
YziTfTTq7jYSUbM1VaMxzcCuFMU4/FAqnhrHhvDkU3Zak/01CssP4gz5ExF9pO+i7Ny0CntJobo4
XHyCJ2M2hZrOp67FkLu0MYbYVuoXc/SIlk2WMph0Zr4GB2hUMEKSWFTDSb6o3jiIyNjPjYF1Ndlx
AxT1uSgK48bLyZtMeiVv1ax2cBizXc9ht3UwagiPuOWOwc/AeBLQu7OrOnwsmAPFru+LU+57zFTi
P6Yhb4DpkxVddcmWi+CXwISz05moGDT3TLBvSrycRbRaj8qHjwC4sqhJMeG2JE1yt8ykPMj4NmMK
N6PsOesKpkBsmOdURPvITH40IhM3mrXK19bqY65yKCGYwyDv5o8ERsFacvPDUkzOZRW7UwyBX8rr
uN7Cz76JerALEqfouKoKGP+y7bemsy26ZOe4hDIbhvM0GoDp4R8kufHjs6fdOiWhKrrQtvz8w/ov
74jNSZKdvlrWHM/sdpK5fK93/Y2LKX4jNeY3Yw+FhFdiXzjDH93DRSrgX9K2qO9yWGUxM9dDkT0Q
MgEKGrQFoPsRlcaM9Q9q692oJUAg0SzEbfzqNCSekJnw4CGB2ZI+wPs4UxYyFJw3bK13VirksXHa
65Q7eyTohwopoaXTWAyIWjYlClTiSkgCyA/Qdd7FFL1DVi6OhfSLU9WSuNLrFJdL1e7LMvrFX4Rt
r4VA7YoRmpFi1P8iWCJWJpZFaXu8lVGqbVoQM5taQBgiAbMGq9LowVc74rPPO3iTBZqo9amqp+G9
JN6bLTjsuUgzf/rpzVsMa++k0eeiQ05HhS8zZnEWqeAG4RAIPntCUjuSMdi0aFBqNyQqcWXa3sGf
jbthyRrG06xYep5ISSSB+uihVwWlWz0juKC71lr8QfpXjcLH8Pq9rSjnEDlQpbmPS4qxRuP8nVX6
PSfuIcf4if39Uvrwsgwd13bcbemODiaxSgGX6LGPX6eSvZzId3lfccOAzaSejHQAQnnnfgvH+75Y
maUQp6CZjzZgGAJtTWog0kPfWGWDBtbHRJVgbph7JrEx6gJtUAKz3UKg5DzQz5BkmuPgysrmR1hM
H4C7bqmQN3Ju9tPUkrdaP9YpQVTkjIykluqe9yoqe13g9I8ijg5RVf7kmU0plf3OjXmjKf1dxd1v
b19re3pqIHGy9aBq7esZ6jZJozW8cJnex870nOe4+sD8AOPBQixX0TOKMmbmt2TmzJtlcsCj1Y+J
CITZPRudya6l5Y3hEp/69lNgpAfV2G8aD2CVOX26LnPZhsPt1K04znolDqgCI0Dl7CUxvnqPCxan
QaiwVibLVSfRY+fgQEMfyZajQP+lEM/Uor+X9nCxyN9dbLb7TmG+mpl+S2/xLSOUv8l4AywLRDkc
uCCKkMaUY33WWwdNswOGpBwoq9jLD6fefqgHszv4OqVQkhHznhJRgeM/vk9omgKTcJmt55NF+t5k
GMEZ3F4zfdomVmyiksLu1Mw+c32f/PjOy9e4cmOjjQA2rZ5EmwxtZ9RkI2pinHHJNG9pRPBqNgr4
iFm/xyWcq6REWVSa2h1ZE7eQmuiJvAqREXC4xNVPiw0WpqnvbIVVPHMf5qiJEDWk34KZ1MS1waV0
xl2HvQ4jXDRqd8TVP7Ry7jG7lRpgAdC0lTPfmlXOHU3C32KXJ4e5/uBfl9y8UxbppchMli0cl60U
pQZu6ZpmxhwWHXuL+oso5D502gqGrZ+H0VqYxYkMOb2iE5ybBwKGzkzwaT1T91dbUe4xo61NT114
IuyGUMjE+ikVj0JftceuXV4WPd/Q5C+3XgkbQk/wWStAY4xdLlJTw8lcsjBDyaOr8irrXt+U/XXp
3V1Vo8ezYwlav/zoevMKXmoiF9UNCivrLrhJqsCd1prILt8ROU3USiwwcLgjHO/bEzEYW4qih77V
b5uyDgBr+lt3dbAQ3kgiY75zWUkko/m6rFvwxi8uiMu+W0F8DqZrIxgJlPadPqTIBboJZkpyycjG
+hE5x3heTx+pIz8jHXlbjgLPIYcZlYkgfjG1y3BKflosgyBvZ+hiVxmvZ53rPC15fRgaPCcRrBeY
f79Ir4igAk8SdL7rbWHLeDg6mPXMeU3gSLYbQaf0C5+UDxNaY+7PsKg9zExlTKVlAa8u0zHzNVYC
1M26i+2hAGGgwjfioyu0lkflTze156C2AIWBEuCjrf1DRo4MWt7bCRFgXoKTBrztMCdgOqlerAYC
gsF+FPH2ey9eIv0td5PD5KTfA6YOwzlnkneD4hmlgAEWy+AWSJsIRSKXZDNSiJolt62rfcfVG5LE
Ohxb+9MmuGnrlRMYW8/90Nc4nmqKrSA3HSAHSAu6OoWWWnjmVmUa+y43b0kw74ZjDn6Cvw4LQb/4
4jjH3HCmBRt3XOi/eoppJCox+8eaAj+Ljlqnc/20K8e8xw5r9M5N0zPJnOGqHfH2E6HuWidm5Gob
scy4gTL5MWN+P6fOacAHP0VFdZk0uQNjJO4bd3wx3ZlBIZhult1k/UKDjM+KXOWTtCA0seXcNSnN
Rhr1Ytvp7BaVi+obVO1lGPRdb3bTzvXG5NRkC63hwDf93OmMVdNkUAAxk71Gw7Wbz27SRacINDKQ
aRdYoXePugv4mER8I0r5ncGM0zSkdVkMUVERS6VS87d3eQtbtgAbadqQEVdPidYRij2hbUTKVmxJ
4nM2TrHsJgTiYeczAx3517f6Q+FVODdwHIWebhJcE3dPVcoIOsffH3FAo4ovjiLWT24D+M+Q5C6P
COOBV0UsvcomHH2H12PIDi4QnLg/83inCN4VORhDz03WQLpVAn71YUzM5loIjhcvkqTdO+idR4Q3
SXbqFh3L/GSzA8WA3xbY1UnGZVZSWHuIrjVib2Ed+0Qeq9EOlD2mx9SN250DWZdMmgPPcQc18zAq
U8Ah9C9Tp8YdRAVWoezW+nE9IBsHBxV+b7qPK7pnccfZ2ZCohGqbKRkpduK2p99z0VCfCGrfjTbn
RTRM+NSNxgBMvLGcet5XWRzCCFzQENBc/53iT5PrUXPRBDbOztX45GXm1aFkvRu6HIccmu6pjtWh
b3sJJcYD9kClPDCb5t8LhN8unTsMMYEGOwCPgpRHBR7KK+Vzs8L2M5YHZeqjuLGw3SidPYBt7zuf
SWBqVcmt3+YITs1byqDsWHtWvI0Shns05hHXryh3nZUA8SR/XFO+fhSl/crT6227VGVIjBFpSeEe
+iJ/7CHAsvmrD6mn5ac6xRbhd/ZO6pINriQqVxAQxvwcPRJ7671DzDk4pehETFwTtlV2sLMVxiSb
wLL05VC4Bp1h/WLaer4ztQGhQFKjJ2h0vlsp98nitrdd9EsETn9K3OqmiwYieyDjxIsRnXThPRWF
/1YZDlaDkdJfDFPI5aATq42k4e8D+PdTnlF4tZwXoQM6hskZ7XchAoQs+r6s+RrbrHYPDXNwINuA
LmaTbbPkkUqyr8yJdGzgETyoV4XG/U/EtDwmV6mPolPaaeOhaC7A0RHrT95yL71Veo22i4aJj0qj
ksOaZ1+ogqRaHhwG7HtCtteah9eT/8QQdhJXc0AqYWacFiyeqW1xMhHnDXIErV9vdE3IkvannVxY
i+LLI+AtdAx6GulxMkcte1toHXgQNZKl5bxXhnoQvH1n1amHbu01ywy5TdSlZ5BoNbk9+lVw62yH
ZVdCQAimWA+rPCG3nOnYxp59ksNoLjddL80rg2DubkGEL3JhiJ3D9zIsABac8dbzYlBRrkGBOJrz
FiO+CsXY78xCPI0Fps7YwSXDjOXP3ICoyAxcpPSlFEfvk0pQN7buFOpz/j5byBXA3ntb38rm0Fj4
35fspafAHCx9Fe2AGbK6+jZbsOGsdrz1j+LMpKgT+uXfmtrt0zG3yGlmjsMQtbRCK+6Tf3jNQSTG
PwQPs1Wsq/9S9eVdnUIg/W//9f+2l3RMy7dt07McoVv/4iJcxrFnutMRjFPaPaYJ2L7NMG5bolkC
zeYsaN0S8I40nvzK2EOt/pQaazujApL3n+zH/k9DI4m1RHywj8UrJswVMPj18ZBW8fqD/5uFt1u4
Cz9KS97MroXu/Oi60SvR63+G3rBOlGt/RIydX4vMm96y+4tW2OgB5e0Y5QlTh3a8/v2R/v8u/j+J
jVlzVngQ/t+7eLKAi/RDowL+iKuPf9rJ/+O3/s+dvMkOfd3J4zz+65Nlwf8PR77/7wYFHst6Y/2i
BX/h/97J2yArgTXik2f/7mJW/l+WfGH9u8ve1gdXadr/CJb57//xT896+y///Z+efe/vwvWfFrLC
89nH2jZ/mi5c918Wsq1fD9oyethApLkrPOPLG9H7l3ahc4q7V30gN3mEz0GRzM1CwO9GuuzKUlJI
ULczomrTxAikwFU6a5xcxO29OwM5fey0TtnoHUTBhgRVep6Pb4uT3mmVYWxqORziwby0kbzN5pI5
9Mx2wcCrSXiTLRoErO4TMREli/E/FphyFWPgBS6wL8zC2EyMpU1nfk8iuLAkuZgaBkB/mH7mmUDU
hvBSJY21Tr+UJsSP3mMzj0sSh0oMIb/VbvOBQ1jxeWy05G867aOq7T9+p384DTHliBjYI4sXdMWH
sSfbvGyWcx4NP5E646byN9iC2EGo5IyDlc0wQcuZzfQR/uOqS8tN6jCxU7V4boenFI8bJrGDZbR/
dF+bg1qhQmxXT4RkEmfFZwpoEEVW+1IhqtwYic1mrmju2k48UkyFmEeYEGbm4zj5n+hKuQ4HZEQ1
08U8tu/apruYFrQPWcQ2YVgHUNoId8mmMly7ZJEtv0xlPrczYzK/w1HqkQcPiZBYLpOWWebjQ4Iv
zddROmaRelQMOqRfBzyat51fP7XeKIMGjx593DUt55AoylSzMQPmdWgkFuoydTFQbMQMh5D6kc3j
KvaU6ECQu7p+EIWRjTUyqtMrPrlTuq7tMj/Hh+27HYOF5HtsdKZ+GfeV3dxk+br+ACl99Eevw0nn
gEyI780cMBciTvxlzKH8JN3Z0xiS1/ysHkDbBZ2yICzi0SAaaLsQV01kslAJWYgAFTcG02R7Ohox
sYhp9jQ5jLZGpyGC0n5rImDrOb92s5TOkaU/aSWgcTrSw2z/zYGEJSOA8wZ2R68mIxQdMKuVV2Uk
t61nIIC2UwpsGcRsNDdDxAhw9gj4AKv+nDlY+qGbp1pO6of4kbPzJ6/LkGu/xNA93YvWP/hWDXdN
u+bS4lI2TroJswYwXFpVf+pG1ymcp/soVd0BYk2YLgQeYcuOUQaiOSSpdVu6qC9bz2GxS0JqDvhq
Iz1sD/Ncs7VksDBZr5w3EArQgI4fRaaOOABvIV35p3RVS/LjMG3IZLP698l+gyaIiuV9tsfnaMAD
zyi32XpRwkgWCxLAytwNutcODk+o66m9N/ruiqcqxqiC4tmv9PQQ52REeirkUHycIFfuG90Hdcfv
SExeoKmYKA70/rlV3U+zKIZtKSw3TXcvtU/TZbOehW2KDiOjUUlHqogoaS6Jdx/5f+uIYd5D13/K
J6hXlhaHdU2bMxuMQ0s2gyZPKEw35GrEQh8dAe9dzoIdWAOMx/R3UXzoFseEwDRhmdaYr0e1cygq
Iz2YiqeBzwNNJL6LpSX32usAa5Zz/BDjeQ1r/kjGli2dWPcoOodci2jm829SuqVVqDMLRK0q2w3d
o2fQ4Dq1ZtOL4JSxPMWzgcSyHhOAP83DinXfdgu9XqJfKBfJzbUYXiITMv36o8R96Q4It2XOnyBr
jP4pHl59oSUjOJ37HsVOhwo6JLscoRQK2b9/t+0T2oMpkHzVmiiZjNIUkuQBHBZTwI4/qkm7Y78f
NHGtYncIcPF/8jHljnvlLSBRwRtE0O5Zev92GgrgtODBbmz2gg7CCFRTDg5zJJX9nSQoOyT7Cp5/
Wn4k+hSiGGChtMYXeREPBs4RNi6f2BWm1sA1uv7ScZ4eNL364HECNPxraN2r1uVffsZnV9XJb1O8
x7xoeEN1EoKR82x82FhBLMo/i3kXT/rH3KyTXB7VfI6fkZqhdG72kJwIQxqzL9nND1ZdXfOuuEsJ
gUpc6zamNgJQEm36qX/NxvqSyOpK+M2W++QLsMpvtfQUo6eyjliPO8bbAELcZSKTuMhD0gVxZJ19
GwsKNSUrVJlefLtgRQsgCbAQRX/uVN+WYu/JFIaPJf9q5rXlPtD28aDHzn7SEhaXtK1ocAhi6ceX
0mi+CuUigmiHQz7IRzKBy1YexXS16rFkyzk8gKmDnH9TrlRpJNFfXkGU9TFBwEa7POW7xCNUzfgU
dgeAfzTXGXPz5ub5k66NHFcGNHh/NUoWqkVBi6CigAU2RjwWnL9kZGRhxEIziClo864lgsO9M0mz
bSZ6waR0gIqi5s18tgHoDUGhR+xTqmWAieY2u/be89pnnLrp1mEYEtQYWg7sZljK3xlxu+xFfJgt
t7ok9b2p++M2nVIyDdobXywIHpL4ao2K0TqRyjt4VYig4coQXvMlE4C9DeMKLO3XdrbObUagrnWH
OdLZ5Y25001GQ0ggmyBJpAqyurGZTJIoaXfD1koR7wFnI3TRHBnwlufZt9xNu7yaKvlhgO7g8bMX
mDozKD3SZaSGZQ29RBI/jiWuKu4l1jBxeitzckAc56czYfcIzM/kcIM1BBz0JhR3hF0mw1nrd0l1
cDqYngxA1xDVbQ7SF9NL4WwzXRzG6rnpfkrYo4fq7/Cpe17cuNoJZ/W7T2Qb27l9qmZuI6PDhzKk
c7I3eBlsWXxU0i/D5FUVy+pQxDrkGfyptXM7pzaBRa24Mf0enw0Jt4mciJNZsls7Iki1jthacE3c
VkJnrZO9W7llH4WmPhhB7cakwetbo+Fvs/lSCNCLHmWdI315o69JYDiYg6b+jjVv2UPOvsTmN8PQ
9pDNI/Z+ZXnXODLvoy99Xbw5MJgDd5S3U8ym0W6yz9jIeXi4yOHNkpergBb65cFwmWc2tlQ3yngw
1rPgSM9rgiCgLDEnaipC2/aEHy+Phh/BH4NpI+v6WDHI3uogezdOLOwTx8HFXzOOkjJ5s1TEqlT9
SS2vDUfYQgYzC1+HzUMnujdnTJV2RzrcAHvtAPIw+BvgjUA1NIyqOdQsm6bafhxNaqVoKL7zLumA
HOwj3Uvu5vhkjd+ZbXDlGhQiXgvY1eWiAg7/2/wRhkW2APieGGU5miW8xwjnOGWy0jytUyqPrCBb
AWvUNELvxlTbTiskYnZuRzmNSIBGYpFZs5hssU9xn725mjXjiqV0Gm0iblX3AlJ0CUaz5JSaNyum
k3H2Utn3tclSrFzD1BFUISIV+65hZYJIaY1SG4JpXYAzeUQarqaNq71ZziKuuqRm8sh2MAkTC3QQ
2DSyrP2LGlY69NzR25OB+ZZU7Grm9Gwk8asukcPyXtmsrXL3xWPJlaPJj+pqhY0yf6+QvtVE0YVL
s5eqLS5JP954zFJuLIfDsXK8OwNZzCCX33YewNZkjn7qdPsxE9oHSVcp95T7lNb2U5RjHMmj5Naz
ZjgsHcvjzszMvQbl1YletFU+y06livWPnjUAGj0I2M/xgPerxxE/N80hzeI9qXRPbfYyGtoLOIk7
L41eaoFaC2DwtJU6iwas4ET3pKGXoZ3QeMOkNG9lZt3kin8gPwTHMlZje/o1JNjQbvk1Bb/Na8Zd
7CF28Fr9ozBYQDAWI/Q2pgDs43twUrtRQ3yQ+jH+X9Hu6lZH4l8oRv51z7ZnhM+AdgQFQ3qqE4bX
XTgv8TehaVowZ5O5HafqtSj6Vz1jkztE6NFgU2/6jq+SyCsGpOeq4YFjpnVbJJAytCmpdtk4XkTt
2vtlTIYTJOc2TYtz9ukToHceeUzFdkTjvxumnN+RLMAPqp8xzfrwp8Wp3/J/t5ja0SRG2CzJ27Nq
n1WJ8biMDjCABOGN1XRI5tiI4VnakJxYEHYYNze6u/BhxOxQGkaQusb+vYP41NnFyNfsP1eG/Tot
FXZGW35QBhLZxc1Vzt4HBz+EbnikiDjvk5Ynx0ADwizxBhLrmm8/f+jIVfbGajDzWvDdaBAijES7
JHbhIC3uzo+4O1xuVRPMQQ2l+GD342OxkILjevw1ltu2jwBN8fbdFcSCnlIupCQmgOlmMJ94C4Y7
Y9T2wsjIWcsdayPsedlbKNFTE5XTkDeQgzJSyPVcHGmaVgA4kaq5oQ5rQ5yxCkePmkJYVDlD9+YN
jeZv66RuqPT+K7XiG1dPkZNbMF3E0j+mZBFu5JSapLTEoedSiOAyb2JSJ83KDGwx3ug4lDc5ogPG
6HdFM88QX07T4JFL2dWHKU4VCZ0MyF2ExeKtassp9BjNsjOR5U4IEPDMngf0UO2IuCuLPky8Q6wD
Iw5xTiUHK8eMNomcR0oCo5nP+M3pl6n7vGcnoQmIVmUMmKcjLHA/XNw19Tg2gcSswvgsnm+liZHc
ibUDKpYrogqgzdjVMeZwVqppXwxLu8Fnk2z4wvLbxudphNP7jY2QnJ02tuiK7+wJUDzD5O9Kds9l
Z30zp0f+XK/1c/niRMMutv0Hm9s6iOMpC8hbOhlEL+w4Gra+Ztdn+thVCqXxWACD7enkArjQDBZL
GqBeXx4KpDqtOXWH9Vi3Ne+j0p1nFLOoxYv2KHvvxun7+tBKl4wCga+FJD5yTH1QwEFGDTGJ6Q5o
nndlPZZvKFOco46OKVvBQKsdKzV2UI34qAagTFT9NtJn28StNrzrOfiZ2rCDuu0+pglG+XBBLIe3
j08Fef+FmDgoCJVJTk7WHBkQ22FhPiVlxrdu5MYOWdWm0MunzqTxrm0zuijH20ECbibRbiEz7bNa
PunxWSbFPl+UfS2kCahHjUwlM4gebYnb0JjLbTfxqmuvY5q+goLnqC9vuFJYixncXsoCPiwHWrjk
BcmKfTPAdmIMZBlhleQf1UqPUcOjmss/WrtKE0DicHAuXugmsEt6uk5u1l+t606mMF4lVNKNUxH0
5Dj9AePRyjmvkbUoyVy5f/QbZKDsC57kOIOh1zBGFulTPYEdmBqWw5NR0wQBifXLPXl7CGMZg8aF
B19doKUfFLXSvJvMGRU10BgQCCfEqAzc0R64QV4knwiSqUIJF4pTQApdAY1/Rrqm1O2CfYx0g10P
fetxnHM6ZoQbglUqwC2Hgmutb2WJcKm5AENGRpqAKhLiJHMuJb98MePxCh0ei7E17tuaX+E70ZMd
jQDo+3nXCe9PVdSnhaUs6eeHoSZWwS+/OO/Rj/P6Z7P9nDTFcZ5/WXWJ6wIPMLBWB3275IiG1b4e
AZhnywNv3JePKoO44NI4T3OoTyur3M/QeXpEllhe/5ZrxrebNggH/PYEzeji91SGmWWobVaeW58J
ejqj1ayIE9ddJv1oIyaW9tqnGvxvzKWoqysgB8nivRtVRDFvHdIUmPnS00aiszwuUr9fY6aWgqem
TfYx+W1j7oNsSxC9jCu1Z5lYp+EvPlk0xMDU5Zo2P7xz+mYko/dvfM3wg5VxaNbumvkcBfV+tjuS
7ypnCCkJFXvLxt51HVQ8UtPTPRqMC1OlCusMb/0jemcKtvjbqRovEB4m0bGBj0IES68Y8wyKH9aF
+dTFHPYskF+sSV5zt9Ju3JbMgsqcG4oPHCCNhqHdXQlARGkGDBQ+sZwOobV+93X3kVuZDM0VVK+x
JFa5em+xubIoaSkvnPtq5f4gC6NfM/ZV3z5ropuefSv5UulCPHG+mgorSMVJjAjRI+mqQ1g5VADs
FFk2jWcfzIphZJ/inM2hZNnDsAQ76dXv/kB+aDbzNpGQ/NtoxNtOlvHEA+xuk1oQ+5NqhCioT38t
WmaTrFWQafjZSx0UArm+ScwfrAnOvCE5tjSDPfj+GNTDdrLdaVPY1HfAh7d2LQUsPJ6fxkdPZnPB
aG1v3qglbCV3vV2DGe178huNfZGY56Vt7GPllSECBwJ8C6JyJsI0WTrLPsLIZGNMbRt1rdt3fnp6
4lp78eeGqeQivhsS04PhxTHQ6GcxStnFiQldzep+Y6EZAHV4tVFRbbO0+jIbplm102mBTAjma33U
U5F/ZlnzijkK7TsGdAwoOPCL+m4hY8Txax7YBVm5kABSXFBcDeaJtCLppEfUogOUY1uU5hz9ikC2
yVj+NCvLK0kowtB1sPiOT9KjNNAOwIxTvPUzIYoL+03MlC/EijB8eY21lk2wkz0gyvR52SGy1E56
2xKTY1UgCpIcGQdfn7Nb0PESkO1uiFe99SMd0EE2b31qO1I6z24v3kmQfjYVnp42rKYmdPPsDj11
esrNBiEy6QZBF5vevvNGeicP1aSTik+HLZyObiggu/N7bkvUah6yAAjuO9QDWqicAYID4VHwuelB
4jQlrg3RRB0h/XMMouwerTvHnxX8LhR2bU0wctGjQaZy2mceoCaLSCbkcIFGW4sr4r1XiOgnwSxy
QmGVuN4qGerh3Gvv7J5oxlS6H8gv2NaL9dbDE6Un7Zi2ZTt0PEPAYPoJhEeKkqpmhrdYTwm3vLUe
476DfkF3vZ3mTZ8tuu0QlwzrXVpVlWGxAY1nQ+eJ1jnOTLKx1dsb8lZ2duYw+9N76jbcTWX5xc+S
8QtBGGZWVQeWQ9Hv897aNTO/Wov/6O494TNscvNi2Q91WYELMgLGV9/k7taEoQ/1nVMd84o1OTjv
aacJqIDIw3/ZmbdIUdCCI/mpLUp7DsRvn4sfyAE9ExmOkKmqq4VzwJ6a8oRjmH6FKXvjCW4XR51U
xw2XzEpdIm42ElUYXOX5QyRM4yiXiyrXqI4liqlVs0eBSTCXrFTMeiIGhuAbh+8hqbH9YGOWwTi6
KnAdTihfrDMsOTGdb8QY+gs2DaP03+xinfeZOLFmtc9gfiY6Xi12VqRbcDj6N8IyvLvUar7x1r92
FVNfEkqqg5opWToZ/XiePEAkhCEr3Kcy7i6eipZtSWTGnJgUaE7x4FDtoRWZRLDMxVeCUjmyIAnm
Oq4dl0H33x8687lzsfpt9dhHXSHmdeRHRk6jseLotIhuZ36m2UHetJg3MjJG1vw3pfDmvRdnPQ2s
edcbgSdb8plX6QcawJ9ZQ/7lKj4O7BIvZoYaQWjmbzbYD2nr/ImmdVrhPYkK9zaWJQzo0X1tIVip
2nq9PDsGkFjum+eqqZ3nQfbUuWX3qTtIshPjqZ+m86j3L35DneISgxLko6Ivixkq0lLo28Sna86q
eLl0qU5urhamlp/cIPX5xfnBvieKP0uVLSG4Mg7QYqbGW21pjPbMjAwX8oU5uLq9PituBsj5uGL3
rY34s/G4vLzRuyKVPRBHCh9gnLa5hsrIcZcNfK8ti3fEGaQQzVk2bUiS9aBr9ncoTJgxaP6Ll9F/
2C2nU12gG53rZqtJo9lpMw9STHD1dbQa81BY1Y2kmO0F/TpAIUI0TLNjT0HUU8SibX3EmlY8tNqd
ny/rQgsBWauP0O2mzthjKWBZVp61jtswcaW+G8EVkeUZmFneHs1KuFvdeYx9ReRGiozfNuWIBLP1
Aj+7dGC+ELpxPECMq0+klUD5YK+W91JHsswWr3yxFKpxTHBYx0BPQpMJWDWSjJ6iT4N6mkf1e6un
QHQU9QNeVo8NiNecBwHtJ3U/Ca7JAnbp6UP2VIt5AsvaInHiadcybHGl7wJRzrrXpoU1ylo91CJy
9hwkYWi/HppEHSuV3mYCqXlSGremxTWE0A7gC8rFIt5LPd1bDg/95FsxTn3zx/bcnavmD6KijnYH
cm0sJZ4WeisUfWEz50+u4pUFMH1hH0h7j/RuM4/k4MWG/oEzmzpm9Z9RaON7+ZICFa4HgaqlcKJx
RcFeIAqbvlp6Tk42CHi2X6EVrs5GhAgk8lxj68pPn5yOLX6W/WxGKoCeR24UasVI6z4bncE+iaGh
NFEdEjBAWiBfZjBV1pf+ua42hmq+Z942BnqqO8GNEyqsvkyAFzhKEoQZ5q37cvPtZ95nYiUfKtIZ
2bt2us19DJajFBez6eLjgjQqmEpyp6IeCuTiMpqi7gG7xgarl9u58OmDKpS5RDDAFEVlVxj5Q0yb
uIms8ZO4OngOTl+uNrM32Lhqkwzo/SsJ+ExiHR1TaqWB4wJdOby/2WbtZl+a0SzOf/ETUjAEdSe5
KQhKqrEwERkxaAzirDJ+HUJ/7bIqrc7CtusYFmtCPpRTye+FUOyplHGIlT+Nov1wWAiNxYplwvS2
uu0wL+nj9puQXjJQyYO+EPmDrF8aB5scnY09Le5d765+mVhEPG9BbmikpuIcIO1jOrDWvxlxS6YM
zGmZ91HGCIusOeYRqBgrD3lPnT9Lz3zXB3TZU2b/aQbxE+Xo/oRcvO3S4qoYcg6Qxub8xebGnm8t
VlEEVYwc6u3gsCNzF6q7hnMDXSDrwkXbiCHirUnxUmfrqvB/sHcmy40ja5Z+l97jGibHsOgNZ1Kc
JDEkhTYwDSHMM+AYnr4+Z962upXWVd21L7PMtEiLCIkiAbj7f875DkHfilGN2lFYRHn4cN1VNRR0
ZQz04TDbRgotWAcxzrWZe5kcgCFcuFF8qeLaW0YVRvRMs5eZ349LSaQCFSJbZfF1lsI/hJ7xUCWJ
8WjMrrWu0pA0sbw14kqZS7/JKiRQDT7w8n8MKUUXd9Ntqv787//18Z3H9Cu3XRN/df/BVcL8gDD9
f25Igb3V/6061fjr7/zTiaL/A/sQhhNaIfQ75uEvH4r7D9uj+AUagY0hBT/Kv9tQ7H84LmgAcBFQ
YjzD/Bc0BDYU19FNyBD//N3/FhpCeH8HMig7i+nbeLBwttDI+jc4hJYbup4GKeb9LgPcRvtB5J8V
ECYnc2nSJqx5KZQC95LT7hBS0r2wYEmyqB6d0qfQWVntJkQaiMLMm8gb2717plIH4pbiIkFF2Xe9
vdFFe40Be0L91NZ6hyaoW1SaEjFunPzDHN0zeTTotbjROi/c9VKsRW49apClSGObGTYwhxbC+FNV
WIzZvcgm/JXiPKi9+Hm2cShaqj3BJuREfRJUMvfDFNWSqIXk0U+i7aXKqJ1R/JYhyE5dK05Bh1wS
aTdQhTc7QFiVsbgxhIcyQb6o8sNpAQ6LYXRWMmoF3aPUyJDkf+tWT70wHvKgu9CC6bPB4YysMyQv
XXlSICYeSTc4To93SlXP6ZXpiNkZ7wTx0gk7fMW3ZF55RnjboYhsWOZKNCjegTRLcephMsD3ipEc
uZO+tcWoiicrxZiaYVHrFc9ehb1yDH66PA1J0w6E1L2jj8KkacNDXvGqMCL+wlTBsIsvnjriMQz4
1o5N1t/oKS+3t7Pgo7Qq3rz7RzLzphl1AARQe6lw4EQRkMOBwohGbUZn4IHqq1hD/mn0Yt9T1rSg
bBIyhNU9zxLNSWNQYVOvuPSj7i1LyHHzjo1Oh2rTNiS2IhBk2nyeGBAyMJvezDQG7ZakoEmAHvf0
VADSTVgyxmYpAo3MFHaAVk/Ymqf2qzfXlzyfnkSX3O4cK73vMnIg+eL+gxlNvgOcfdPZhWUNeGcc
pitPsFhqnfnhE9ZaIw/rhNtCgpZF3wGVY2+UEaIkjftthgarnkFANoyHNQVZWODJaCQ9viEL/AVU
YAILTsWyMrGdQL46a6axTIpBcsTOjwnpsMUYRT+FEGfLJTFZ+nutgTBXcgLnKAZzUKvErS44pAcV
bMox5d2KwdCpgITn1j/CwIVU6R6jSeLbLbi/qGvfqsp/sfz3QXDTOIiWYPRyh4N/xYh9hj4qElw2
0YDTvqrJHvLuM51mDmG5l8xRHYXHYKi/ZOzfBL2+Jof2WlvnDj/SHRZVNeMfhu3gMspq41Ka4qT+
lRuuqnXCFVhn1R3X9Sm9fw4RqajYx0n7Oxwx9Gr0TppcQffLX6FcAy5uGjzguxtYWYEcBX754LBz
JH7Au3y/ZtUzpkzbU5vPp8joD7hatwyPCcuOxU8Tib0DkzmZcKSmFT7bOqbXI98ipaNRQjLTet7R
mb0zd+++0f2bBq+Aw1/5nue8jVzv/iI9I4/t7x/hMCNjqK+h/ih2H4JnbfiD5raj0ID4BiUuOc53
Yik5D4sh+cwpVXGz5KfWe7b1GHuXbot9oIrP9kghhLyXrwgd2CMXqm5yx+qu9aiIdTxHEX5mSgCd
O/HSb0geZ0b/PrXOpXW0s8xQB3WfpuRoOf624i1JqHDlFgJTuPuImxbGKFsBWGqgRaPTwJiC9ES6
HmISECW8vF/gH17v8EGoET8+5K66eu2j3mXHTcS+UWRBtue8JFwy4LW1m/rsUheP9/2jNji1M7H/
FcnbLDlEOiPmBh9qJAisxKb20myvlYOyWrgE8ZyC5lP0FNMdzaVts6mbQgODAhs9WUFKxVwN0pVw
2JDqJxu/x0I5w7FMwy9QLCyhY1cO7c8GsFUUpfRRlJD39DIyCSgooFdV8noxpQErzw+D5t0agIB3
WGMhpCInmI+NhwvCiTXaax2xiujJXkoTBSLnmKyeoT2mSZAdMCz9G3DTz4Jnju1Vb+q9EYrYKDP/
lgwPdYKZohhukZ7/MII+pkwl6NPgbNvYiAT42gSxAfhjENS4GMkG3+54vcjlOkxs/uOxhWw1xAT4
yLwk0X+5HWAFTp13xqSYlBMMN4oXC0QnK9tVDT+dq/B8oeX9JCZuMms4iSx/TocWUX0E+aF5xQmj
O1Y5D9s277A2an88+nHCiqtcUfl0WpfubDiFBTO1gXM9DgeF4ysdEwNRyOOd2Q3KLHOYoCpWSKF4
G+2Ag3a5rgpVZRZ9msbYre/Xgs2i0sxcukZGgxBJKMoenZvllhuCPA1zWLwzpG59DE+XHivUIk14
rBlWRYtr8H4HDeoppqux7C7SIMIRO+wAQmE/NWaynxBhcXf6t84hFmCRp1JVSiafYZ7RIon/ykny
8x2DBr3+yDvI2UMB5+6Qtynlkw3i8NPjcyFsCO3HxUPEm3//HTeRPqlKY8fr7K3kkMgaRACfmOJC
QlIG9QYHviP7CUVN3YxxYj7eL9dicm6p+VEAo6ARvXrTBgeGp1w1jvHbLiIak2lwbaKvKYB6df84
XTP5vH/nsUpvUVjsgpgKWT3Yg3Q6250HdA4Uf0fxXpGGX+6zGxDfwSzqyWYdxGIRA+SIchNbh7kk
YMVHH6yT1jzK3jwOdbADz3yt9JOgX3S26pVtcMkJ/dhUNt624kWDST6NAebG6VmLyz95e24dY+ca
zVpd+feQgycOoe2/SogMvZFcUhUPYSy2cGWNk63lvU7AZBqRux/RQmWLQyn8bs1HsuBrqec7wkR8
byizkbfHCn2C3sBQhHEhSQMp8pVtO/ugwODg6xu/6hZzYBxGixxqwbSsD9ape7RwpxH0MWG0sltc
1EayixlYTrMO7qVbGFq/HVkiK5icNTMQE7oQiZ11BBkiLQ+J668Emc/BwI6nqjQG66B6V5yuWJVE
QDS2jiMFOZbJzTR1MCHN++9P+jv/UFe1KUaBCAq8xyAQQ8lw0z4Bfd17wPsAL66b7EOgKpqRdYog
HXYJL5OAltAMyL1PWCuXHYNXmVqrEOsQ1cHrAPokaUcsohAJVnWd8zSge9nnFO/ZRJbfh4B3n94K
Bq9r9+ydZubQpaut+5E/OjB2iTlVC3wLpbmxA74X3UgOWdVs2oV5ttOC/LFsuKOndktv5VPdwp00
0p1s4AmU1Jom+R2Ui8r8TCjriYJeJkIonlxaE8hPvuyyNs1DLfWHoNXW6u1D+6jNgAHx9Bwmz9YQ
/677jd9ke6q4d/VM52xEj0iZ7bKcD12v157At9PbD6Kq1y3djNKD7znqVKPbFMEHO4N+w3Ligpit
k4FVPKDrs6MBu2Iqaz4Qf15K8rR0NEI523BU/2JItCxMc9Vp+qbzrRUTnE2JI84NWBRtcZ56VfTh
nLLSXhXQI4T7FOdYy2Z/n+jaru80ZuzNVtCPK8nASjyWtThh+aTlgHlqDoQgX+WDfY4cbTcP9kGE
6WNIewzZmmMMQZt3S7qcM0Lz5GQuKfDkMfcqBt6PIG7xkCPtRvAzS1Lclsv8Ky70Z2cIZ4g25VOi
Jgt8nsMibl4mr/poirxiL06kseVRtyHJk55qb/7QTfGUB+nrkDXT2gv9Uxk4aP51Sp2MtzTLnpJW
+ZzOqG5Txmw8ybKXTgyUeXCbr7xSbgmQDJd0mH/IJyAhLBj/WCvCgdE2myyElhx2ZAeuU6+4xEKv
pkybhogBIDG3GUOGoIe9j32982nMCoMWyt2Rvk0e2L22EG6/TJKQlrOaByTjzWwlxdtkc0t8eT6s
r9iLtuwtHlPBoUYUfLFJFuyJ2FhB0rvgU34ZwpzlXDCb6FPkLkdPtkyTcpi3+j4I3BsNns4qMtJ9
JyrVsXCJIyyIdyczsvPKTiWslDXTsNUgrGItmgIo7IjzPw5oDk96hcVBWHDmlTHk56zPX1nSSS6W
1XaA85uSuVv44ochEAN1Na5M/YTu8LrdddVIY0Qvb8QCcXVbY7yypPHs9kMN2VuxXaR5STPB+XMI
r4nBbqGrXlMHLk+ZY5SraQwHv2DJK0/CfUEzvCMb5LmhSC6Z5ryFMj5WUdoftDl2lhQBnOGJ+0t2
5WBHOpwT1XqW/W/Kt8aNZQDZCMJLcBenlEyV+9kT9GHOUq+cKQTRufB1UsLWoCQurMn4mbeNkr4q
JYLNqGGVksVq9DHmnmxdNUajNs13KGj0G5At7l5R6bQHRkEIA9AQ7JxUvofVCmYCq115MNHlbMc6
pEqoM21UZXwQr27lPdC/VO2dwjtRsMEZqgaGDyT2y1HSn2mebSUFmiYbeqvyxmWRMzaedN5Q962b
mcdrtfs9auyUW7RFh8L5Ren8piXm7EwU4TpxDLqQzZ6OLlmiT+pKqMxRLCclXY6G9VDN5paa3p6m
hHLfoXJymOd4yM2J+onPEaNNDI6NNBv+JzRS0l+ksJVsWs45dnM8oB2KqkRZZQgGhE6JrRqqq1Dy
q8nHAQKvegiUNEsp0WcBhZuispHzDPLthI5bK0FXJ67b6gYdvUrsnbr899LwsfRhbQiRZJls9qhn
hrR3MidtomRjL45ZVVjsisSPud8Ql01MVti60JvRnUOBAF2iRI+hsdU7/6VUErXrPPZKsu6UeC2N
8ndSmwdDydqp65OoCd5tNUPMlfSd6uannaF1WOGwwoCteIMI5aWSzDlBV7sU/+UJLebsZX7EHTi+
YTF+w7Vw3/TIlfds4mlAqKdvYaqDBIeD1qw9u0K9gYFj6omzpyYEAhtAokqjSEePSkLnaAud3nxr
wt5EZVmuXMgftUbMo7YoGiixOWLiO7r6TfZud0yyA6eJAWMZvrMQB4zvPQUWpSm64X+X+fRBrdAX
BED2XhRBN5gczABDf5NX9l7Sl5IaZvwwe9lZ+JY6fLiV+j7XONuXWHZjuwiZuINk+eMFjHoJMQVr
uzrlRA8EKrsnnnuysUNUWkcHUjKXsb1MI8c6tq7ubiG2Y32vKTFp/PVoQ/iDwIbYKW3sbqouoUly
EoReehvD7ImmdGdbiosdXNiiUisI17LoG2NNAaakWioC6x7nNFAN9m8Z5C7mXCrOh8Tb6UHyHgI6
sa38u3dZPAmJ75ICKPPkLUIoGMqv2sm3Er8U2Zd+bWWQGCkyrsLHpGHwAsl5jW/jOvn5Y2pl7ap0
JNZmTkFxk9abTisB8qNVs2X3l6Sdvjp3nldD010CGNImP+zCN22IoOantAaOaXSAowijvmeVtiw9
7XeecnuG9NjgDe9fsg7p2o+bRa0nj0T1OazUzX4wgu+YSmqOeyVNO8J+98sSICUJLbS7pFh1HcPw
jHkWR0c0wxRTpSzZugGV4NTjrkJlMxR8vDiFYoK1wHqaWnzNorsaIvyZM74avr3fECBhnBBY0+Uv
a+p2xIpPuWtgWCre6m4kKRJdHPO5HnymZxlV90Z606T5VHWsOkXD/Vdp5rAkC+Qui/qbEyWNAw4D
m2j+wsiBpShNIXggulR9xsI7bMBMZJAwiMDls0MtWwlhIR1WtlPVK7ZpxD0ivqoodLpZHPM3VSPV
uptIxrOneUCBeG3d4RckipcAU+aCE3Cy0rB1uhYHwtqusN70sAKkSf0XkfCF1w+/PMqQKDkzERci
SKkZxtS2gFqVltaqkpyu5pRSnV4+MlO5eh7wCql0gjjWsHIu42/Pwhs1QVlbmqNz7UcP2nV4smmQ
JzidZhQCpvUxjQZU1LTBVhLtirkjxGyDR9UEy5ZtQzKJmg2NH+VKayJ/C3kGVX4DnhXfa86O2RDp
j2ZUcDgTF5PmqM9HMXqH+cXAaudzBGNHxZ2P9QURvbtCtb8xY7vlFNCg5rEdHqILv6Aa0Q/Xbeng
YTSi96iUlLSP4UkKsBMtG6Ywc7+gw8WbPgEIM03P06D/qt1+4oGZrdqJdZKCrX5N3dSDIapjTgyH
pI1FgbxVPvoYgDT72NhhSndos+fBzdRTueRqmx18afCTVBGizTzQISgci6RVeDFawnQOHK/AA3of
Nggxc6LqdHE+o643AVGv8gKm/NE2YBEZDG8PvobeXsSXsLKRwRh8sAS+sK/rKXNjfC2Sp6EJH+LM
Wml8Kdtgg+bY3srw4bZkbb/upHdxi49g5FmhzGlu4x3YwmMJ9XJjlyX7sD41wyNZgGId2AIGkMq1
edxHyFf0W/kYVYsrCvafKUZmxZT3JlKV3aCax2mcryDXv7wqj7DTI3+5uvNOIBuoBZE+YJ7Os/Rw
H8j4u9fz32nPyCHGzreEznzjvPlUc4DaIHQ8OMMyg4W45z4jakIfhyqIybdcseS/A+adhRweR598
JhZEGkvHmmEG/4lMeY7A7uThUxZO+Nqp1sk7Pqoht5+GmCNZXlj+dTI7LvOOyjybyR6Ye7BlsfXl
dNRtxkP3rDu8skDaJ8szk7MbZleztkscAYO7AapjodeBh+lnDVdWidtrNKl3LR8sa7yGqqzSCjQa
H/T6ZllmeNbwrtDaji4OmQwkA2nEVWzbwzYgxWrjYy57lsSaYdQwTu0aBCiCmmcT6eR2w/67nGEz
RrgJp7hfa6DkdhqV60UlV0JgA8itz9L4wt7Gk7QHmbaaTDBhBnPTxm3pWyxBnqRykJtmovqqFvqL
waFBUBazwDSg0oamfcT88+I7Eq9lhwPVx7zTGMC0Glk+jp08QchIflXRKa1iGicajzRREPmrMCrO
iVlBuhovXVHEGw3bKI4FgQg5utpOk+gEM/TkZzL4y5C/vPDVNKjMVTw9PRotft1s1OQ5bKDVkMN7
ssJ8K/UBwiX2kwdmM1fD6JirYR7HxOD+TmELbfLwWPPxwSahvdoxKu9UywYC9CTPWkXVSmjbmOAK
CsgS749qpFNDNF7fJxAVZrxj8y3iDzXQF133poZJQSUOACmW934Kj9Y5GHrmQtUAJOr4lzNfnToG
QomBzp9J5jhudM7yHriVmqCUpEp0L4MPCyIfhvFvpM//F2/877Bt3SPQ7wIRdQ1WCsv7W/N0F3iT
Ps9CwY6sTZKy4sVYuMrCOKY2YavI/B+R9M//l0jqG/p/TdAv88+P5nv6D8rqX3/pnyoppHzT8Kmt
Jt5s8VkhRP6lk3r/wLbIP5YJVsfyPIcP+f8w9J1/OJbgrwnX8l0bqvq/5/WVhupRmGlYAADUl/5v
CaX8MP+KT9cNvo9jC5/ryBPYt/52IZWCQpLO90z0N+bjqaCVFY9IGg5QP0M29/gC8F5z5k2zUC7O
q3kI/7Q1GLh/UZb/L8wM8y9Q+79yA1BpidubuDR0X7HcQRT8K6oiJMFWV0wnFvNk02ZMCPFQsJMY
JqxhvaeXa9tkshHSDdyW4NjZGPf4iXV8xXVX73VlNKY0Eb5rR8ar0eCBc+dR74F9CeJAi09Z4ldm
AUSiUxZmV5mZOcbuOmVvTvMHwCDNqqLOkGxTceyivDvIqLm2pv1t45Ee2G+uNM6LeJ7samXYaGkD
hgWEGNwTxteI17rCc+03205ZsCktZRqubNnd3aA9/cT4tVN82/SvNQt9FmsbR/eAs1unHlrH6T3r
+YGynPdAWcAdvOABnvBW5w1ocIlbyi4eZP0ZU/kL4JhbypLNuHeX+vwJomdHglUPvbKe4wBWQW4b
aB2OwBF/ulRGdRw8m4JpIUtUc2k8putFcW5CdQIvxnbbquRO8lkQX1/Oyha09fHElxldXEasE3zY
ZE7PqcJl/94y7qPCAC+mnf9E/daPsa/GBkRiddwCToEJH8/iiCuf7V2wpSL5FijDvuf0z2E0AxqW
FSc7qo0mTqkx2S/GV+T4AwTRgASA3f2YM6c0T0UDpAoJVCou0ARsM624es8b+ZyEwUMy5x8VxTEU
KNMEXDM6PdH6GKoYAsBQh729DiKNzZeen6SKLNhd+lqRYWjHp87CyaK3FlM03V7o2szztCb4QIet
OMdVvtWxhvXtzXXnLZbFdmUGGIkoelERilaFKVJSFZwx+cmZxWVxHhFb/mWhY66zkdxt5gSLKjPi
RVWYx84jfAbSdzEKWnvKS6HSHCrWMZPv8FTOIwZHWo09dHAVAmlUHCRiSKrSISomMpMXMVVwhEYs
HNIqTDLYI4lk0iUFP9+DabPNw15BAiOIho0DNxDPfnDq5m5f+jjVSjIrDtkViwxLZxJmyUm1SH1+
alLMv5MpJsBLRF8KMjCNCsN4KhbjqYBMQlKGYikiM2RnkOLZp6k4Dfv3J0G+RidnY6jADZGYA72s
3/Mkf01h8J3ZE4PV+WqmhbVBliRrSHqHBYxdEFGWlaWiPbhe0ZhV3CeU11TFf9gngtKww0vch3sH
t/m28OcLLzldZKHZIU4SJGpVpEgjW3TH79KfxGyjevFz/6xxF4/uND2k6HLcDggkBEj2ynurW/M2
GA1CTPIjLQqiFEDwRhVzIkaRd8Se2kGFsTrEk/LDxZC2GVOxzXJgpmVslLsuDR5sA9SUQdMmHkoV
rppVzIpd3Imhkbn0G/PBCusFgtgrrr11pSJakQprWXP/bKn4lqOCXKA6TuixX42KePEQ4AnxprGX
WVZWkC1hFTPA4KXoYberHRR+r0U47sLO3vsqRtaTJ4N9kOGehBCtomaG61sATDriZ264S6JJXpPk
14x7jI6gS7RNVWhNkl7DPgrHuH1m8tYvUxVwg5r6XNhE3gyyb74KwUGQQpkmFheSj/MrgnK2KzZz
OUCxcugoMxtyY6Tq/Hu8jpxdpQJ3Ick7bMiPuYriSTJ5GXtayXcZVFgvILU3qPheTo4PMNavsYRr
GNGT58U5e+o5gnRFohNyhVyE8wnT63B2V6bLdo6oID5B5GDycmutYKQakijkxMW6RcYwV2FDhqDB
pkFsIoX4DZYNCyXJxICEYq+iilKFFlFrZPXuqShj/NmoYCM2n6JQeVkjdrYyR8BDtN5EGRdG2OSX
xqY8LonHB02k+7xgcl3LCGN7Pu/bzH+MxuEVn/KrM6IV+JOnMcVLvkeOrF0NdC45cEblrEdQs24Z
b0BFHBZoF+aSnwhmaaqY24bDcVZsejKfrZ3FavREdBEHRuuMH5pLQLRN5cZQkdGWguKaCOlElrRW
oVI9VDaY4FddG6e40y/Ei9auiqEO5FEHxzkydg4ZVRNVLVRo1evCV58UqyTN2iQvgmwrU+Sto9c7
ap+XGkCDlWhJWjL5IxPrTubHxFDfNZwlT/KXAE1KRWjbmumDbkHg59FwMTVU4Zq6J6wVN3AtmG7J
4ra6eI792Dh4EaOWeaB2PRpX0NKuc0jMkVVdO4FiPVUq5AuotswpCShJ/6aqBjDvGnIsqtWPYYnb
ju5LVhDz5/lGfLiNX4ssfQjJFQvyxboKGr9EMF0oViZ+PKsgMlFgeBdGow6Mw9pUcWVHewtTLjAi
yDcoKFSu412IVMSZ9AlhZ1LPeGkwRpKDLlQguqjcx8iHpB48WriApMpNUyJIj6h8kSSq9UGQiBm9
aRm62VtfzfKAJoOFVucJoyLZEFouJJ2ATxDWDnCt2A3xbZcct8w4vFnWwdQhumW++6zaRFTw28qP
lgqC1+8BqfBExcPh+W8cL3XXsYqOm8P3GB7gVEdXqmN1kWH8ycvvUuXtBrLnBRl0XYXR7dleu7S3
4Y7SSTQNyHAx1m39V5TJX5WaoNLkGaF68bSigK7ZVIwhYuAE22j8ykVB5L4jDz2WIeO7mGc3JhPD
sMt1lk+PI3LDQqjeEZyxb7XgFQOrP5dGVl960pN4oAFB8CtmkIlqQTLDjRFzsfrYFJZj3/BWA7Wt
UD6Ww1Q9ayGojKRNPnW7OHeEKRFSfozc9Jdg8LQlJXIhKnAEObdsCYI0D3YHr2Go4UGFqXawwmTc
RVbHPMsVv3RH4kFOTr3Gt6CXQiymaphvQRPXGzPVqDeYdhpyb9BP7rnRzYdWJ5BBdR1kVbYAhXCH
9Wwa7/fJBr45c9lXEATJ+0OjTscnIzAufWn9idguU2b60hvKR1e8W/OwFXk5nLbGZDs3T4fVRP0U
lCcctf10g/yHi9Bd+3D4PHhSXe58a1SxpL3+gXSqAL7M/mJvgroXd7TAlGfVhZqYv6s4u06i/g0U
01jlfHbUCuwK7Gtru3WOAkqvkUVAs0oVZHDLI0dmuG7S3JiC0UGcDrt2co5N5H77sVmAsWDggaOK
OPbGocpyGWoOngPdv845/HpvIKSv99oL5ox9bcYTQFbOmykzmdiYnqaBrXZfmf2md3rtYEfdS86i
aOkY3GwMHOaUQN1ry5fEYf0jtnhgG7jHxERAhLRgnoUNuKKY9XmkS3fUlxYvWvIzmfoAzTkA/ad/
EbR4JKb8kqNKLsC+VhfWUOKgVaLDCOCO0NFBEF0K7Y0BETMFJ003ts/mElkclK1q6ebjsaZdI2W8
Az9zHk0p9plR42LI9n0CGdPBoVz4CapvkmwcULerNtqDoQf3o6W8OziwHL2DiAEjkUqAcNcKdh09
IdTByHC9GZfUhxxhj+2Js9OXhzukrsqaVdO+9pT1Qd0sOJ536btTlweXMe0mqq14Y3ZEobrh0erS
n4a08WBual7XOOvKql2j1ZUxtzyD48khBRMYeGyGzQgdVvRnX6sor8Vn54PsKAHU1lN4ZUvxqEVM
TylTYQSomEm+f/IkIgV7vF0CDXeRUbEy4vYcjWOhHWO7uQ1Reg5VlqYPu9c6GfeR3SyDwSEVm52D
KD8aTnfQIIxa+rBPWQmjWOwk/pdEpF9RZu/SPXxQgopTuK4J0OaGfK2K9lAaxXEypzeWlpxfiib7
KU35lDjV61zn73R3fLEbY2vKxUDMePavNtxhvQGj3PQv8Dgqwjg6D9CsYgLDsOyW1VuCTo/RxP/D
k/spDCrVWLWE6908I7ip2lgSCLgIrAfgx9ci4wqYaaFhuU2+3Kk+xam/zSjXtirGluO4GYqt48Vf
PSgaHPzZeVaZUIZSa6uXv1NT2zZZ8wLrbtd7+fuIT8IO+6c40G5tehinZGP64xMiIJLhh8L9BKow
2sDvVYxEdRiCrxT1TsfaWRT2ez4vtHwd+/LFG7F3zjqjWnyR0lLNtO6tKfOrZkWvrX+k4GqlvltX
xD9Dkny1lnZrov4w2wnYKayFeXUlaP1acE4S6cXaOTJ/dnCewbNo2VWyZHo93TCgHGEF/MQ6xBQF
Kgl6Cwi0fHK97uAimkC4WQXC2SnzcOFXW5ASr6mqYxTx2WUJUfXRYdRslb6Z1O6W7AN9wdgS1Ytw
jIOttVcd6PrCcuurGOVTMULNLCvgCOq4Vp/ZuRyhydDFJV97GX9Bvv41RPUxmVjc0g7uNK9ZDq8T
mgWYsezs+3jbTn0Uc+vmq0KySQgsVS46Zee+5Z1gYCiCAOuDfhYRfgZX+jcjYjvXc3gD2H5oeb16
mP1ExLGK7JoQQFiMPqnMIVAE7PjHzYYn9a1GmsMXJKxizbsO7TwsgpPrBM/3v3B/PUFN9D/T5FPX
aGy4P8wqO6uvPMbDa285qy722IwGxP1mwlxYV41kvoI6I8nFGNnh9dQtroJ0fOVpDKZWR/SWtLbz
qnOIG/BPkED6QxL1yua6ErZ/8/Xiahs7snSHkDurdABt8VS+GWbw2oGRUxerDMtj0sc/2ENPOlVf
uaLe6+74QUMNfkAbIwyHn8HKeafH/VzMFIoSUDEr8W6CkFiGnKcHASgorPpTD2CIeSg8Wzk5H1gD
9xxifI52qbayvYEOEuR0bMbhttK8Q9pS0sKi+1Qy4Fj11ncjAvGgtewuG/lWxYGa8Z/bTF9zEH3s
zO53ZMTawmwJ9IbqLKdTPjVwTJ/MVmwbd3zKbDCAPD6esj5mew5EYgpYODzcJZg0rhz+LDW+eEUc
IzKdBNoqTOHThZVYD0N2I56aldB5kJze657kbjZ9TONwbmdsW4OgEHKakFDEuhWsDAPxk2XLidc2
Ifu0HjC5cjlBq/dxbsbDgbIzWE/kqYDRgjDjOzyJNPfWA3x84L7KAeW8Objs0Wznj7nVbUbiYtV6
0y5gm7COI9UsZ4qvOi52YoimfWAS0sU00y/ciUNihJ7K7RFupo4jUOl3WzNtTqUKQBcvPmN/1j2r
wGdZZhbc3rjCeIXdcZkzomcKjlBUsptXfe9jGeEjdrX31Jv1tQeFED87AV8871eyX6y/hfMnBFGn
PuW9EzckBTc5dTArIOaIObiMloVgTEw3BkRNW2z0WWZPSW8tG837A3+9OmRmjfLHgYHUkreW009q
zB+2jXsFiWhvhlG3UhOjOi83bdiPMH+tQ+C0nxRsgMw013kE03HiCEAcGyrR5LJcTRaRvLiN3j2H
QXxqNvvWi1Q8lNC2B5lu6aRA4Hw/A9o47woOZlWLLXWI5bAuvFr5nJqdPgOD4wRv4tfNNpNFb/ok
wpUHvH2ZzTI9tTYNMH4sP+G3pQaHJzuq4UfO9rWlOkR2db0qc7WmutG3G8qt+pc068EtFMjAtL0H
xQyI0/SL2g9CxgionEEo5CCBd8R1dUlBhKUZC35GH3JFjiwuPO7EgWyumz1RzMVate5IwpDCbO11
Ylx9lw/ZKYl28UYjHVgpoJaGLrtBM7IHLm+6eLLwIQrzaYFZnehvUi7duQLHYoGJ7Cd1hHMrFB1O
Srr0VHa3Psh5xNSY8Oiua+sPF9oyYqeSYHBrK6j8zAeb2m2PSeE80vzNiSrr9RMgU1oyWNAHR7tC
7Y8v9eAcYhBqUL1KPHLBrpXjaxjZKWJ6BFnBbw6RYfCLavzwW+il2I6bbez/sdqe1X2kSY5zWZcB
oo9LjEGcNWEIeca19flzbEDgf6ITV0IeiKydotQdlqIPHr2xfI0zSFwBKtGKYsFZcpt4AZR7Urgc
XOqVZyBgezxqKq+HM07kiOgsUAOtrxaTQ11JAECnNnqPqgc6xKTqi2J656xyx5MHhadJ9Rea4XdN
zJqcFChPnYPjSpJ0gU3EXg4UhmTrjp8mtgdrOXAoBQrevFuRTym6n16YwROdqYv6YBsEMHhwml69
N2X+Gdbta0EYc6P3lYu3ht5RacHinOicmbqY0EK/5GoL1mwfwiUJlPVA68EHJ5iOA7/frLmoOMh0
5d5GdV+Og3E2Jx7YcqrPUe7/EmbY7/FzrgY3+HTbfl+h68Lt54IfdI8RTMjiQ/wnUv0vHIzZLC48
zy4eOh7QnKu+paWsqS3nLrPfmkNhbrELrEzj39g7k+XIkeyK/opMa6GEweEAzKRNTIyBYzA4bmBM
DphnOKav1/GsbpNaZi3r3mvT1lWVlWQlIxDu7517rg2es0wbm2n0KuMh05XVDYHJU1MAuZuGKO8b
Sh0NAy5ZxD65pizasNaqd5FZOtd9V5Zbp62/q758qHrYBS8Up9Qr3wxmPFd1srxVhi/5MyO4mrLf
DvWPze5SNut0/yXt2XDthZmmxdilC1ZKmDMp+5g4vFvxGHDE1i6Y03hij1IHofuAhi7V+HqCwWRm
bb6OTpmy/D1XD1IsWizQWjHWRF3+2HxktkWlYj8Uq6kE1yhaeZsstN31dTmeomXArjA+hkhDOcrO
z87iztvWeCBE8D57zgPDluWE+i/bhR0fRXLhzyhxCmuzCJRKmCWubD+kk1d8ZrY7PtSGfOII45yM
ZXg029dERLcQwB5DR4fCvnZ4cUoj3Pl5m2xoV+V+rrgmxxYPJRPzmIkAaItNZdeo+Xai0+kWqoOx
3NwcoZ8pFa3MeMtiiRVo+gLLLejBwMWQTzbrjtGJGXbpqacZM8qdb/MpHmFag1Pr8WEw4hy6Ys+K
NdPmR6ly6xSN3BoLs7uPZyCnqKgqMtYZdREDN9Kio9elm97bsnoM+M6ZJBa0SzkdA2cXucsrA+55
G+1xwMLXblXfX0wrsW5jpCR2MSd714mfkpoziyt6Z8cACSBitHZI8reqdnaNbZzmusHTIOS56jsC
pOOvhWXQNib+xDK+5NOEjgelmPSmvKMDHuyOaM9OOq0o9cAJWoe8xVrWtqE/PiVtDUhjEAGYrLzc
kbhg6FHoxjmnB9AIbmIA4s08RI9Acs4p7z/4ZPKurRZDXdjulnA6dFOHHKYMmi32pNslJllVu9FR
KqIsUdmRRq+jYwKrl2vL/Jg2b7XqnkXLx07OXKIrUrXzu/aOgSEZd+xqPFPrqy5Rr+EQW/vKIAXF
Av7o2GTKHFqCqmEUPMRtY7u4KnlUnjz6wH8Tiy8OCN4pad4Ul8+jEsOnm6ffKnd4xwRQi+2EnCxn
4550eOMrFE+TyLdBbn5TUn+unI47qLAnHem+K/v0F3cCtSsaMmFXufB162SDDaHiyMr6Zd2MBgCK
SLG7qeypStlcVDmKESyL4LYtJ6dkUbwF+ujGTHJyKHAYXjNTG0OjT5/b7r4vg/s0HteKQjHmDQPl
g5HrbtOJMi7Pi6c10PcVE0sPs6wDjSL5BSOfLa3FrqXhQlZP3CQIRzdYMsp3nTFRHJKhE0ksyuGz
6aoMAh6QhT6Em9rYdVXxrhCNIU3jAstRX5+GpdHdVGnHaDq4SoGkVoCdVzIVPyq3oUORSOceI3Rb
8kXp/dhObbI1jOU7sMhVlK35FQKkyJpZjyeatUkj5YbdlbdqJIh67nZHEpsjgY05uAoHzffHfYkt
XPc71ZzqgQPp2Uz17rFWV+2wVAe7t1+LAfo3wnm0tZzPZEiMvZM8cgCi2yednlPTR2mDrLYhyrMV
QOAgYWgE7LMvmYV6ZMyo27XWc79Mq2oO5tu5vaTNrdPxGlQR7wqUYw6XNFsnF0pOfeOvaelu+9kA
zRzTGGKdMUmJ4wTjLEf7kDgAxxc2nQMBO6t/CBuKspTtb1xKBDld3dala55MWCCb+7dXc/eQtnXD
f/tPR6UmvrfsTqJ0WS8U2wKf7MoQzs2c3XeXw2htxcn7VFw3nTVhA3xjZXJe2PsAUKiXJM7e/Sm9
HTx1vog4/NYX2qT/zBoqfHXLVcW3y33TQNhLqI21QgXaKNd5yqlhmpMfYYXnuQ939oIEJ/f5UKyu
SentLbM76nuzL+1DbVbMqhNaHet7wiK3EoXVMOSfYRp8uQnDBy+/GWGsZ4JGrS0u4dyzzzXq/RB6
49EtXGTV1fImW0pc3AKO2qLjqzR4fvlpgK4edWzq8GC12ai2xvfs2M9DbNi7UJTECsBmoJxcNETT
wgm8AZteboAPw5WheA/xtn+Pw3Yf5bx2QdS66pDaaUcMw+D2xxIU4XQWzs7a9HvOdtb8oczaPCq/
/BiEaeIzxFdTh9n3ZNXI4GM4rGX+nKyZcCsB39x49I55mtB7SFasgutkqnpvxAVr6Pq+p5bKIbyR
+IxWDPqHxnOfGxfbKu4baKa4YdIQMTWm/Y8m763fhReKcH+wm7zHY35duepcht05wmORZtf+zMqp
S6r31Hf2VPcy1GX6aIVvf77VEqN9Saros+L4GHJhmxjPYi5/J0L53ul2ejRtegFqKvdSQQ+tAsu7
kMRJnLeyphfc5Td0/erJlsN59uNDgKNW+vyeKQcS7U7WQyOmQ+jlu2NovoCJb+IWTE1Om1EM507x
KNJvWt9KOb+VO8meSv//ik9oEnHJJ8/ctVvHAE0FHoOZSQabzth+tMfhRYLFErnYkni78gyuDp5+
FelfNFGt6Ep5thb1MqryOrP4Yxh4ndGltqPDmdHhTzz2L7QUnhdD66rV8GKYuOCx1KppOXY86ZKi
uLd87v38RCysQdHCKI3/Dty83IfFlcmYrc+ga5M8/jSH9DZkeBKW7sWx+5c85gg3l/fAvBt3Zljy
+5WPeEk18rEhh1QQnAwNpgLdkU5M1N58RTNjrOpEh6Lnj9qu3L1gUMZS68dELmWL9geA4rYPjUcT
DxWjJtMdXqLQv6il+P0uqrCndUhoyVheapoRhkx9TzXHBS5qJ61qL3OsDbbFmQIYtIaZ5pLijPWP
AEUcqF1dvHzeqZo9XmHTBcOpTBiwGIQB3tqgIt3oersGx8t2mIzLgqGRlzHbs2j+WaL+ayDox+Of
9In/gOARvKBmfe/NxkmZP6FtPrtDRDwEAc4y4o1yHUExbwmWid6Pi3n1grGCO5DLboR3wxEa931J
DdIjc/PTd/VDlbIsdQveHPEM+1jyEOcaybyR8R3GK/LwVWpyysF6lkaaJq1x7IrrEAabByTOhTig
04Bvy/PR1gz8ebga96spxWXK019iliaF65yNrOc35Y89zUiPGsObFRUpzQzG80LkjNcUzjiTCU2N
xswx1U8tl9fKR/XhO0ioiYtcj3VxX1bqUOWM4YPc47y/3GBJe5YOAxU1q1ucL2xJGI4ZbE63TQHI
KhZ/7xgpP7YSKHVa7LXFvG41FRV0BIWiDAbQtvtvdcGraejQpARvafICD+VuGvplVz5POx+rC3P3
rVm5h7oxrqYsvvWzZRf1gLDFYrTHZppobCyZARTTR9t3122ePmeoUHk0+GIfSf8GepyHWPZsKrwg
eTc/sTXGkxBxQ1U/BVKiiexIDgydOsMuKSRKme7JnayTnOAiC7t8U8ReNL6aM4LvpxCxYcJqKqnp
ekMgwP0krIk/zB8dpbdmzpWY4oFCeT/lEGygTZNNEPT72cYw24Vr0O9roevg8OZfZSb1cQGph8BD
+dvhCQtT7ykpIeuJx/PWBK2HfXLPrXtox5wbL4M+w36zDQY4io+DgTVmjhXJM9ZOUm5ral/LlOgF
9yKWevW1HDR7XrnHgr/IfwxTYVFX6aVPYsSgwN9NRfwASw61VcRG6OrL7fbGnh3ysuswZdibeV+9
UvxQeRf7JUryxUzYRETZBevuB0kAx1GvRoxgDOUOnMMMh79CZETK2WJ6pxqCBn6A6jmOfzEwvLEr
PgkFAgTMAJRacGZyyF6VrDZWba3nZh3/UzUGL1HvfvGASoEjYDRG51iRh+1C6z5jMBOa1ks5EjnB
t2quzC4jPhnktx4SHiHTixjy59ZJX+Y2i3dent3WyZMII0hM85J2+BlHclo1H50yIonEIWNVeQt9
xxY8QBoI7rVDFtz5czIf68b8nFg1Ik/nyxY7QK2tP5a7fqpOeLKsbS9ij6pV1ggyJ9rV0INF8R3b
Ku7enOf66pc07uj1JPBCYoXBmztDJX3I8bkvCOREj7GFoqcPosPgMa+kLoLgrXxAiLiuQ/XYBdG7
VeQJgA9pEyuensKJZEEiA6E7xnbLUp2XxBfbPucuZlETKVnT2w1BuJldHrpjIvgL0PbQsRQNpbEy
z24cKJ4XPDDngoRF5O8pXaL7NC9p4SXL4vKpT/6Nm4GhHhed7KkyA1uq5Ng6Y2I9RiWOXJuoFwco
+HvZ/PJc9sQkcHBfjaTJeSk089StitZVh1D2d2ZYTTtU6rhgSU1NTIB2o2LYPw/tsDGT+B6BZHwC
4tkFTcdIxn9JApeO+CTydsro9rbktriwtkAyflYtKDJ80zo9FMJdgx6L24YnEhr6z3Hi5TIo463v
zXfZlOwJ9+78PimGEoWdfyRcw90cQVcSOscx5NXDhDrfcMm8lg5i5DzfGtJ4a2Lzyk31ejU374zC
+EkrB4eZ8y2bJT90zvzkBfGWD0ppDo948ehvKTn2LlPyPahMosz1CcmCXHXkxJsbH4VoFjCBzVom
glxh8CpxSemyB9a8N6zz77MEuC8XxVsvCIXESj3q41HBiNexTn1QPtiOoh+ZD5+B01YyNKcoJOwe
0d6w8MCNh+U1jZ1xq7im4RIu7qy2a09xap1rljqKvCMbWmqTDT52F4euojjdmnNiMhAjxFeb/feS
PXe2QQgn4OPJHA5+YSSnJYE2LDyPASjvsckvsYBlbLp1uGfkH4LPiPfJqa5tXU3kJTwXRnqISqb9
WsW0MkaeXgxCSF6Xp8Xgo5Lm2EPU8iKkoHrV97wIyyJ6Z9BxQ8ukiep1PhCYI5wRJCZzBz1cnrHq
8jG0Rpf2VWWZu2p8FHNLcvH7idA9zvGNMzkD0xvQtxjEoOHw4GsH69TlBu/owd0hAMZAqF2tcmEI
3aJv1TVLFcFSU2qvK4JXl5/SrI2vUBpvhkPU5f9tT/8IyGyj7ECR9PdtTzcf7Wf83f1Pjvkv/85f
OGbnjwDkWCJ2klI4poTP/ZNjtuw/KGPiHwjJzOxPE9RfOWb+JRk40gt8E5bZdPgWOszi8X/+q7D/
kD75r98Mu/CF4/8zHDNE8t+CzLaF7YmvbgphWrbliP8FMhcem4Yy4RamAK7RwOVvGf0gOJMpp6Z5
u69zPjjCPF+JMrihvOZ1HEjYR9zhG5l+EB3wIZzGL8DlXyMesqjoblSIC4G65W3Ulzs0NcZVCg9c
jnjLStamq9Li44s4IllFl3dMQVaJTrJm5S7Fd0n1Sk+6r5/acZ36fA6LUnyWRnEjBwDPlNL01iSL
Uc1cMgiTbafmMlItXhf4KYeEATKCpN/kTtbYC5On/RI0t20cHp0uCnZD9j41RrhGdDAwRA0QRNRI
XAgb0EuAJ6PFTpnH5sHrgaBr8RhFN12W3xseAbIx4JmRVV9zHqN5kpSLQExuuranizj4YoRkIMGH
mxbz/FFn3b4lMuo2000f2wd6J/niHdOi1h/uwm4wD4k7n2k2QjXTOh5TLZOoajSR1zOsTeuoeZPa
UU/gdbkq+uCT8Vm1CRvSsHnD/K8DdeNsz6+uWz5b+mJXYtRYmWEU0d0enXocq6Y9tdvABQmmOtH0
Tfey4B7d4Ndjpe76uO/OFu0APobObVGg/8ObcZ0EiLw7r+vXXhPxieYn5ynkhi9SGC5zHPdOhWmP
vz1uhoYtajpg325twMj+O6nAL6puKDeeogq4KnBOWD3Z7tQHzVWKT9GqYDxp0tgUlMWwvli5X29U
YakrP7O823lYro1KRCzUu7dacpRva75QKwzvMFCDgLE3CK+cMbGefI8JrCI6VGufq/9c+ZAayVjB
ZOk9h89G5pgxaRCp7bFO6T3qVUK5cxuRX4aoG4B8C3hbYdEn2j3lPJHv2ioCoh+dM2LX8RBgaH1I
puksof4ibnOuAJ+QA6CAiOcXmun5O9yy1YvxOQ3z6wKICa87vYZBBw3PL2O0i99zrPxNFJa3CrHI
evL4zBcifvSpPjanlhQc66rfzUq1ZRSbZkHd0k0HEGH0GYEor+umefCb/HRIC6YZWjm7cfowJ3PO
dt+nP3YV9+4Dc9NUjtcDtIVhGt9KoAmkN2w9LTnxPDlKxrpIkcBp0QuNxmNjCWfVajlATCtLq/u1
TL+7CyfUYqqmrYUKAhjFhgKlMf6sqv477C2kw4DDl8Hj+tz0dOz42CfCynJeU0Wqx2ZSf2PySds0
I2sOmJLUyPD5tHxGNz7hs4qx88lKUWAOZNZPcVCKp8q3t6Jq+7f+xaCOF0Mpn6GRHLJHIdTPYnML
nyOeQEnOeSYycUuyjKY6owguXem5a2txnqaarz6U4nqqmvoQ+ma/ZkhJz1nD5dCou+ZXL4kZGuqm
RZRwGQty+LBUJ5glgvVYwMjU7n3lG9dFX1DFwuFkjZ6PNrOocFbW0HuHKHK7x9id8Mjpn2xrfsRZ
Gq3pK6AvLMrYNRFAdI3qtqGGPPYayBnaramxSu4KbL/RG96y1diPaOtz68UPsVXVpGZrYgCp0hs5
mztKl7vXuYcfyNZNcrJiCbSQgJQMvLeo6ghmUDw3psNDVeD5TOmko+8xixnnMQ0xCyoaR5NUOtpo
pwv2UTw8tLrcLqXlLonFe07rHXMd6MmCc8u8943hSbqRrpLiqj46nPDQ/K1nXaJHvv2HdcmdcqwX
YnCdtqB0unYv6Z13b2meEvr4enr56JMjGJBemfT1mbp1r9EVfrJ9HTtusrMu99PCa25MezkdbLr/
bIirlWj9lP7v6AHvaVhsOk45qOS1vI+2s+GyOMmTpFMwpFuwQpLBDAhWQ8XmOXPDe9fDBZgKaG+a
Kw5Dpo9Cuq5QkSwXMzdSegxlE8FnB1RrNQW7o4W2Q4PWQ0Bk6rnh/nA0EDyiKlcXJEaisNDCsstl
YWGgYWQHy+JoisS+bHd2J+4ql2eBkR8tU4pVLaLniYLHusDLzaJxwkaPWDdn6dv8NJV4GqmcLHX3
pK1bKBNIdio4uLDqhkpDGERV0N05ur3SaE85ZZZ4zPngXHTyctzX1F2G6HmZJgNLR84Hl+D3WTx6
UHqg9ib9WXUH8KqCO2sIwPAxIhZOBWi7SJjW9NqRI9uFiRi57uCcHPVdRIu2zvGzAvlkmPBmNfXz
FCdQqIPkLMm1bxnicy3e4nzSLyOtPaSKQ67qIEbAk6sfECa+VNTcGRiLYL733jwhaZDJvWmjI6Bx
sII9KVNv78bjcXEwD+M3vUVrfkgaKPa8xWrmIvxI85IiAn852A3aXDl55yEz6ouzMAfjydkstxlh
GsR5lHDEGMu6MttFM5idrMvnqsGy4qO0rhayx83gvQ8TYzfkvLq0mL8H5MIeq22OQSl5hRn+XYG2
VmDV21Rcb3fplB2WiIJxo/Ix76vidjbHl2wqtw05Z7GU93R691vLX76sOn6wVHuTVcA7Jeb4MSQS
PTrfWSLOgXFPC9TzHDw1cVduI5vyvoJUC4qGImQ40Xeti+25PBGwrPZvqJrVek7aeUcD83UJh8bO
iTdcVBPiIFi9nqOY79vND6UrXlP9iKObc7hdRHtKY8oCScZQsTAbBRS+eRWngFMWah5lMW56Ual/
3RRZsu/GhRxB9BLOHfKZnrxrxkvH4eYqFQT9FAxslprpajLnV09XRwRAGJtu5N8szA+3yM6jpQXh
gbUJRvNS818mc91Z1D7HwO1TNAS7xE+bnSlCXoauOKiF7XIVmte+S942jDYzlPl67IDIiviRVnCf
Pr3gCeUc2AAvVFTjC81Gt7HtUc+QWheybeyLokCyqG4oOMzETeYD5zFXUEnDx7SLUcQC4QmhUdFA
f40RGQK7ds62R/wMXD3eky177UPu/EI/hkWdHcdMW/488Z0J6r0LE1hyoadstbiy52xbU+SYenw4
K2/nSJ9IMEoIdrPFseWT0PaBn8gdsFuW3Gdl43s8456SqvplJcNj5zPw7Cy2ZbA+tXbx0NWK/abr
tnVTQLAbAXPAwrkJzYp7X948S3dpHxxALt4TmITs8dlapH0yQwVKHx+JKEFtVenErZ0qcmoXpoMh
YvLJn1KzARWXORulIr6uR3cJtiye79qAht5Jej0hufazqllwULqQbIzO2JeSFdiScJ7WQwAl+l+z
7dxEdXDSifPCC3Js1cw3E6bIyszPJfUBm9bvf+TYUfM451vTqeShZzw6DVg1YkZ6bGbvMXahWVCg
oDDmhzSWP7JoHXL3L2lJM4ldpHAa2IuZtW2Bc8tNB6BAUwiisTp6LwPx3QvOF5z29jG/gedn75Xv
Jwez7gkHG5KwYUPQPCMQYSb6k9FhFGM2qIy6kMU06/gpqtmexQucbV49uq1Ja3ox7wPqe9eaJc/n
mCT0nByUH/i6Rm+/SHNZua5t7zz/5OQR6LBb8jPyltsG2q8e/FXPreiWn9V1ZnLLiYb0ROrgaIGI
4G7ur2onu/GcBh31dLU4bx5faxcjJtFuk+tR8X3WUt1Q9HjP1k67/dpV5NBz61ZDdAgbzi+299a1
1acXBQ48UvsrmX/YPlQ71rHQOaBm5eihHuVjCl1RxZtIN+IEiVx1B7jYjk+UbTR3DMfK6Shtvf4z
8PrlbbRph2TWUDTNK0hoeNTHMFl8CqymkNcMbVrJmrzQBX1lsuWbeuUj4F7O+NvskolNgrAEYpCz
cHfXdt1X3oLrQH0h+6poXbbDU6Px5cZxCEptGjZBdjEkx0YpEoxV+YZ3xzmIWIHd3RcO+vvK63a/
J5KztFkOdsu2qfmQi/S5ILjOTUz3KENTuvA4JTptczN1nl6X38Z5ewBA2yNdumtpQqm9+jsv/GBX
1026S5bKRcRQ3YPV8gLz9fPPv1durC973RV/aCf82sOKz41z6iADyT3WNKRHZkKUXTjS0cCqeg6v
iyRZ1rZNTUiSDAe2No8AV7QfzcPIRH16Yhd+41b9L29ob9jaPfLBzrKCmL7j6D7swJfriQD5mlQE
9So1gBO1StJuExA586uYQHJ8opyrMehfAc0RUTIzskzKFwQu3s2SWz2qNCs9DkavjiXYJ7dde+NK
Va4tq2BwxzQXnR7R25CFUi9vwxzBn/RZJiv/amnNH6U8CJ0ypYA+3xV9dwjs9jsPiSsa0UQEazK3
7GK+UM5pA0++n2cAlI7q0Cu/MnBpLYTBssaLNg1xCiv/NIz4DjmoXNeRSjbdENWof+bXKYiOnulB
0tH1izYgG6A12wbrCTt2ryu2Zm08M0oe1mEDE2W6849bYmIZPpqeK7sV0wrAbUsQLbniUcmRYsFo
Q1LrM8HbQNbR5WeQY9gMIiIxkc8fVUkrnx2kzSYy/Y208ne59OyPW+tk1U22aeYDj9p6HRjevMtT
EgLwqGEQjDfDWN/RVHbLlT3iy7o7X3tnArIURhmeFgK1FquDhEYrbm+8e/75udhN8snQt/rp/+Pf
KYDnaTu3CRTn7/r3//6rS0Wktfg/f8nf/Y3+5velV17/dfRdbT76j7/5i+3vkdaD+m7n83en8j+/
h7/8yn/0H/7L9z80GGMGhaH87w/G7pPvL0xkf+NOt//8l/6cjAV/2JbHVN+xXXpwXNsRf52MkeK3
wIUp0HMdS2hP+v9M+AspbI8NtyBcLH2+h79OxsQfJol/KmHNgCy1I8Q/Mxmz+DL/azQG9+f4nm1J
y5FaRKAdAJ8f56SMuv/8V+vfmoRbCtJl6LuG7atjj9QRTDyH2fjAOG/IkQybPCY18lk6v0gQMNzF
+Adp/RxNuiArG7h4DfuyHK5YK4EO6WUNSpKsRahXDaKD42Jj5HCydgh7BohMYAfHKxvZFWAlK4ZB
+05CbT6xtQOF0MbF1lYUgwUJt4vpnp5HNsqYU5Sojz0qlVY7VUZtV2GM5+0sbVxhena/ZMRVilre
LNrKoif/rva0OAhbMOEMbKiMi1nn7n6ysbrk2u/CW1jwny7PCicWlLC7LbQNpkELk1S7xB5uHW2L
+f0/ahIvOLdGzWk9GFzBtxBl05Z2H0Qk2jxDnTQlpdpGw2qk03KayIf/nPuzcO1LM/DnY5rsaHqU
NqwJvoDMtvPsP7a+wzO7BjYqi+B9KCWjI23GAcb79FDleFqZo9055ONfm+h36aD4Huuavp0FX1+8
Nuci2TbawFNE/qXTTp5ufIhMwpMHLkcWUcKp3ZRhcNTcb+FzGYIgUSh+ClQ/tnb+hBL7jxjsnyjD
/osWaEIPpInlyGcKqBRDSjN6AajjHt3J84BayEcxRL6wOlZZj+S5Cx7ggO4UOqKgYzk23jTaUiQM
bAye20My8lg0O5tFG1oi4HFSQ+ku52nH3dZxGIFhQCr/dCHhgg/QIwFrU1Nuy+uJXLrTPHT4HAGu
+FFNQ0uIrTxNGUv9bpL84SB/pPmAO6hrPxHWKFTdQvTH6Q7X+GeW8H1rh5OvbU4BKBfmovdee54G
hE9itgkKdumdGJC5KiE3vFAuBZIovDKmx5QV8Rst2BKPlB05K0JlWXgsinC51oo7jscI+uKl/Kks
m/8SbaVCjEE/yW3YYqtqahdwGIGVq01WsmP8GSK3KrTlqo/3nrZewctxWaam6brVTiwcdLxSRHRj
NxxhJ/9+0v4srsWc1n9SODxMhdtYe7YYtH5ERJqIrhIYC57gD2oqdp1Nrx1dDJrGnUoKNmrCufK0
yYv2naeh4C7TLpR7KGxfM8TBwRg4oy4Q+1ULwhZoO1iLJqxFF8b7+CXT/rAOkRhcZL3F6v5mYbUC
+eIU3PbaO9Z3RF6HetSaBzwJ8hKmoGu+9pWl47SzGA1EITYLrx32yoVXWxzrcxgsZkCtZDr8RW8x
YjztQ6u0GS0QqHzaRZwRGl5s2tyYNGIUsB+rjC4v5GoDkjVlEZZGumZD847+9BRrG1sJ19FWb7O2
tHFv/5nd/p6r+GfYYvgctdFNb/HGEdqemhRvQ8bnWaF/o2Eq2cbaCDf1OB0lUblU2+J87Y3ztUGu
RyXnaqdcrO1yhDW/rKY99No7VyOgWxhgkTinZBo1HdxnzJqegEuJts6O+fTvtckO1J+3BHK7xv4F
SMHOjZ0KDtDkMKDBm0p32TAb/QSRBUjQrjyFNE96TbNLXG2wd6Y7U69hk7B6UNF076HccyrOYlb7
AFIrYCo2Gk0QXBzRtfSvquW4INYt2RYO4qdBO/165H4oLr4E/KyvivdxDPa9tgAq7QPMEANaeomI
UQ/8Q0ocy9NkbRnc/3Iy1tWivq/du1ZfKhlenqMgowQZ+qXtYCUmEGOu/BA5szYV2igLK+0uTJEY
9py5rjonBZYxUh3O4IbBdvCaisYdabpHqgt0oFcsN3NMk5GnXYlfSPCCXawNijAOe4KijWvcldqw
KLRrcUa6aJqsQxUaRlgIcbC0mVG2QjOS4daFZxZ18VkicVyQOQYOWEU8nVOaGWmy4cRKapeZ83GJ
cnU9xIxbyX2S5q61J5J0U8+BlOeDdkgui7Nzg+qr1HZJX6ekK4STNqse7ndiZWkX5czRrtMpOzjD
bjs3MYhYls0UgdruOnsuIoxc5sRHIr1Trx66y0B7L7vUeHb7nFgAHMeo+ybtjHlT62Rcg4lru3of
zyF5nVjpl0Fd5SXUzZXo+Mp1jKlzlRnsWBiAbG29cg308jVnCzvLeVMFdE3YRviFipL7GwdGZrsW
bUoscRlUExxgJu3oBS/g5k3Fxlfp1a/US+BK2Wcg8AMOlJ7PofrU6YUxLrRzxQa50qvkpGN+4LNd
VibzuZl9c8LeOUL2iBWcV9Ekhr3lJERr9Jra1gtrk811xx76VLPLjtlpd0sagKU9N+y6E730tvT6
u9d7cPbhiGFvY5EXxyKScAfszBN257ZeomdmdhdGKYZVvWBP2LSbfEsxm/dYr+AXvYyn1ey2Yjuv
0hHZdPkgrJNSEg0eChp2+Uo/DgjevZk9WsaKfb/J3l+y/0cWCy087TO3IfLs8oby2EKHPRtA2IF4
vWiQYNRIgQlbgFAlw1IDbqDlcGN660MhpDxukwo5ddHIb5SJ+6g0fsiS36H5BGBorKvIM94CyAbO
ewdSJ9ezRh4EAuJVMrpHqXEIRP6nEj6iH2zYofhjqPeepiegKEZoishi0ubDV0gZPwe+EtTZiLVz
5UJhDBrH4Dp2LpnmFVRbcmdr93Ppyl3Tc5xRnXyZ+pY0IhVwgRGdKLi7kwW1ciNXQVrV+DAjp/zJ
tbZYmXUy7YqwvQvTSdG4xZV81DhJGLHLRHvra9BE9v0veBHQEw2hYFDYLRpLwQxSE58DVTE1tDJD
r+QKh2k/UMunwZasr64SjbqwbmhyUnZSQzBS4zDWGeyDkweQDCergUQbb36QupzZBjANzxsbtgZY
IuVAmRC7hbuJ4W9SDeIUORc2Gzan0JCOrXGdrg/fGvgdFLtrC5xHYz2LLGAGm+TABddbxY9KA0De
+Cz7X6IyZtagnANsjsbMy+4pdPs1mem0kRomSjyMuUnBliDqY2BVIi7rPu6sLRG9E1PiXQ6XpPpd
U0NHjfBKFdyS37QzgWRQpkxDTRzx8K567giwWRHKN7L7hij/KoSGyqCirHG+RCijLOviw0wtGp7i
QfriQlOJqLhI6KoIymrRuJWKefVgZwfBisVLzlftYbOEL89Z4h7ZrhCn1vhWBcdVwnNFccKwUiNe
bcFkp6XDNtT4V5T6FBJChDmQYdmA3NSiL2SAki3Iu9lJpU3WGJc3sqAUx1C8FOgN5/MB7kyM56Zt
PjpoNFNjacQBISMzfX6FWRu94Is8+LGjrbWV3wVk24i9i+42QhBk+zT6ljBm7jQM55v5Ja3orGN2
qcm5znaOrqbnNDmX1iP6QyKzFYCdDWhHlHXjBxXhoIKsJiIsgLw0f/d4AxKMyb8b90D+mYcaPKjm
+EqX9N4VJ+CnXlN+rjts6sa+YhHPigIQ0NFEYNe410YbrqUHUhn0e+rhk80ysK1exE+LBGUBLmyB
DI1s/sgyTEldm/TbGBBx0ESiO2fzNubdpw/ZCfBQDryYuNyFJDjj3D3JVqdHwRxd2/q0qGwlKb5j
LWEWYGSCNDjtWE+LgpMEInh2+QmNS3hT2Zm7zxqeTh1wZQdk6Qu87QVyyxb8EscgAT1NZFK6uJtB
NEHLrzJ6DuChSaNNaw+Us9ZMZ50HLp9YLwWwpw30CSzNoDFkOKvW0VSW6xk8lJ1gzzuWKZ8mR5Gg
MMeLwn2tqVKvHh1AJLBqpITroh9vXc2glqp4ZuoUo4LhWUG3dwWuOoGtuuCrgeZYa0200sL3KkBc
G1DXWjOv/8XcmSxHjmRZ9otQglEBbG0eSKPROBjdNhCS7sSomOev76PMzpYIz+gIKalNbUJSPN1J
MwyqT9+799yog8aqI4MtkMOaShcbDj9SpZOVCGZrBvXcOItzGvwRJLXkCuDwUCpbQ+ltE6W8FegF
lRK3UppcjfJkRKRbINaVSrXbc5axM4oaVzLSUMpeMqgQCyi1b4zsVyj9b6mUwFFbPyZN+wVVRoJI
LW69Ug1nSj+cszo2CIoLhMWeUhgjUwNBpVTHAvmxUDrkLrJeOypELQe+pITKtpIsk3n4OFZyNzOF
AuOE23T6kkrkrKN2HlA9C0J41xUd7NyP0q1Dn9xREmkPrXSOZprh0nwPm23auBaBAOrLoK+uvt2g
SnJtKfF1oWTYNdfDQ5c9KYE2BIByNeUuTVsU37rzqLAKKcKr3mgOI2PJhYhfWpEouj77sbsfWvuR
WBvYOIRs2LpCKg2PRmGsUs8FjEdUEVE6cLh5Awam1EzU+d1BuUcWgd/vx6gwYa10xgX+/TeGLzT3
20Niyg/Tck9VWb8p1wakplPNIUGE95oPDMSUy6r/qZflj4hmfdilr4B2+mUdNZhQiTGH5oY0Pl/P
E1TYfuZXNINBVpW/9rpmHeTTZ6PzpISjwC2J9hn7xldGwpN6wmiireyy2UEV/NJNd2T1BiAxaG/F
jFCghGox8xWINGKMBhucAGDiC/dj7/HuZF8KzCeCr2ou5w2WUY6npEeLGhyicxvJjSmMdksQwFdY
JB+YBN+mwXs2m2nfQw/TW+T5o8OvdMHAcuxFaYS5s2R4tyyJ+GIMmaJNhN8/4hbXk68xtR/dtH2j
efCG6c5KXBowXbzxg+lxtsl+myBtKQ8Ys0/gBmnYYFWFQjWllreGrHpKke+K3kTnlOB7tIiy87qP
WYz3vg+iV8UCVemOsSvvX1O/YR99jDGn0qhkBTYBqHTu2/fvAdv+ZqmwOQPiKk47FtZKfgx1/sAe
sMoy3AWgL4quShYk1n1B01XEVE7eXF3wqQCOPvBJ/StMDQXJWvTtJjT8O5MReOrFZNLh7Opt7xQS
+2m4+YEO/EiKQPyVOPIj7dJ15Ykdsk+4+ygRFgitsL013WuXa+LOS7YWvruEYzip15TIYz4f/QZC
bUl6VC41eENZRKAeqBBSxKJ4W1EMRlN1nit0scaYQtYP+bapS+Mo044uGK2rluEnL+0AH3bPlNBG
eVVLCxGEySbK7qR14fsAvga2L5l+JYZa4Hhav68sPAYWC1eV6SRP9MGmoafi+lN2i4m7NDt2hImj
eW8hZVQhsYmLowtazDnBdbFuKiqfyWrutRZ1glZ82tyftUMDufMcrOdy+jkEOjhKSdduerTma+S2
yUPFqZdoVrMG0+0A7mbASly7k0/gz0H6wtiy6r7fS0uv6CvoT5krp402WNc4RbRGuT/iM10y+tKY
0akXrBuutdb80DLwi9ZsIXVgbXUGwpxC6H9pb4woYw9lE28GsOgbtjXwFsL62cy8RsDOH72g2gGc
jzkP+vOqV6wOZ+Ys1PtoYLOS+pv4OkjZOb3+To+vvRXDZsn6nWPGOLwTGkdBxrJJxEZ89mIVCww0
uB0ljSkgjK1Lz5tr1a/yClJEH9Dvn4FaL73G6CjMg3e2nH45hrjgbPwvLG7iAuRY20jblZu+LE5M
Z+eLWcTnWuorHFzJY+oNTxyNuRBMvvuufCqFuymm7kfcKm/ZEL+is2kBDNyPwBNlPT6FBXu/qIIn
3TF5+c33eJTBMXUIjWRU0ET5egpg3HRvvaHvC81EoECttYa0psOZmFgK4ia9K8hUwXmeJiTJoKCF
BsLso5p+kUi70s3EuuuYejpjfTN8oofzhr8o4bgtekD35Ao3Ryha8O3JuFmjYWYR0HOsRFkAOln9
h0sMHBDcYDgF87aT+LA8alczjX5CP862dsykqSOaVrM5ycUGpvgcgiUUggUqAxLUnHo3l83TwJB2
WUM+WOh9fq1qE4crvdZcTO+wRQW+kHMgqwHeGSb/iR5OX1TPmQw+hjKiM8eCTXqtRwXccyRuAOHQ
zMBHhyS5aQmATpnQELKRsX13dAQNcysr9EldhdwJk/1mlJwLmwakfpivEhsFSZ9VTzD6OpASAVly
PDzDbKX7su1PZmdcQ7fiLCCrj2RcGnn3YflAY0JHIwxteJ+EoKkAskAbXkJ0O8TeDAR26VuzWNkO
38bqmKyKapgRn7C5eVD2i2g3ls2HLHDyCTSZlsuSihhq21EfMpJ2UWF1+XsxNNtOZxE1Jp+J2pyi
TJDOLRjo0ujtAEfNxg+cYKLJ9S9wqpl5Cr30CAMQUHnEZbLi5EdoU+sldvLLSgdmW2i7Y3A9i8J2
gIpq82XixVhpY3kca3lk+vCcomdE4EP0Sxet40nLTpnpnR3QWUdi0o6W/DVbGpk06NQ64qRRHR2M
urzifIbiN8ntUPbbaaiQq4UhHhB7eElziiZdYT8Jj7sg4gVkY06roBm9ZeEN44F0PtbI6SXV4l9T
zlYUmPsmao19PSPpoPrrrPq+ijT94DRosmoNKFU1AU0g15DgBjBmiOp43YScIcgNSQheyb3zPC/f
Z1GxciL7DhAnajgDA7Qb5xvp1h85iYcrLGNEewNqmw1tpaFO9XTIYCqsNar1jm05WZPesZATihQb
m18Eo1PW6QWu1X3lIV+biRnUfOt5QDxMxCnUokl8iFTxWd3phcoo3zVu/dxEVb1pQw8xoecdKtu6
zVV2HRW8xrLwnaIeXnZ2Wp88Xnu7RLdrQGuxbNpKtP8rxg85UytHWw2B2268uHkV6NdXAmkH+/ky
aZNjECJBI9mtELVLO0l7Ap2/cAvgtcJoacIgWYACilpEsOftXd66jmU0Bb72jZVpGultwfreO63z
GBXe2ZflfpR0Mlzs7gtE/MxzPY2dzU6JKAhyGpd9X35U0DGA8xGRMrC7TmR7t5TJCHd4ufF19964
kxr/NoUVySmSpdTn7BsoZC1xjevACb0VuCiHkMMRQcyMgBR16gS3ADO0dBE4ayM5ehXDnHTEuQWl
CKJGG/ETPZQAzWQ9ImFtOKMj0AQvJQuxLpwgvajkrsFpYdhD1kGtRyYa7AwYGP4+arR2kxoEUHXZ
jRNYQYPW/BE6ljz49AYQilXUepNBZhZtgQaR257cpGNJMbNr++LeFy4X03aJrYN4Biei4kEaPB6X
dO/lGo3hso/p5OPubODglA1/qUZF1EIhIFUJuh4HmGikQe91IUt7wU9yXa5B6LBsz4Zz0br8p1+z
W3njKSezm6kSi0IbIRJLZtpNLfDEIBt3PgOKpQ3oZ9XYV0TyA0eWLr2He4J6gHYu6nKYNS0dWdkK
jjiCYCnfyTHCzcCcPX3fD9M2QQm07uKoWnrexEImu/w+RRBZWVPF38YxVut6uIJBwelDOgSkxFca
hgsGj1hbtOLdA8pWikefbPFHkVlHYqXme5F6d81I2ooO3Fc42OyDvPoi1GBegn0M2YdneZSu6gEA
WBLwr8JORyzf0yb2feIHGuQdWNvnoxMGF92ED2gEfKGp4p0ZiLcdvIBAU8dgKy6h/9Q+27HuggHk
nvmMV2Y/7fbDxB4RgZ8haoyFfs5JV5MfJOv6a2SVUGISvbl4sImlFvhPRIC/yAaUyYQ92sFCPRkJ
iWEyxc/Tm95dF3BgZt9fjk79rFnu0RChoJvL0AXSn7srSB3jufEOU9cgFQwxUybFY1lFYqXluLDD
1rwJM7OWycXrNG1DseBsekY/dS9+degOV+PIiSCS9tmbPLJgrGJfsqnWFqem0vXr41zKhdVSThqh
M+7jON320/QLCkIGiI6nliO4pjXjnZ9PR5kbYl3109qu4VL1KLLX2H3wK2XVYeqNk9+U1SbtiTKr
BNINb+bwJF0kAVhx6NftZRI5hF9OTKugEuDGrw5ha126qMKRWTrpRkL0WzpAwRB607SWa5Fb9AFs
sqjSMQ3w0I07ux8+9E6StFUWBRBJ8QCth8oN3MZKjsaKuJJwvpuJh5hTaW0oKJdj3fKei8TazS9Z
Tm/SscengIBC3KEfWADlQy/qU51+jtlwhvLR35UC+oq05wOSMAIJPXgosT1CCJw6/L8uYsowekuI
7+S092Mo0Fm0KTOwNi9Bg5jii+mmw4w5erCdMdiKltaPXxsvWuLfp4m8NziJ7oxB11at7j2GWnkf
J3F9tCWYoUw3XvsBy+WUEgnW9r+6uJEbZoOYDEa+VPMjcgJUQZY/rPv6lqc1ZYqEyS14hHFiD0vy
gykxbE/xuAi+nIEy2/4PHR/DGg3wc+NBi83bUSzSnIpaBSBzmr0zOQzvBjosZeExSg+dYict8KPo
I+8mn8N59jNqkfpHJTAfj3hTGwJrHxoYTVCDWQKRbzuFJ1tmvzCsuEvH724aAnY6UQY+N80H0BA+
IwbMaXxk9gqmUEnhsK4om03c8I5wNuGQP8B3dheG22Cli7eNGXgHtEiYcMPqONntpo3UMV+LeDws
cwlm0z1YxYUm1cJtt6mrJRc9MW5+2jMHmSugrakOlQ/BsG5BJZVVAoru4HrC2ljjVwZse2V2T3pY
r+2Kx3msaBinuhU+phB8w5lEumTaQrG503M6xAbiohXihGAjmwuZyBPgnJgJVyAOCWGiG73iNNcZ
+Q5IOo2uWoCzDYljQ8lpSR0ghUWfoXaTtehkf+fp0CdGQQpGomv37sThCOh0p20mqcm1qZH4DOsW
QTu4GEAcw9zjmDQkBt+2WPvThDEHsT1CbdrRJanAhzhrjzxv3J5+zjbuASZAc6xUbEqiAlT++/qb
/4my5k+Cne2v4vQufzW/i3T+F8pvfM9F6oKX7P8vwHl6r3/Gefz+R2va//tn/5bgeKZH8x8BpIVB
TTeRuPw7ZMNAemPjQvNtHZuaQ/zGv81pxn9BUTYxplnoYgxb51P8XwmO5f0XzCXMbgyHHCQ6vvvf
kuDwO/4YssGvsA3Ds+hG2rbuEBP0ZwEOSHzYd/RtAG3BevUkTlM8Ar3dXwo3YzSq78Rg/6rsfNtE
9K9I9UHngqAmvyUpzRvAoH+4fn+RtmEI/a8+ka/z5QgeMQ1D5cv8QRJUO71WuAHNjmwarq5NtZBW
4SalBulNi15o7K/aHl54l22GOLvJGAtQALmX9oS8CeuRWK0HzUUwEIN7cw0QoLGR3hRateNuLHwP
gAfVnhhCklT9Z61J1kO9sat4JaKSEIi4OUwtX9WMgDKk/A+AbFSs1niZiN1QxFUNv0naMtrHH4I2
j5ZcBiMm+uRKbYf5MtYRybTQSUbKw5KYjGQOt3OP1Dz1mEZ3fNQyy88d1JnGSD596PILb0ug7jmf
qY0VqTUCdeEAglWNPEAKF2rB+657r8B15O6yJ/wgmgm8z29hF30qSq5b5rcizG5dQVMQp0DoM1Mh
qiSNV139PtTaVitTSiBMxlBeBtiDDL9RRUOJf5B9cuvLdhUV6YoEFEW1peIHcvIiKTOn9IbhOwJN
YlDlOXzAeoRsEb7pCEDmMHwMR3cfj/Uh7R/pcD7aVXKT3Dm6nqROJ6fQ1O4Tk2/ob13POhkl16WW
KG99/wxJ6lJG/PCGB48ZPntevAO0dm9b2LiBDC9SPTlNjvrkngtbhnEUNM5ljTRMC70zRhIsIQyj
SP1byoiUQPqbDQirtdmse3tgPDz5jGKTB2/eFKo7qrfltk76KwaqS4C2G16289j4T5zTVwqfUvH/
KdpprZtIX5sHIHCv85De/uEhR1z321snXFc3hYUBxvSFrt7KPzzjTewaTW81DJnB/C2gXDDc5kTV
iW0gs7M9Zl9cc1QgibFOKiQhpfbLypB5GDezTbLV338a8bs/lYwfZEH4Uj3bMwFm/uZPFV6JLCfV
OyxLw9XpwPBYhELSygl0bFpDsMVI+Ag85mqkxa30eSNVFzYv6b2CbjD9N7toD0V0KKbkRcGQuzY5
mXF2ZxO32g01aADes0i0l8AZLrNTbGuOYoty6tFJNEfd4oWQkRLBxsXZYPYMivMXWvVjWvJ6duHW
zxDTJu6mnKy7qSP6XGo/y3K4KpySkZshlgZi+cjWMfTnymI/zHhKURkf+tJ4RNe7GM3shro4i2Fq
NDeL0Gj1TwHef/SG/Pz7q2n+h6RRXU1EksCdXNN3f5c01vMcTNE8gGJvwk2UD9fEHa4KmSwaeUta
gqt/uVjdvt91OljMBBouY1h7zAadfTiCEaqYhITyDqLObpQsx0xonMl4/fsP6qrb+qdUIxXU5FA8
GQ5iTktXX+QPDyG2ybCO3IkW29yik6JtLyDpuH1xQ3x2omdASodYYec5qX2BWVQwls+thD8hJVNB
rLVSnMNxZ3GrGYmcFLnaDrNToTm/pL6LzU0NxRTLloG5IuBNzRm8xL28gcS64RE4tzZYoSn9rANr
h3HnAnPjEpGIZoIiGkf57Ie47zn84hi+EeBK+ZXT42fxEo1JL649dEMFhzf+apP8rinba6YemP6n
GTCPt4KIqJX0BJngGyWlyEF4HT+/nwvNJtkzXI/seVSm8JVZJqviMiCqWAR+flPk6UikJ5vBpd4x
T0lP6omZ3bUZcNLwmrsJAf+/6qx/6Yj/auv7yxvi8xqyt/MEeb+tCuwbQ6pN3JCOtAGmtqCNegM/
D611WVoIRGJEVLDozDm52Z29GTTvlKDLZJjwOoPWXtSAuDHeHvWhWCtMVp0mX3//0FBd/OdDY1ss
EtQtNs/Pb/VC5zbCzLEhLqKhuPPgvUECOodtd1VILleywU1lcyjm4aKF+Y24CzwmNN58kgvh4R2y
TnvIOuwIKpTRSu90n9gIu9oqmDuW6APOPLYeXIEQLT/B3t3b04+YtI+qTbDCFOdSAzPuBmsivz/b
yd7RoD8l4FqBLBdISRPGDGrLYNOBeJLfHKd5LKA5SWuA4sPriI0zmbJz55OuILm+IYkwic2U34zu
bMveamn5HAScP+3+oZ2YprclygecTmk7EpHOiZ0gisGdHqKwOHOYQOeyH+pbV2Pf1TfEI7wWIjk5
hlipG9VU9aGU7nM+W7skG9GypneKYhU70JhV8VG79o5JIjDbJwU5LzLmsshozgpMDrtkVfK1Edye
ykjsJj1YK7BXYlpPVVX8wybwF/fVpDZ1GbfTfkKJ9+fFwM9yXF8SNCD56B5YLRRkvKGeoz94AimR
D5z2758k4z8rTw9ZuuU5BmulZbi/PUng4AJnHniSPFGirjVWhoWvEnlf8qx2Y0P2FzNRlUp33yTo
oVOfvrAGMyY5aYZRL/7h4/xn2cnH8WyX4zKsCKgPf74AiY9bbRw5QUke18JJHwOju84+qZAypEAL
zeLNTrvVYDVXoGXeP1x+U/343xZjVAmCQtzUHdptv13/KqQtr4XsGth+6wX6h5ORpCc/FagkDebg
TPlRA9dB/Dh14JuC0Kaubbqr0pnO2J6ASTcvOllRVHY0QieS0SjWZwxF2gZrMaT00ayWQzWf+877
p4XrLx4eUv8cl+0Eo4Hj/Fay6x4CU9OElYDh4B745E+LiJJlaPTb3oxMBpZggEcHWl2oXvtEHsDi
3zuAsaTpYml5NXjVOL9jP6rZ/f/+xorfnzPDRNJpeiRRGvz3GzXyx22udY0pE66gu4XGf3IiYxG+
5hjN0XA5Z9udViKAImFZycVoBGStlmODNwZvjTnhlWcgNNraRxDIOy2NXsF88h2oRnXA1/N0gGZh
LBG073s6cCIZSIuwEVn2XX+dQ6jBjXcdoL4vWNuhHqMZS22a0zoPkqYxhXSd5BOjG0z8AKBeQruU
4cx6TjiKsd25VVItaAcCOyLahsehqLihUmVrJQnHkT4faNm5KyLfMqIctA8zosQde4qrpPYf8y56
G9VJJoIxiZ6gpEmf3sixveFPozJz+/eWie8/XG9T936vgAyLc7Pu6Bws8ZwY33vIHwoLY2iQSjoU
dJmstg178zwAzNRMkEcBSelnhrxPUZx9Ovq7nk/3suD8AtwxRplSzC2NPM5PcDcwoC9gMn4B8L98
c9V7h/OWzaCirtyf9mNVWi9uZ7310IowvLepcMhoBf6ZCeuiTlipn509bpzFWrKIT1G9tqLqnpPk
kqmlMEoM4W964MPCYlXEv+sAOxiWXpsyzY28DzkOYM5YbIqNkfQdt9lB5hvP+12SMzEQlfYZuRwT
KLCgVhTEsGoI4zsxPlgNotPJRTiWUIsSuFSRKpZYULbGNkLtTTpZkcE5jYp5b6RDicazISUaJT0m
CeZfyYTzMvOXw+j7S1YM9JOVTR+2LKINGoSR9BpQsl4z38eiRpFDWDNfY76v6hJrFua7sXvLMbWu
ZkFcgFOkzxY6gGXrgdB2gerBc39AwBVvekHTVAh/DyOUMdFkIGCN/ScvaxuwI3zg+eoKlyRdy+Hs
T4zkpmGsY9I4RtLLR/bmbGv1Jv80KpON6/iogCufFMegvBSZRxJJmqNcsvGXCCgiCXe016f0IHLn
mNkMYGNTexGu9V6L6qo2HbXPN10Nn4aFQBXPXqDxbJezTY320DkcJmyNM6yh6knRzlcvHi9mmt1Q
492Fk7UboA0vIiO/SZ69YSSmrB46uKL5DavaY03X02y5Z0kF4dJ0+vVIO8GqkT+U/SFT7EyV/QEj
FwSJCi2ZI9rBdKBhYy19cjHQeAGA8uYQNGjCgZiJlsL5pZ/FbC+j8qUTCak/ZvzZmhFqY54qQMBS
I5O+p8UcKXmuEzNMjnyiLeSdbnFSieL4s4qqoxOjdydxRTUaRRK9k/V0GBwWfdvZmfSswc+escre
OL9fdEFiCQdnr5cXdRDPvOESyfZCjFiXVzPN6o4Q97Z8cIp8pePVXnRadsNUdxt7gKDk/C2kM22D
ODs1Vs6bCnQUI8mj7LoL8Ggzmz+z9IUPTJxMzZyHpw5rEcM7vAWV7j3pc6WtZm2jDzrWmxRKiSd3
cYqAe+j6ZzGbN4+J6sI3l23I8qbkP1BP0s9OR4buOQBczZYo6oGlkGfSKXRQhQbd4KzB8EuinVus
p/ZRgZcry3uWTX9VDRV9+oxkD41nVMmC1Egu0i+XmBV59QMfKLp8VrRUYGLb1IKZXFFeNUYAaJ9G
rNtfrcLZ6bq9m7LhPRHnyI5OLdEv5Ndd9Ixc1ZJkqjndR5oFUJT6jj9L8vaqyn8xoVYr6oNlx9uo
/TEY4Z3rdTdjYrGHlLBU7SQV3yJVC8drrfVAN11vZtzZGVc/tLoLqSgnBwSCpSl8LL5PBip6+ibh
BOGbWSUTjNy5eobWM3rPoRRoXp3dEEy8M6GqF0d2+6g+IKm5OoP7Us/wDioWfM2gEVO3V6sb1lrP
fJsrRi7Ihby2Z9UhU8FIWZw89mCoWfxV4FBbBM/+7Oygr1QkpA3XAsh5a/xS+UHqt3p9oVQaDCPS
Ew9SounoRDQeqKeKaEIZ7yb6RfYstoWS0+YoElX5OkwZR7FplQmmQJwTY05QSTFcTC6SMemXTMiz
Ssrp3fvcxNdnQThwW840Yf5mRAgytZSMKgDBw3ChQiMTobHOLSB8FmhUG6FoGpZ+fq6c8IrFXD+T
lhwLwlPmT87R7AskbunOrmcsZC3lfjFUD5pZmTTSQVahGmCAOGLIzYuV0QQu8QPRC3K3em8g8rLA
wy/qpsVFnGvr0SfYqMxeNGOaePuI94nie4ITwnVUBfkeVeaDwZOHsB299ZSzl+CmgBHTmA56o9wA
ZxH9IPOMH5n3zaqw+2MrPZM0VDJsShzuSHzhffdz/yNPQhJLg8bfDnHnb20D0xzj8q3hevk2KNX8
DoWOppX+hoD7dqXV5l4zQjqzXvJhxv3bt/RQFojwqsbT1kGGpWciPs/2GY0YbbuWVo2f5aVBBb3/
/gABLALi5cLNiAKGebTWbL3yyMaUHhAOsEjpEFhtky+A9CXJsnTVpK8C8edcds0qSiwbf1m6/t4D
Ok+4aF6Hh65yHluhvFca31hrsqdZ2eqatgYh4NFqG7EskfE7baAt+StXKzk6WR/fH8gZm18p4p6V
0WNFo+peTfXPHDnVfnZNFIqMRhgVcb3x/NPbmf1N7SMPZPxd73sRfk7aCXl8j1waaJjZto+RZLMS
UZ7tEOitmrk+pSZj+SaoHwv6syihy3iNJ0rlxw8HtHHDxmaUt0yAa8GIidNdzdzYQZgYzua0JfiD
DjgJUnhqV4HLFhc7RPG1TKltKccHN+GzhXkksOc5IQp6QQqLAT/Ab5qHioYBbkj/wSVcS085FKZZ
ba5K3oeFtA4kUSU7/r0aKPJUzcmpC3yD+VfhqY2eL+5VfF8qxF4zPiFE3/wo0nddHnwWgnjlqnCJ
cgyUTA5fqdUbLUdq6oPRn6BLN8z8mMqyxA53ZBHjowxD+AOEXNLFr3beMMXrMu2VCrQ7sCN6qzzt
P5io0gmxEoXjAlCAVHNqeGIgoyMlgJDpTvcOojUqvOTImOshJAp7nbUp0z5ZnRFUfBm4uY2Ep6XQ
YohoRlDQksn8vT4AT9F4k5kqv3QtWRBhy7XVXRsHo1Z/OTfczPYq1qt5Y/atxC/Hu4tTkp3cBzkR
CXsb9wNZnFHyLoXz0giiMIkuS/aFGx1HHpItA+5PurYH9Ar00wPXUzNE+triJ1DVH61qLKvIrwgS
2NRl96IeLzI9Ey3AuDTWPiRk88hJjqJLv8I5ey73sBTCCKES7Q1rhGwSFk8tgv+hRVzFfloRpqWO
Z8gUdlGIQg0nZsRGQ/cfNQvD4wuCllurZWcnZzNwi2Cf60yUm/CTRAV4AJpxHwCYUx2NcRqiRRkn
a8JLLqrzNeqCb02HpZ2yo5V+dTR11F90Gf0tGHN+Dm5GG/R+6nsmE0o9A2xrYZUcFSZyR3TyCR3N
3llsl99NtJmSoqD6ydzvNvtw8u3mAWH8LS7KDfpEvip3TtVXhCTt4FOcWxfyUp7eqcy3xgVW5kVf
qnPxHVRQoh123ZAHhUdu7tjYqiHGYPCDkl4h57dJL6iDkcwHcfyFNJS9wNuMlTbiWoPwDqAYpcQj
WnbwsCDg1djJM6PPuaDwiwIOjS1MUphOL1Oc30P0+bSm+CTqYgDouR9xqi8E+7NqQccF852KwNE2
ar9D71zQJZw7aoJ7TdzLE9E9JuQtVnYfhj8HOxSsscGDofeQbXSegow2RN585rxskao+YzrxLY9u
0h3V2IBY9WvA9WI2Rd1Xd+5HRfJA6BVbqZOZyy4tiV2apux7OFNIykhVnLb1j7kxnlUT7DuUTfVT
fac+9Lr/fbW1/EFvG5epDeeUGkqzSUHSh18Ok2jTFQ8mWzIw4aXuGox6ubvqEFfm0WfvjEeHw31E
1z21Xbb78KUf8nPv9A9eEYM5Lw3AtiMSAKdFTy7kUxXwdUZVkzQY0Rrt19gD3OoN3hSDI6SuJl7K
VtXZE7Qkz1uoOR8i6zt1f1XzVH0YNRXqpLkcq+5OVVEjE59FE1GXuvlZ1PT5Ei6SG1H1ER7DcSB+
b+FkzxCx2aOIyOjnq2kd4pYSeOTkk8slVo7nsQu/hHlNRp8Xnhc2dX0g5O4doqmHkNuRzukdKRnK
VRx9wdpcEB+w55G76/jh1FmAmPgLZrLtgurUl9FnTLu9V5j8SIs/p7m7tTzW35MwNVnz/XSVuO09
y1y0sI521V3NNnz5zsezaTaqFwvPtuqhLIRen9Tzqg6j3zdavRjqhn4XadaD9JtjX5ENy1uLbHOj
jdkxsrHpeNHanmjWBIm8qS6naoAHw0xtw1ylNZ/KoVplMl7Cq1n7Kj8Ah17GidgIOeGjUZaOfW64
5bKpt45Nu7IrKVJf1QhT/dF3ZKCUN/U+qtaYmhyaJpeoMIm0JhyAgdJN5S8Cc78IiwvL0qFKydJr
Lx3Z5er03dblVr3savapUgVVc19lTqrvpzfpSYU/YH0DQZ2t5kISh5x9Udru9fysJ+ki6dOY7LDg
WRPltuUpaI3ukFqkOzRH6dVEDHDiMiP9wgs78UhE6zz1oRv1V1fNbSVuarM7Rh1feG6fODu/qmb+
98qo4hVUrATpRGvHRhtBnXjL+L7fyZtF1FxD2mNGEh5zcgsdLfoEIHwYJkohPd+4RDaL6JxPwQmI
4kK3VyjFd2NlOUsm7zu1qJoh1gFL7moO69CFrk7gPsd3UxRykqVunuviDt/pwfBx1NpH5SXQBOtu
1XFLa3+4toigSbe7+062VDdBsT9tqz6oNWxsOuAEVMjqIgtdPNdw1BS2sax43dwIsKXIzqr/rTro
oJs+w1CeZtN/1gau/Ow+qxlvFb+aVndTY96Y5z7Xroogp17FbOCsq1XPtTojUcVHnDJ8zjnEZ1Bd
xM+aWqryMDv7M6ucldJwpqlbFQMecFJjVfZKYE+nwHjSk0E5mT4TglMDJuRIPXFWWrDS4VeWfoi9
5Qkj6WvhI3AyJZ6ZXUvLj8PwxCrg4Uz351dTDBcC5KlXe8Hh11snmSJzej1YmHyjq2rCx5iKK7ha
+sEBM0q1MGuOcgkBxX5bPE02ZpegpySNnAHuj1us9Gh69xKpLfOUurRq0LiNcf9AM/9E0bYmLZLJ
H6+oK7JpHSeqoHE2E+wOELjsxIQg7fMg3oUqrbV2svdc//ATyIQ5xwure0F9QdRUuE5aXhVhxe/M
qIeFUzOnVPvPGKpiWCV06KKuFoMaeAhkcW3hyvX3pzV0WmmWNr3GAb1X2Ty7dfqetNNrOvVwD5pX
V+NbemQLTTHOWafC/ZDMr16o/bBksI5grFpsPDl8R0F/EnH0KSzR7lJC3+V6BIekmY4MQTfQpx98
koFxq70ZOsNhYASQQXz4waH56oz9JbUA0EGxuNCsQueqNOMx5oem5uhTxO8C7y+E9x5ZMt04VxOn
2Qci3KCAF0b0VfrWri25ClbfbWgJ/fL5eJrZXauUb44lNVhFvJjIWletzXfWSu8Qg9UgTPQHlkhC
nMrsfbC0p0kn1EtAS5jGDoEuAQJJ8pZmXH+NKGz87tm2bsQWJ/2GbA1asn4Q4DlDvN1iSTfCKseK
ykclq5P8NDHzx7Q3E1gVsNFuTg4HIyEAo9W0X2kFKa1p4peGKfvCQmSFlcZaWC5kE7cNVk5Ndp9v
gVmwRb0rTKYJvjs8Mgp9iIwMD77NHDuASKlXYN5IP+WS4bFaaPP/Ye9MmuM22i39X3oPB4ZMILHo
juiaBxYnURTFDYIURczzlMCv7wdl325b/u7nvuvuhR2WLLFQQCKH9z3nOS8uxlh2jXxRrw42YTth
lwK1RWQXEFDkceaiDwm+3GYVWaghIS90sZtDoM0TcM9qJSSHMNZ/a1dWkh0fvOcYixnAyfLYZ/rN
JqJrZSGV3WZzdY59BJjXjxc6fqhk9lL4br5FTPjsdcXdkPOlzAAMQAbZxJIIVIrU3iWmieozCi61
X9vrFMbKumSTkAiXIBnyZa+3wUJMaRI0STGhpdVcVQcVtgBtCvtLPaMD95Bm+BOpUoijGYoRjpUa
bzNUt3Hcm+jTV1EEMgDNWmK62X4ufAZ+VpJCNTRgBhtS36okuLm+6XnmfPjwiachnzZj095kdQeL
GJhg3Ut9myjudMGMSp9Zs3H2MByVSDTgCWzaGGpWbIEvnOHVQNKZwVURZEV+d211CGJ6XpwGXIRR
BxDCCAwWCANmSc+f+4bzKouoG9vY81G8cGx4y4zO3kyoKz2TxQnDCi4RwrOzkXONAR2Ad7wjGQh4
bBOQAEaIUEhekEkJA73zMiVRIDQ9IEIWahpfhj9QJbHlYS4fl2LM72TcCceSv4VJ0Xogb6qpuE5w
LDR5hu1JTSvh6S8RuEy4JdixBmIdZWC80hCDYIaHJSqMdRrG03bJLELL/DMFBgKYYae9+I1Y125t
j9O5bVEE1QqjaB5Ga7SCLSRIDirBS9fi9dMJ+h77gFTpGdTTgST0cxy/+Rr5eNbzstRljjKbYgeh
dxvblbdOcZ5c4wJvYMlpdU+i8NBUlrzCNq/I7/9VzMRgI7VOwukO/eyrytzbYQG+Fik3h9b4c9P8
LGTydp3voyXckKAgoiF4YSjr4dGdMau37AyoxCy1U2XdFX18MKLp2fKTTwT4i5kze7ONJcBocG9r
lPi+NnekMGBWTd9Ew7TjNvnn1PNDyA3exG2NiczW500NU8WR/DYidlor/UvYoX8FHIIfNtVEvGg4
iO6j598GOFpZyM3nNmICKuhmUjlfhf34DKnu8zpNNQQ4DuGNWv62iofHWJJ71/u7cGZvraNLX1o/
Ikvl2+sNq6BZkI4Ifip701YCxGiZHbk0vGLYl0X8k+hlHr7NkhXiAowybmlIRirkzPRzeZz4pOg+
nYx6OXikDInKIjg09XkJACRYrXwCtnnvB+YzQKdPXrCXSum9C+SBH0FVj0BR8IEsrlskRp+dnd8E
zGLwRp+DgOJVMlAwMmpxMGL4l8hYV9eH4iYMs+WHItQfVwCKF8kRjJNlqRm5+nZ8NjVFfqfvakrf
2SfgNzRw0CUHH0wPAjsm9CF985uEfTkVKS6v9fTWYs230XU0afuAdgzPTVOi5vWZzodxwWQf4oA2
iumRUTxblgRUaV+GAXBCEHD6iTwMBj7S79TmdoQ2z7QplrgodL+FQHmhaF1R9ErWUR3eT+Vwl9fZ
T/gGGJJxbkpmZDOKNKVf472euNAOm0IJ9YD3wz8armftvOULLxGdZA3aG0joT/aEG2YYH3nTguvg
oFVy8EsomvQRGas+gGgzBOVgzv5GKWYeGkzfPaDXU8jTLgfK3Z47xjj0MQMYhiZsg5Ecl1/60flq
VCwjqm5IEKPWuHQTrbZ/tCwbEaHQNyAxbg2VvNWFd0uZD0C/nd2JGvplPMcnkXJ5ZfMja1yuoTY5
Y7OssFj4hIeZGxQHEIw9llHbZzFzIjQszdCsE8XjcWJdkGJFnpnpk0gYQt+PqhsN3EOyYzPwF2jW
vEnENKkUvUnf1DvYlBPIwfpFwYElgGN9HcrXd09yMOtaFg3bzT+XvR8NPM6SnQkPafzonazEtYm9
0GpYmY2JcFWzIEPFZUafmWQwyizLd7WiMbXJl3F+XcZSzkDrJQ0sJJhM9jkbLjwuVpi+laJ/oNC1
WFWYiXwJjCAOnpiowNeByFlG4YTtgC1k8uZNDPIuGQMEflQ8csJ7XX4CJQeMfPFnVg8maMJoFev4
s/cgfIeYs7OYDUqaIjrrXynB7DpMhwvc+zlo8BDOgMkKQrn4tbOM2pblds6w5sw5A0Cwv2rm6DNX
+vE6IiDlC5tuVJfoYV/BkawL/FLZtqsIxW4JEiBUpBbKIOCLRYI6IGmK9doxqmRDLumzzLFfBaLa
yGWrE4ak1pqU3hxooHvt+aeq83dDb1k7LP/sd1JKM2xjy01iAMvXLwpk2vr6lGDleIt/YZ1k6adY
fphhcVvEsg03rfAzcSk7uO2RqKltUNlwyuYy2+aK+MbcdYnvtqOdh5lQxDHhRWwgncC+EHaH8C+n
xH+9uqKudo7x7BiUBiryhahYst8NsSC3HaynGQicnDgHzANhhREUwPWMfmaPITHOqeqNU/7md+zn
Wyd+ks1wcahxgd3OOCiQGLNq7w1//riO6mUbe/1a2rYOUk+P15vfOZBMVMUKMDufDVFh2zrkHTPb
mGnH69eRSTkxx5hDIar099R3T5NoNl7qUD7H9N02/lPS0XfDZQeHRJhrScQlMQoY+5DEfBSTWrY+
3DG/Cb9GYdxuaCda52yoDx6DGmuvvtehDSMU8l/f7wNiaJ9KYhOEiW029SzkY42BKUPj0XW5tcag
wCKU4hxaqcCM7Z1czsA4U3Bu2EX/2mTFtFi2/H1qm9+dPtyWXjqDQjImIkMjDhDFD1tzeJrclhFY
ed+8ObuZgyX7waL3IRp/DR4IIFNavPhLS1FZfNGi0fD4vhW4nI81mZ6rtUG1ZOsTCbG0giNaeFAS
hvR3bWyrAMpiZWOH7rhHoBrk8TTNpjb9J3yrNtYF80wq50KxHb5BioZkHByXfpluXzOMl4DWWYpm
Kj5hsHNw3eAmN6v1a9DdONPJtDXIZZ8qfBBQiq3Q4vFWl4uYtdzVC7pJmo8UDjFC9izefa/veJfe
wBvsotChPTxC1M2wTWTBrg/ErV/RacxiE/BMd5OhVmckR5R6FYcHC3tZlC9ExDwl9G94m1MKx5NX
XYyEiQJ2IeKMzn1IdXyfWNNFKG3s6sy4t+r4vEypqcOXgCVI5ZZ2GymGlP3Dz2sbPLAYUq1vob0x
OVqMFoh9ALtqWWbpZrJdNoevZs+0FwcMSvqORMCNtNZg/aLMoyeBitZbuR+J7d8LY9jkGQOkKaGb
qKUVr0zwED6H0wG3TVW3AygNZgJB8VQ0/f1oe9CqHTatofFEJNbNGNfsG+aYKBhINUFj/Ajn+Tx1
bHB7IHTbClpVQG+ZvEF+DLqXnQKotxb1KSdQha7v0o0K4KaEInpIKNiMnE1yUZ1kFMS0wbXaRDBU
cgsyb1YFTzj9ALlIaimcGq+djyA0AOxEoBaGmKo8SolybsXvnS3HQMUd+tA7MbxF64yA4+tUpMSr
A/EL4XvZbugu7+d4wQ0uT0e3Rr1ph/pUGPjGXbpYdtYP66IIXye0cdtZdc9+DB+RePAsofDvVlwJ
tvFwk+YFXawlWlB8C/0JBOaShxIF/Ov6qWLkKORKwUCcvUOcYP8ss5/Ajoo95oNyZWsO+9dJvu3r
7+1iqnypBlvur7NFBRFTwEYPbW81zP7PoZcH12Hzr0J5DpFlUxf4hgeIRkpH0ph4JCBnETETj2lk
n4sAmhAOCnHIBIwERmLEI/pv/8ds8i8Uo4so7M+iMfwjiJss5Qu5eDh+DRbqRZtCDs8pEpccTGjk
c0jrh61HlMNqUQVcjxUUBP/9p1p/1/fwscKVrk0LEgmfzWX9Sd9DYtBMkCes42tneefNzuOKFqCY
v7h9c9KoeB1VZavf9cp/cHb/+LaAd/9sF/rll//j/0Ubku2qRbr9n5uQ/mfVZ3+1IP3xV343IFnq
N7xHCNI9ojMg7Ep+2B/pWOK3pZcmF/kl65znY036DwOS/RtOAClRcf2Hy+h/G5D83/iTJv94rm2b
nun8VwxI7q9DmKRNhZuJSxN4oH4VobPVntyOMg6FQHFY5LhWX/9sVH1XR7xYf7ot/zevC1/FRZBm
+nySEs4vMkXmBc9Nkl4tyvxtXyTf50XDLDDVgSDeizxmy+3W//S2/E1/eP1U+HESnb0Lw/evb0tY
dJ3fhTWwfLe8nyIEF5TbkQFFt2GZ/HD6/iQx7BJCevQrfdMUB4d4w7F2Xhq/8hcNSP9Pyttfpa7W
9YpgS1vWYkDxFi3qn97faqpGGtQtME4aBu487UzbPzQuicY6iTD85+1dj00Vxor9UYzVP6lFl+nh
L7MWt14IWNSMSJdBtgyJP318GdhiALemVmnaeyyH0se4fprn/AQActhZyNpwP366YwIy0Dlg1peX
wZSf/8XBoKSAoohmlcfCNLaI8f90Fb5vp33eZ2yhPBnRbso+ep1qsEFnf76L2M2aU5n901eX7q8a
f2sx7/HJaOiFhKD9y9yZ2qON9GCAO92ox4Qq33psagi9E8INWcX5LmjaM+2wrj8bgh3m6EUDJqxq
bZXsBJXon2pJ3bew5bMrkIz8vkcRpPBQhFxnhQX01G7HA+4KtHSYpTlICAIHROSnlNLSrbKrCA5O
0S70zXOygHPbKVprg9U/jAwafwQpra/KDrRWK7evpo3hAGvqUmgsqXueVAudxpkPGUq/NYnEpMzb
6mB047Ml0SV0BuoeKJHTjO8jH9EnRqOsoXI3YJOjt8IIKoQjUpB66Xxh1rodXY+olcnwdsOwc1Sd
Qz9Z9wPb/ISqzc6R9akG/YSsKBNbo1e3Oqusm5GKNMF1MAtn7be7qKzPGBagJJbuJ/IaMBBz4+08
zY4z7f2bXNZfIMgQdDOynyvqb3adXirCzs8649RojWz5LEVWO0miCDNth/yBRZzHPudVzvBoUuxC
q7IhcWE2jUdshWoN0OjbzGJ4Ka3+DgYeZ1ns/gAP6tugKM9TLF/bkLg0XrHm3q0trPN08smNPY92
At5mKgmXsgTiCSPZx9HHYCh9tgMrXI2A/mIrCHdumiVbh+Np0/X6th4nDhNmcRIKOZc9XoIq9ZZK
uHNC5nZq6rmmxtP/kI3yV21PEjaxAWcXagGjaINo7FX7PXtx23jLy+rTHAhQmkQVbEYrexoCdlW0
PddXwZJNK9GvdgT0OYAK4U3wgACRVW/J6IoNEuR5Z/XJXiWxOiqVffFEInZBjwCldqONa5g7xFJr
aXXN1oqKltrWQHCxa63AuVKt6vKNn2MqnWMGG7X4b4ZDT5QyB0Z5YjfWdsmXB/VBo8Lu5gdS+5YK
kEGu2cQupwDHsh5joY55lXKQsj3aD467WNZhMzFOb0xc3FDfoGXpQwMgn+PDspHUj4sClLaZj/As
8HajT0eU6ilfZnDrIziYnxlY3xsh7nnNVk7pyXuv6W45O1VnWY/pXettncRCM2qiYHMDveP7yLMZ
tvddrP3jUJg/CE45my6Qtcrz5sMw0/M23egLoeuEPYUOqTZReS8knUjQuM66aaMIxv13jlT0GRWJ
O1FL8EI4YQAnnOJizYVLgcSt96JLKaDXsiSzob4XSUOcDbXdHMkwMmu0A4Wh6JohXMJ435UbWpBk
8Ha3xO8FpyG0iVTmbKY1ZG8P08khx0lRNfY92CPKFGW29+38KbKp2YPkvIksLjXv9URmIlHwRVwe
QuLWV323pJ8ksjg2XtwdwC4hevJpH0Zl/jCQDwlN0FhmCYpxJnFutavTdVvb/aXUS7u6vpeB4NZF
76AWu71Xlx14sCBdF7SeD0yBzqokOZ0+Bs2r3JbbybOPNDIl9s7vJIeDt59SC7DEXr5TGIshbjAz
dqPZbSqEWCmVx9Iruy3Ccyjund8jg4ncXRqDg9IjJ6RIURm36scehyZhKjBKRwtqbFryRcYYZpBb
VD35Jen9pKMCDCGHpSbsLhaxVXuINJAtAIyFBgjE0l/IwOowVPoVMmGNa3LXQtym6zNdZu7geSq/
Wg3vnAOjhv5h9YIT5tWRbX/slpKYaplYG5tXIzwIC4ZinkKov9LoOJwY2xxyzzYcCuDITbpWGPO2
UFVe8ql7s8o5QHvKATolQIr4XsPYFiCLi6yiLOscY2Bw6wHbGqcwN0XMNF2KibsorWYdNhXAXWww
VBWH9pT7wfPM89uWDepE0bJwzPBfD2CQyNrCi7N8Ayk58SUuKSupNzZM4eDGvQZlRBTSVHLSl9Jr
iAANv2smNthZtDuBUnYc4O0lKVGUuzkgAirym3ODUbp2jENvOOKSo72xrMi9S03v3Ey5z9CHHl9H
we3kzbxAib5NdRSeR1glRLPLLTXO6hJKJk6d9+eyl2tnZpoPaYjCw/Tbo1MwQFKyDzxiAsqS9yQf
F0EBZI2efufB8tjmYAiUZ+IJ+6hVpySZIN13/t6pvIdF56SD8F1Ysb4r843nD7xycc8q2RUIYtwh
v4SG/cRv9yfg34slmhUOFeh4sxTze23CHiUqxQvJf++7rcFSuUVfxAI7RnuNI0ZRHAg8KB/QQAiF
yVn9pzJ/cZMjizfn2IjSkMDFR4Gh3Y8cwtbeoC8mfdPrTqHq+3Rnu8MFcRifviRVXX+GEt/DRseb
Kgwr1gWHsCttsb1yGSVBAuXfoU9FnVjft9k2kSZaTY74ZWqfu9ISW3/R/Xs1YDbCZHZ5W3FEN72f
ImVuEaVaZOWMD3g5jzN7eqpclJJnE7ZLTq2499Rb5sZIX2yFWQJAB6X8eR9CIdkggriJbXy3rJ8j
SqzjhLyWfpazKN3HdzjPycFNdyIkKGlI/L3b1+fcrsZzNTGd9KmxiQeblnAzTofZBPxaNdPNkLnU
Yt1kzxniZNWze5hbCkE2FeCdM10MmW3cua9PvVEhSzdzf9/0Pb7AIna/SCSK9EXVIQPeebpuNooY
XUfhUOwlYYsmudnuBiI6DJeSAxkQp1B3X3J7Sja4HyZmSO+pa4Jp53pvfZ4FR582MZ7Z4EZLgsvq
pHkn2wPQmlykvsjQkJq6h6GNbtlmDufeHTY1PbcNLoIeoUWPXLMxXlqRf+SZ1lg94PcHaMDbiNiF
UdrviTOxIZJZuxgcOxK94ALjeDkWXVI5uy6f7a2a8mlfu/ImgW1C5IN1kX18Sdr5B/4SScc+8ynq
6c0EiwLFLnAYVO635oRwYQrfdIbiKwlLxrYXrY0OE1nlU1i3ahNWNocz5AJ3Ye/9bFEqqXHeB+UI
5F5E+7CwKL8Gnzg+T83U3ykZfDdb1Bkylj/NtsMRIZdaUIWCEL1PZKhx75tkNrG4Ppis0VWIZYne
SUjfWv4Msqm+82oPZqylVgOK8rVNCEUo/IN/hSdojJH+RHgdnHoSLGjS1fS/MDH0CyWyq48xWcaE
KVHqZx4IfXWxcYHhXyECsyO9MqwQ7RhsisH1vpRHx3JZMBM044VH5gY7CesRS/R3hszXshvRLQwW
8K72tgyLaUu4OkhUQgDXbZr3m5Lwu5nuhVjsPLn1s8jmd/JN0G7cVe0PKKufRCD3QEkjvQGAWOD2
KI6lWmKa9Sbyj0RdCBJq8Q+l6Rak4qsbEGiSpDt5WyRM5ml7hpq6j1H0lGPsYP+ZdilhM3g4H8vR
p/NtZ7ee1d6ORfNGLMNNmyFgLiGX7gVRpFt4MLDcmu5QljQ0eqID2AGPGrptV1MCJbFJRXFzbv35
bbRx7kfiri2Q2VpGc/LmYrzzJ0ix4mAazaaxTEJxCeIzqg7STCN3Rpbj39c7X1qvLVJxdwgOIiHE
gph52FMu8CifEIqmKx8JzcG31LPXIffyzqvA9pCO4qxbY9hrwwr2sP4OdR2QCS15R5yfy8JD9Ey6
NgI8VDbKKq5duOY7SrRdnEIidPsBQtkQORv/pAXPvvJEsXYNvnYTyUcW5ceq1s+iJN8ustt3b5xo
Uzfuav6uHLlIlUnN0T6CjiYgipBN5X0Ez3Xjos5ejdrpVpWkOBA32aOxyC+HrCFSq6c5ABLKhspX
xj+b0RA8WPjXeJ8RHeVMWoWsEa0RqjnBYEfA2FwAaCC67A/OWPHK5FbD/zqb2tiracC1lW5D6T72
UfmdOCTsgQQCsUddDznO5GRqLsMS9xvlFPedoASVS/7YylXjW4EFi5gaMeOkwssgNwKU6tyTRVmN
X53I56xCXbCJkPkUGYkipgrubIizZSge05LGEhw0wrSXFyQlY2wgdnwdpTOUxeeqqp5D1QcbpwOd
DmYZdHm37SiYrq2I91fbNi2R4FzB46AvF+xodFBT3lUhcopcLIF2ofU8kCEEqYX+YCGosvQziYXI
n9ZeFL52M6Q529I3QDV3KCsuIGpOleXdpwUZSSIHF05XFKWK8TJO4bxRtKZZ5QAftVTXTfOoRmT8
yTTcpy2BEtr39vHI2Wei0RAb1l75NTh8nU2kK5ZnxvRHhg3bykx2McRvMtV3qD49CpaGQuSGOmXD
2YpeKjF1UdLV2ygIWBb7+gAE9MnDDnabj9kb1rZDGVFSToL+lhXwiZ38C7Dm/GKTgzfGajyqQAKo
xQ479Ka9dzy969t+PIb8cOV+T8cg2g0tRkDtf4x52JzDbmrO1/+y7SNbswItFQwTjq00LdFm0yzi
pOLhDpuLXe/07z4w7chKntNgx4birXbPei4eQyl/lv4Az8GCxVeNzXOeLVN13X3vpEIHSyHBh3Ro
lmKd9qgVZpGdVGTeGgmAhk5u6aegOle3cYjrccA1rxR4ha++H33NZiKCmwW+N8D4Ww/NUcr0mBfT
XcdYLEHNKt0exfTqeSMJs0F/hDjBZFcMt2MWvYY+9kgrntC8g17d4GCGowaEv1XuTV7Rx5iUVnvk
Z6sqaU5WgK8muU+Ufh/UMaj6JwPFhSihe5sq+TLm6dcR6fEYwhBn92SgXzkWLKhJzdGyoeowNcDs
ylZgpDSam1oX/rbtSProv4yTugSTUpvGTmfyds6oiDd0oZbUeetjHHeeze69WVIFzZEclIJ2xOxO
hCuE3i4TLhY1vhLv2kXXyam0a267FX9rG2yE5kRWQRwxKwod3RRBuTUUpOKC4Nn1ol9pF6upH8EI
13ETnFGHHHzAnY9xbL15gQfrn/mCP169gOoL79iscBTM6QrVYX20uO/o34yLpkoByrF/T+Tw7IWY
Y+yw+m7DvTOtBa9tiYzP9Tb0MW5w3LWQRcw3Y0K5m6ZGd1/OtKOtBmhKFyO9aMtpWjtw+AlQzw7+
Mt3NBfkJnopg5iyH6bo6dKnmT3qXRPQb9pvD1nUV5jmUGY4O9aLoQzDb3yN1nhg/HXmRTvpIMesm
rV3rqx1jDYxC81gVCJrGVtxEfUvwpR67vQUnl9yV+d5p3CeNB3vn2pPau95MQ08TPOFUtrOfv5S6
HbbUDBNW8/KcjpikRzM+6A5o6Rg46y6o3FU8Vnj25vDYj6r72QfJWkpFMkSL5Av5IVUVI0T3J37G
0vkWAdPZkLqGZjMsT3rEsxtdjIy6FYI7bxTVBbfYW+25T6WnLhPwXIJRP5RM9nU2nmqiv4idQPNf
9++5jwK/U7FJweHNjYatH6I67AKqEeNGT6he8xEScZUyFpjinD6lhtffZvABCe5EoAI1GHOrJLvC
s4Y7N7L25B89uzMpbkBgg8ED8Rs0zTEh6Yf3CzcuEDv0CoQVfzdzmNqGsc/y8twHxNzwaoaG/yGH
ftuRWLwq7SemfQ7XxY9ckHPVSIH9nllvOcD2VgkwJPwm5nndZmz5zFxdgE4g1w7xnkdkM4sxeYL0
P6+XvNwBqiWzWoxJYvxGnvWbGb+k1NXX2TiqQ1LdpKL6iPJw+GrFyr4svxoEXHOFLkP19REF4GFy
og+j0ZhjsunRjab7MJMEACX+AarYnnUngfjqHwqNJMaa5tekja1jP8gj9abwUhuFvqmH/B5pZrRq
NbAIRz5G9ZTvbHve2lkKTaqJgzWwr527VOBoxGGvB8dbe6fRV/OjB3kah1e17SJW5WoI560jvC9W
GbyqpvmYOpzX6NRYfxGBZ6ClO0AouKLmNzQtL2FfcQrlyEXcr8EIHDfM5ZJ0LliXAQYJVh9ixi9Q
3n2WiPzdSuCUsiNciYl0k84mh6oIPgKze8qzvUYkPAyGxKncfzeXtvMSCqIDb9xT5nv32uIjIZGJ
+RTA2L23/P+i+Zm2+UPOKIls61n7MHOljj/U7GTrsdTEaUn3Zo6ZSrT0t0Vfb5tGnA0ee+d3l0Zs
oTFRElEbwIvlQFx2nz6G03KQYLfGcdbKCaAuqEZALOgMGZzSMMFCBLLgEhlior4xBMd56HCh3LYk
r98ngENuJszqs0vu22Dd4VT8ihgrOerF2GBVHeEgdlSeHCRwe5kiHELAbByGqL2b/ZNp1va5Jmiv
SSd9m8fINY2+9PEMG9Uul1gAc9NNTwyoo7nUOKKKaaGB2TzHP8hVJam6+Z6w24wWRPEJxWpwIiZa
dvGpaot3CksF5HiPdKPFwue6zmNutp+2bX2R9pObUcHjGPcWLnEEU0zZSdW2f8qb+GtTiZMh2a8l
2tu5HHrXjYGCxyPQi9Ww3CI/2A89KtLM5ogW2OENh7YV2kP33GbuW9gifchsIK/0mJEwv2KGpMwd
6SOpkNg4SrZBXSgRqY30xY3hu5F4iDqUSk7nbs7m3bWDXVuUEDNbfrLFwS1PBgXcaP9RYEsmQosP
0PTTzXbExd+zQZjs0juMtfswBeOuSPzqFDBB7MDMB9+jhNrFaNcvCRr8I8v1yRyq6Yx7f9wG4M1J
mRjysyyjD0vnapu5HBmrkMN7l6GBqYhFSaRDvgHSwYjQCSQ/A/HItVw6zeFN02EGdOeOiLaCCw2L
fDvIcdqkBl37MX8vFnkOjkYS7m1iKtluHCNmu/UAUm5vCl0xT8+7pGe9TXKehT+RnDF0+dYHyxpZ
b6JYzhITj1CxWPs2v+qVj/h/sRJWxFOA5XiZZUVtH12R3ZrtnkkP789BFC1hSDDR2VYR/3uMahoA
HLKo/5yVtWw7JorLqA5p//v2GRcoDgVCnPYqlvOqlgX0hwJBRuMCrXPxQXN3NsnEtTfBt2ZM/G0+
URYNjPQOxMMZqxViwiQT69xvTAq7zr4zk/mC+uLdtcTRy8sHshbsbVXPKHWSCCICGhvswqSodxwm
xPCQpvWutHBHr82eaq+DLnYl8znYhmoVA8avXF76eUbm4M1q4EaoEfexuHUN50Y5DIuIRBE/6Z5I
SP5pDcc45PemkVpjm2MINY5N5bzXJbUaawaMMvvtvisgvlaCUxnTLl04L57mDd8nuBRxcUjLBgeS
U7+ZDdKM5afbCJm3tqNiNlsUJhwaNKQcoFOZKs0gQBKFW3xRPFF2we+hUO9iVWcGQpmpOSWmDtVE
Z5AX9JzPNRFCrY0xxfKhE1NsMotjUVD5tH0KUte+3/+XETxN1c///t/ePshC42Z2DYyJX7GkztJ8
/s+FBF/iH3E2/cu/9IeUQP7mSrrnPkhS2pdXbuEfUgLrN+J7XeETJ2yytRf0lP+QEizAUssW9PcJ
k7Qt5XEN/8Eylb+J5UehXZG2EJaw/itSgisZ9C+NZTiq9NcdGqyWcNjp/rWlW4USsnmDxi/uEZ9n
lKLL6WFw2CcUSf4WBU26iztC6aZ83NpaNDsij47EZrKETDYly4nXqJ7jR1d/XLXNf7qX/0J9YP1N
reMLrgqlg2NDIXKdX/reaDvR3xLwsUImqXeR/XMmpZhUvvQruRv3FZ2PdUt5emWS57Kec3atTdjf
hwnH3dgnnSYOQjQE+q11UHnGXgn21MCF+g9XuVzFX28immrhkfHMpVrS/AVENdLg6IYJBT82BwJl
ZiEvgX222Fjcp7Yics85GE4hD95UvWeIA/BngqeeSFiosbPPbagg/3EQqAa33f/7a3P+JlzwUVBA
CqM575nKtX5pnpu4gWYRAFASJvpBBw78KjEKf4Vd95sOWAR1SG5WU7clrUj5WMGjua36MjpGhSno
dOYEplWEORKQ0MRqN0SA8/VI51j0KHmzyYMRUcRHzDkAXpM83BuFcaTptXIxFLq9X3/RdvqoEoJz
bEx//6DLEH+/9a7n22p5v6CAKfOX8TvUnvQCP0M5Xo10uxrnlWwXCh+FtU2xvxJW2tAuDOJ0l02l
fYtsey99Xd4NwfhFd/G9EfXhTT9C4sbPTwWgFk8WJbLVlJA90YaHxg+gD2l5qQVGi9inoW1RVNsD
O5/h3jfEEpXm3vfQrteIYLF8z29d4R6DxHXomvXxjdGCK1cUIfIUK4bElwU6ntXQQvmYcFYqHqi6
HwvsGDs0yfmWms0/SCiu+My/jk8fXxPCJEtRpLN/ldPU0eBrr2PLZFd0k/LmhbzcCs3f5UruUB9D
ZXzvDfMhmSKQJsmySHm3Be1Twoqg1IzVy6TozQqCu1baCncOBB+GObpLVbGGldNunhLF6dh6iAJC
q5THmi8N/rSwtvPMX9Ux0VAf6WgdzcUf/e/H+L+YJXzT8xaBncnciDLqr5OYO/lSs+sjs4AkW4D7
7zJxHpawq0Vspz0uMa3o1HM8Iuqq4V9pZ2xaK2MPmacLScqm5eLt6fm+eB517mJ4+vdXeJWo/PIE
lukfGZXpISH6FRdL8iZQdY37KyjVt6opHlukD2x3X9MbVco9AbikwlKmHHIu3iqrdUJcx+LMe/dp
ACJRe6jSeOFasddLgaabxVYXnDbb0n8q0oyeyW7BHmkzu5G4Snp4UbhM2Twg456XvDSFdxH7cvIP
t178fYJmAeEEwAQjmV2uXLM/SYKIVMEKWjOpLJ+ElPqp0+REBOOGtk6xUoPxJKLw6yych3iuD5WT
3F5D3lpbPCwPh1Y5G7LBPaaB1IAj1x1Rd6sYv4etMM2oezLrHLxyAeFJgzQf1KLrwIublXAnXwFL
vqIaeiggROAxxp5qZ8lBl/poQNlf4yckdQ16Hrp7GmsOH2WLkRvFBq2O362pfPQzdtdeon5ETnT+
98/8X41KsbDGXdP0pe3Yv4jYiJVJhs5hjw8y/SsIlo1Zq6e0Mm4dVD0KBgYtnvgd+TjxNyEYNvF6
HZtdjMyZvNPP2mkIKEiiT5q8wI/+CUv6d1kVDHXp4h9yLB9lsoeS8c9qLoj+HjtyHl1QJ++LqMiZ
u5cUZaw2g3MWtS//i7nzWJLcSrP0q/QLgHahLoDNmLUDcO0eWm5gkREZ0Frj6edDNLumii1qZtM2
C9JIZjLDBYD7i3O+M0ncrGb8vYb9RQkv88L7pNME9NDudbX4jRjvFwanb9FghgErVejq3U92IHR0
Mgp7mANvhmI8MMMT2lq1V9mvXDK0y41nNEcscJR7bUF8sKwhe0qjXxXymLXCOLZG9IuRJuLcYkDI
IwOii6Lv0c7JgMd9WSg6ihAua5UbPo2x7cxVc9uz19u063X3c6W3Vn1GqHzX4zbaJAZ3w4CZPpXq
HXaY71mmv6pJveuJUiFDmqkUnWEibnPTvKa8ec3gp//3V4T8j2exwwIJGZ/GPUO7/JdPfALOqi01
HdJi86Yxx99JrPNjtsbmgWgRUbg3tduxNu5+7h414q38MIr6JD057004vqhMuPTcwJuv3GW6OLQj
M4VQ34ZCMgfgookJl1CSBynX66tn9hrPDNXjnHTEEvTfF0+Mc2PTFyYV+FXtrgOanC8l6EY+vMAq
zvg8Lq2huDnjo0pkXjN1N6LJzk5Fp6Kbs1st/SmUygdCwEdhdsc2rg8aCgoX4ewdKubXH4n6z1fw
8+ipFG1jz8Hnf/9hcoH+9ezXBCWy6ghuLtWkTvyLNnVpzcrQEjxw3VLXfsd604IJ4NfPzIJYIOPb
9LXwTxtUhmA+JpSDqQTvrVLA+yj9sS2pxggO7N1B4tfR6vNkRykupdVXVOo308gafJaYQBnE4kch
E1by7N0UCCi2RayjPcIwr0xh4juLcZ5X/7uNIJ5S9jFbpA//H8eyiHwKVZAeMyxWREarJ1nNCIk+
gvRl0KZG93lmm6d6MFZb7cZuA/1oN9pRVEp71JG7oYIBa4Ft6mwVC7vvDmceft/Pno9lEw2Klzgk
1TJDsvFwEwoonbs4CD4Az+Dz1dWrbkaOl1erW4eymfCpngQi55bgn8ltcvWZ+GUSnpDpL2dZ42Yo
o6H0UjKcRe1MBNojTilIhKG5vcoVFI4Gh7pg9SdZQ2gc+9a5UC06ezZz85Ll+2wExlQMw0kS+vcn
lSa33QoNolaWWPDF8mz2hq8OpDP1Yx/vKA8jNfpiX7XupelHijR+7NrXKp6vPZtA8KAJ+aJ1/BVU
k7Lngb8bC91ClBSkuyJ5KVdjpTE694LrlzkYd3taY7VZwQGkmu5RnFRcEpYX6mnKn5N9M/+CJR/z
ewxzMQ+KyJ7THMvxZMl96dyIoSOdGHMr+7B2X1IoQywovZBtiBeBTF6KatVaYaYknA5r/TL4QPNz
PNbWlQhWXL92jceRmciPDU9kSC9DqEr6q1Tm3i9zC1BQ1QkvrmArtAk+xKz1Fufww63WbACg8eAN
0sCtu1Bpz8n7gj0zqiyiWcth8qPwK24JcA6VaKuQpsPd7iUpTkEaM/NUgLaOB0il81C+8IVrZ5zm
h5HHEhQV+9lxiFYqWcsbSvqarCbWbqijNbIsczmJM/dKAW/0J/KMy5MiFIPLKNpZKh6ZwiDGx+rn
rZYL0mrYQE/DNamq6NiN06autGdl4CFVZh3zKYzqCAl4AMEAP4wwFW+6RvJPZu/1EmcO5C5jZ+vZ
7bw6BssmVjeEypMVTojVwL35czVOBgaU0vTmleXdxmSkTfR3BugCW28tmDw2GeX24kXhjL8UCkjT
0FYx7UeuYpnuz90yGQW4oki8LgZ3YrlwIlV5unUGztjFWm4wOa56DHIaLVJvyty0vBEhlB2Gsz9V
RLgWrXpx7EOcmsR9qnnp1Yr13AlsWEJBblw6WuZrczOgkBkOhib0QzXyLKYtgqGCX4ztoXEYMuUl
ID52U8qRJ1YGga+CGhqLbTQD9eua5qYf2v1EC1WvwAZ6SgbeFRdqQ9zWKm4qHJIx4/SXOjrmPrDS
D8UcU9hEzSc69LdSSY3DhEGJnu9b7w3p/hA9pKobXtKp7ebn/TbycxJ2uXX08VdQ2W9JpOXk9ZJR
p+mln4Uz20Z01H5WBt+GWn+njUP4n4EqOSBhABBT6+EbFxvc2NwQErxelrtLGn9EJFtfa3PAl4/M
umEVxp6e8B908eY0HtICUkBR8cKVZN0e4spjgOl4dTjueRQtO4sNyoajzzkH04fT3DHai86JNFLX
KCJ24TFLRadGYj6E/bDB3s8s1KxjEFqoGScF3uEkSp7C3KK5M2huG2Z33ciWUdinnxf78+UGRlO5
Fo5LE1oCI1LDRcDE11gP1bbLbNS0K3zVKcWXVfU2LlDCrvAN93rCVwH+pal1sRtEgpeqxpC1OqcP
Q//dRdRwgc5dHcww75LXATjajR65MZ60Z5IySXyLKPaZC6yYqLzriQivcGOiJI+M4RgrRnI7oiBT
ldvMjB/mTL/Th4Ett0rlFA4Cqa1pnytomciMGdRq6kl0wjk2E6keAhvIJJ5mhMQdU+gTcNKrLVg7
N5waLnY3mF7xS9ZCuy0Tdvzl8lC3+ChUR3GIlm4BkeYveoeQkqkzBNLZfE8s896oKVRYl4yuppX1
ZSyVB0FOQYZm9RQbrLZLpN9bCwp9DlZs1wz5K0di5hkFsh2j5y3PJp8tUCa6Ks1ZCLcWT3llYm/O
WHFoI+jDgbRSJG3Zmpc2YKUw+13T5L5KEOaWeKxnwuq8zNQvMoyMg7lYrE1K59CAp4JAbVV+my0L
nTmxrKWFmV8E3UEZgoCNdPtmDlbtl32p7xjl+2MBkK9bh6rpQLuNWcAjxC8lJw0NIHpWN9Txplbj
1JylQfpJYUWH3gpesD3qh9YOb+pcZUuMrhYvvEp8lt7WXh7ysbM53QVJ4TXrZ9+QtMj2YjquVmrW
zhcAZ/EzPIQXxQCUnqdKcatZVUUTsIoNZXQlyZOd+Xeo68G3u56ZsSVv81mKY2je4yMn3JQW0qvZ
XCeGWMMDEr+XtnmsUMfQevF8WUliWg5MOKzrkQuD7wbzseEhSkJ7PmbKZpoaBGCEDb/0dvMGLgPY
hJh/D4WNR7PXwXiTCEohtJwbGdurq53sSwDgBGBik1gqNCWB0m9DPMAMfnhUTpGERSs2udIgR+4T
BJVOixEpo4dIIyhBQVkN7LtRfXfViz2Wj2Zv4xXJQB4IUw48IeQ7KafMUBbjwoM1vkQ2ndwiRuJ0
c/TqzqTPbqCCGvv5anWuURVN9oEiRPXCZEcPn3sDTCQPCScIwNR4QJK7uriH25rAwWOpHObWGj0t
gRPdBeOdGc/lXWSgm5xTFBMqx2TbEkwc5/k9Al8CbBd2Kqbaf/BHm4d8Tvb5jKxWQG1EKKB2e9oK
WLRViith7TrJca0UHZ48x2c7tZSTQXbbND3QilheiYoKAHnskxdHHbOtnSnfmaXuESxc6yiNt4AA
jsEUGgesAveczoRljID85cjwkoIqRL++vBIUxzWfZ80xDuyPHFHyIOzmJh/bfavYwg+d8cmyqUSk
yij0p1D6oVH0DBWMPHsNdPb7Cug3teFKarME0o+pQ98gM3inKSYfZXFTjBgggQGggw7CXWLNiV/o
HH6yLpxdrwOhidGMDcqC3ATymSBsftCb5Dy26SPRs5UXpuOaEc6hPerl26yRZx2uBBqFWsxNtXo9
I3l5KleTGxQfBZWoG1R8YDgvrnUiIwSg8UmaZCsqAZfMCsOJmGUhP7L7jVrVN9JhgpYlyuT/UG+w
fyHlChMq/KINfNC9k99KrvsWZ9IWzhkEjWGC/wp+SVIcGbqKc7m6yIT6qI0nHkv6cNemauUHDfcH
kqL3Umu/wgrkRhsFYoO/G23HMhIQYFBfi2xgQLOa8hnG7NRxvth9AdZreu7JT3KTBGqPPhufQXtE
8cJSbqW4TAFPLTrQVdQy7NSE6peWuWQv51zGSD0jHrXdGQDGNg0+bPANbtnZvJv1s2/qqdkTOwyd
sWW4oSzyUEl7AR6dg1KYktJnAT8Sm0FzkDYVgBsk6uMy1Nu47vfTtOgHMarQIeyUV0fAexPGjz9n
1OicZWduY2V6JIcguvJtIIfrgpvhFHWGuTeZUW3isvV5ntk7u7OZscwZHdLihhX+GNRxLPAoUtdq
yq7rCpt54kOrCN20xMWgFXwZEIYOpgEf3VSZAHBkQI5M46uIn2sEOX4l29Ct2wVP93LQbFN3g358
RMvJNRwkYtP3UBdF5WnsmP1ktQSn+D5cvDRcv8ZoedkyflfP6tDGNxaX8iYXZNJEPTcCTMf7RQP8
9TOhbVO0XUqoXw2Y5LsmTjEvJBq3brbmIsLFW4KPMWcIlVv59acELkdk8+UCufzne0i0I7VQS9IA
irxFSZ8ihf5o1KF12IHltizsNj36JboXjiNHIRAj5UVmendXDmbkVTNTXxurfARxjsgD3s9Sl34z
aCiuUfNIeJyAOLdcmAXKeZw5bDKo7HsEZFg6SUtYQ+YHU3InJhlzsmxOd1H0aoQ9mA6dNpQA6601
aMi5Cs3lywxc1ko/YA6c9Pbe6F6SZWYnwjzIr2msZHuvRjAvBCe+m2dr8uigEkUhb6u19TNl8cZ4
JXYz0nBPpfIY2yjT4j4Zv7AgWNLkJieYFRKMnu90DEX7n79NKt1rpTULz0dc6nlhk/WMASnvrRC0
gFBpX+fOm+yi9fuqsNYxPVgAe0l3M+VQkei85Kq8tDdqEyhPfJx4TYb7qjGSh16z3kXUPM6853Mb
DrTjnB5q3zQ70ZSMm5dZ3/UOwAMVzPFJJMHNpEwIectJkCtOoDnFYX+xqHFOZMpdBO3pPreThGdw
eM9l+NYUafIqLTHuknSJNkYL1F3B/3o0ykK/4Nun1RPdNYXJtFvIndqTxke5CtntjM0DrEJQPESL
o5/6En+I3eLDWn9Y7aAnNR1F2acF2ATgStW1adYaK8ofkjrM0aKiol/zpg5gB+xT7zT8oMpyUesV
rxO9r1YFNyri633X5BgK5sIhK0zb98z3NnAb7Rstyy8q8Sao9S1oMKQvmNNi3U6rSI8nEeGycO+T
Fn2TTLXgaDKekKLZTYneX/QB6EtXzAQKlQ2+RDstUaQW2iXr8Nb87HX0MXhakjjc4TNl1mBN6Sko
0ZP3yl2AoGDDpz4cCUuMNiJbntu4MB+XlTmfsxTUFPXBGrob3WK8bYX18sjPZGKl7DWyZHHh18JX
FCveR4DgNk1FtroQwU6Nu5dwTJt9JRUib0Emk72B+KAt0oPSKN+A2oSbKQYjvlnifgxArY8zOecK
38e9looLWarpHpjAW7+guWgO4wIfJbXz0e2UCi0cXHK07uWhs8HQqyUr9SXOk31aWY+9qti7PqLU
weBWQAcsZTnsgmkEkalP3V7m8WtlKAKFsN1t4zH8dvAuqSqmHuDqGcvKbDgg30UU0XIGQ4ZBFqJG
H0YqUcbnUXloLaiWBHHox2zpvcJ5Lsw0v+owNZAG2vxu81qyirjnTzN8q+l9FbbO8Tsx+PDguX2U
Fdy0iXRJP28tDGtOCzK1E4gmoVET3/Bm4WI+FWGdekUMZASMgxWg4aAhX1BB5FsDA+u2ZMqnZtk2
e1cL6mHBxc5IIzwESm361PjsJleaj5ChAxk7+qRoJQpZRvsIRxd9DiTwUesAUzoxv8t4T8MZHXVm
vFUNLWuQRkgLuy9yztCK5KhXDS7HXFYGz3AKkSxXNsaoiStBm3TcqTguzvRCFi7ilxIGhV5rx7pY
PNOgQqQROKRW0m8hGIVgy2pzNwR0LtZ8dJpxE7UyOYW9/bhYIvRbLSCnm+jreHFetDygvXzMgBSx
d6XBl7FxDPK1FKlfl6VB/Y7O39ONZzMen3qCfyHFgHiVvZuaQmynjkp26lF54I1Mtoo5RxucetMR
dC0JcHuQNfU5dLBuCYd4gbJNYwhUgHmbldo0MaArFpwUdcBx6WicjTjKzpZuEfurfxoNH22m83br
svF7e3hEhyp5JFI4/QyoUDgtbjEiaIUH/0/m0T8BVX+/laJ6InZGGgKtnmEzlPjHDUA08yT+ES2K
9Wu2cRGBadSYoLpiFpQZAl0vseR3hTZBx7KUlz4aqn1tNsjHy+jcNPOhI+jB6+wo5GacJyxAGP+o
I6jtZ+2TDES+K6WABhg2K4+yRbqcx/dUYok/q2ggSS31/slceJ36/uObgttgWqw01rGG8ddlp0oK
XtyNtCCIhVi4DuQD9yTulQrrH90et4y4/K6j+QE4joUOM1sD4qm068tSVpQpGeEfGjkUTtZfhwap
z8/r+x/T0qw/6BMrZBOHUQfr488f7H10H//wL37Rxd181/9u5vvfbZ91P5SQ8He5/s7/21/8l98/
f8o/kcnour0ul/5rkcwjXEMsD6Xyr0y3/+Vfv+Lw998rZv78///Uy2h/GDYT/XWfL2lxWDj+KZcR
f6y8DUOo/F3lev2bWsaw/lg3bMLSkLAAjVhfzJ9qGQP1DWJWtt8M6eE2AE7498/hT/nJv+FS+Fz+
MzkKO5p/vLqEKk2wUKZmIfMghFT+RerRNhN2NxXlNKk1Ls/zaGONAKKaPHgmBYfnqX4cg5aHUoJR
Me2jYk/CLlnbPn6t7oja5Yn8mPu+NUM3N9tLFaYPk2Q1KI1jQlIJHXS560Ljt07PKIBrhE7xKeuK
gAxrjUFh9uomuV7uLCTcG8hHyb0xf3I2Y+ERy32Kyw6ppu1Cc7uG6fyEa/axsuxXXIUfo50iQelJ
ynFGaOKEU/DF+N1gmkdCUy8Y+X8Zord3QUg9KhZ5NuZdXAe/2R0RzGCCzEurcsC0hykpi9R4V3bl
Z8ruyGcb9G1r09Mqi7YzZw8x5J7R30XPEnKQarJsQC6QACSEL5HdjgtNC+FxpyqmW7ODYdpwHjzn
RAy0KQNPZdBdZVHtQ1/218JCRtcMt9Ig6HzQiwuT3rswrD6nQkB5s8JzYQ/+3ET3wBdLWE09lh59
/miGukbkaP+eXpts5Aeri4pVOeW/IdOAo/Bpj93i93r5LENcdKMZkZK6ot9nOhklAaZoNcjLZS3f
4e5OyBd3alCcOP6+KO6f6rRGGo0xCNvUGfW63FAZqIjmadXb8m4MGLtrN0YvwHrPCP60Y+xY3/x1
K5XyGAtzdeexsyurxo8G/cPR+pjRbX+rz8gE4DpRw9mXjpn/UcDwTklE9fs+BlIY8AxNSgrP8t3S
E30XKvJgK1PAvF9eVG4TjPbBg7QDz+G4DYYP3Q4eUO4LiAlhi7o8BNqo97s5Y3iujRROJTNbgKL5
RHy7MbpJrQJ6rnuOqqI0z7bNfAVDx0PeEe2ZOqnfswJjkiM3hkzOoc05SAHiWwvBMrkujIMImHpP
Mqu3yYGIhdyHMwC6TyCwCTKqYTkVb3kFfrFHYrIURf+cbTnuTa8u8QRxiaBMXgyWtjbvPM6YgQpr
+QwWHTytsG9li1w1yJazRsFy7gdmoUZNVejx1bdmnnvp9MYya0+03Y2xOF/liFIlcQuTQ1eYAOm1
Of0IuuSNrHB1y5i835iJNsIQcL4GDBQybXweAK+UcaVrlTUprihCUomWbFaWZDfbxZsJ9tWdM74H
xOqHKhI+6AtoAgULrUbTgqsmhOoNMxXPMCSXWVutdlK5aCVu1JlWzWWKD+ajGTVP6q3fyXLcyo5S
Bvmn9NVRPNUVvzXUGnYs5ngNM2x9SFuPTBi2S6YVnho+w0/AQVEDf1DqCmAeKN+Ng6Ex0pi5kIqg
7szKTN3OwVMHt1Q78dE1rt4RmdlVnd9P1ikcs3OsFozY9eB2WVN+wnRB0W2xSSyPS90QXUH6SMgn
wRpt5TTDaa18lPkY73rg8upOdkp9hFN0Ge1a4CNbV60w/72EmEIkdz1rBWiUtsp9EAy8wx5HPHyW
QDuMkTynsc0eLiDYWO5wAST7njANpLuNv6RYLZ2WW2us1J2ylvkWWRvYEJ71DK1+Bb1i6ejk+9Sx
PTWVgEL5GYlKrUYCV8V0rLrRNVHh7w+e7WPupgGwjWHKBpTE8UcQAHqd+vae6L3sNtTe6G50sJel
c6ztgcGgoqX73iadIUnrMwMltnudXu6FGW+NHCRiwLiZuSvb+wiLDRy3yBU7hUWpP9Q2/jnqXmDA
1UM6ttemG/RDrbSKKzTmDvZ6s0AaeCurZ6aNmJZH3cSxzSoRlN68abJSYcSi7hxS0dyibqP3hAfi
DEwEzGBohfinys865RLpNY1MtnlbzdYNCX0xMb/0GyYziVkCFMWUuWzi2Sy9KOcKnTpKsjRlK1WQ
jxoAuY4rkm6UAPRuNbGmin+BZYGh3imhb9UM0cL4pjBwpMbL8ELJgYq9HgaUF1ngqwu3tG1b7sqT
2aQiTeACV6/TMP2CN3ODA4eTJpjuA7370kfmsIVFzhVqBHLztMqjuWdaIfEx1KX2qx6NyIvw4kyI
X5IpHg66BnPd+B6oIxGZmjqm3XOacNjh98NuO0calu3sBotcr1Vv0DggG0w3eclwQLV3DXJLH1nY
th/uZ+Hc1QGlatpmHyGul43Z1qlbdbMXhsuTNhDFNdfsx40MsI429C+2IVgIjtkBAQZQTgUMrCH5
tBfVnL2YdaabKHr7LJTykA+YmeDoFDue6OoVoMRTYBNfqIlZ98Ni0T2r6q4ZcnE3MFD6h/AF8VE5
0V4q+eCxLS58lObqNkNFWIXJvrGZjQyBmR9kinm6HNi3Ec1nB4J0oziWF5qNOvxW2nHCmUcOXBhY
tVeP+Gv1KiJUL4BEkC2+UQPNDpNXAhi9pdHUncgj0B6Flj7wcHhDc3tj6fLVNMNn03SqG8fOT+2M
MycMuZ8iQzvI6Y715ptQgpnBcvpLRw/EWg2Dt4GXMQqleZcMH0MILLIpmw+6SfYbrOoiZC6IHobP
YtQq5qxT5eLXxzyvLo9YJcmMcmLftIv7fO4B8EsyBxOyyUYOByOgJsftp+1lQxSAhbdcr/bJFNws
uO1XozG/h7Q8Txb0n6ZgDZ90XeEnxpcOedOb0fp50dKdVD3OPT3F3tuacJn1Xo12IEh+M29m3xqo
V7b7xTZUro2oGhjg7DeL8Jm3faJTmrZVIjn2SjZEAV8WTR9u8YKvKNa8cXVbqOqb7AlO0ARglUXn
KK0Fxw5QSxFMphsmJAoIHkxulVYmuVB0g3UNembmwkNTAP6whh7WJckvpURzUinxeQqcj77Vpsss
OYUdpznW2OLzoScSNAtdY/kw41rZ2tJqvKL+tK3mhdH3Q0pay7oumxD1RhpWPmHcNrD0oStjrmbp
ExkJsXNz9z4CCwJ/hWNPhuSdLcLVeQa5ZRDfSnsAu1lVoNZCEJGDMzPzn1dIaJCr12Qh7zWuH6uF
gwA/mT/p5i0xnCd91rLHokA9vMANwIj4gZDIBw9CEdJ9RV3EVR0fStYkOAudB6NY4UtBroA8JEIn
LeKzKjPtWIYpsQppNO9Fz8Mwwljn2i0rFyXhcDSZECP5w1yRT6S6FdMacCC0p2ZNP6yqgz1bX0NT
volxIqqhyvdKQ66fJpZ8Fc5o+1EA3++K7jyQ74KZneRP+dL1DSIBdO2e7fSXAbWhntXKizk8awYG
IXB+d6OJRNRYzy7J9WA1M+mjVD2gk567NWemiStItzDDuEj0xNOjYdxOafRKgMAmTsojk7pDZ/Ss
JiLEAWlyXw3UwUCpSdXWY7cKFK5IBbJdLrLqqsyHuGVHb5TZwZbBHos1t3LMoLinanBlt47bZ6Ti
UHDXGwG7N08DBNp669wZIVlrHULWEZh1Mdzj0ho/qfypunRvGrRwG6JQAqGHtY6jhlKCSD+GEikD
vxHrXR6yriO0zp+y5DMTuYTBqah7p7G3I3sprzRTlCMyujP0CcG0dh1zJ94uRcI0OtBp5vP2WCsw
2vqRMXRcWR9BgUgjoY3mQKvJthO82KK5w0b7nBXM1TSiYCsfuGs9ZKovWqjG0dR5ljQARwwvVd0k
O/T2WG2ymZvG6LYqG3rq0uZhRmyxjUPgwY2jeYYDcUjR14vFlkc5atreJPThVNSeYlDPj8XYAuWn
5uGbmt1cUGNYQeUZmH3mYhCEBqp7QxfKNnMQzE1cDqQr7ZtlghVlMvGHckwedJIeJNEBS/zVmbO1
52DZGTXVXqShG9AW7iWUXnJfd90BXUbvzQmPgnKR17FT/TJ2HrIpOQ3FMQlYCXZJFEJaqa/tRKSs
TMwt57y+nQokRp0BhD4MOWDIZchNdDcNnU6PzHc/YW9egu5LRAidSjlvMxZWrH5GeLf1K/vNxh1J
KvEsylc2TDt9CYqdlTCNViyQRDAqktw6px2rojlvuoduDVXXC3a/ud69Z06h3E/hcIn76SitX0Xe
Om/C6ph8xStshOQSO+h6pm8N6EegX65mNo1vSzRDVuflMc6KMAgkTVjQYOvHJh6wrttMBTkCbSHS
XaqcJJtxgo4QMxfUiQVzapdpzEZKHKUBpq4YgfnGFkHkszTHZFKcnBidp5EPu5GvGLMIBs3Gjray
DyKscO2xL3GrVuroZVkvLsmCRDou5F1dW+05MfA2VAj3F/2CNnBbO7kbJ/J3j89v1y/sAOOqPi6D
TenetFTCVuWBnw9pkLhg5QIWiosGwl3dHckZmmk7ULU4EaW9omYnKMHwdzlj6M/QhJkl5d2EyARu
zG2iYKZvJRnXKYS5WD5qZnKfjel9LTSGbeOS0bUmV5qri5hqN0vVGyLqz20VUcLOJYHZbWlvAWN9
Kmnhxu1gn4ac7BcK2yOj5d36l2NFXwz2KjROdLtIBnet0G7LOSnxL1LskWeHgu1XY4T2KQVifeGZ
ypuBQTjpmOT7KtuOaqCx48R524z1Pgkz9BJxNfpli/UNm/YmTlHPOdnFTLv+1rIGw61jEwyBpNqF
6HGAD4rV3w7eGOhFHHFYCIwAFl+d9ybEUKRTpeYTYUVnIttfBIgfsehAc67zcpvOJ83keiVw50DW
CrD+ePro5+9As2x4XNYaalR5Y99XxyGXv/UFmY6dZPclPRC9r70nA0J1g0awxBqpAdiaMb2btzMS
KKXsD4QU8JX1+m8+PsTflbwFrQRap2V5kJqd8EXlvDsTmqos5q02pTzbctR5Us0PE7oet4oryG54
8/daYXI7B2+rGG95Bf1OhFaK1RvTpETuzDERh9s5apCyUCvg4mUJqAEIMcYIwxR+QE0zP6OI+w0H
YOlTuu2L0fCUHBlkEi0fccNt1JvylXAVfKBzz5miAMBP7xsYY7g/DfiEdB/AsKf+WGumtpk95D22
jbFdxJ0Pj8UH39K6jcnYVm/XlR5yGzKI7ALNnNTwQ6fzB96eUx8yqy8LvM9gDOvkUSlNJh6p4y1J
AJsexDYj/fxFpizYITzdthwHdVU2roUUqZpyJl+zvJ+MkdDvYLmfmWbsygl0hVhrRxHfYAkiuIl4
dT6I8a3MzLvVkGOjUa7jgOfV8Bq0IT7RwDwF+e8xrFWvnOQ9zQcYTcU+Bp0W7kiMpKwm/aMkwJbR
1+i4i7n2QPLDDtLWzUPwh2M0XkL2wpsRk7gaM8hRK/N9TJeYOhcQGt5hsuKfbB3XemLU/tBZp7QX
HwDFMw9E5zv0rU+af7xbe329GAw0rTnQ6n6+NyzrmqpEU9FAEK9yNHmo9hUpAtE0g5vHxS7797HT
nvVkPoFTQNLdKx9w9zNx48QWqDskehBRyFecr7mKtlTvplu+rO81ecQEb0jAOJvOZROaQrtBacSo
Hy1ylARbJVdPuaW3e7UZ9unCw4XV3zGR8z5Padz1cYu+8sgMjPW7adzXofrSdcqV4Sgxb5GLLuop
jIJnR1EZxdfZnSEaDDxl9oCM+qYMk5U6sy1UHuvIOZDMgS+flb49wgTBg79ADzKjGY0LmgXLzudj
xvAjmR6WwWBz+1wUHcbg8xqGpNxNrFsgsSmsxmHUkxjWP7Sg9HQakCFSl//h+fnfj8//1+53ef3I
f7c/U/S/TdX/bY7+t3/9/2TIbvzsZ/7rIftT/qv5R6Q12491pfPnXF3/Q5M6NkCH/6hKKbS/DdbV
PzBp8wtYUYVhMXz/P5N1/Y/VdYmv0bQk/4+KBP/fJ+vaH7rEeMev/ZhXdfv/abIutL+q+VXcaRJz
lORVszn/sVD9nZMor22ToS+PNcZe0HPn25TU1kNNtMNGC2kpNaNvdxoDwYUxKPl5WX4kjYvteRS9
y7Z4c9gVz4wFWHPejZI5ESBFdGMT9T25hXMq4af1ZGuHwJ+QxbfE8FFewFYDSkCYkKzJ/2MWxMBM
AJMMnjvN5g5Xoi9tsG7DGSBTH5LKM6qpQ88HDbsuMh4RylO+EHmlxf2XYRasbyGmUjHO71MKhbAl
TTEWTDlsiyJ1EF1/oUP0YCtTzk5ggIgpibaNqcHtKJIBReiK7ZtL11a0DkmV+jvNMsxDC9Qn+RhL
ZqYZfoLtMoZgCCAyDsWCd2WR7wBEGDPrw6VldOThCmdp2YREm9hSnmGO7Z0uCmAl5A+ykBqVe0pZ
F8wFGV7MIcPVrKf16e86Dvd5hXt1aWqAVdQN8QBhog5vhklHF6JsGzj2AHvrm4CuBt2doDPuMObw
+oEortt6s9OuQVydikJ899kcob4yiQTsEF2EIUk72LmC/GiMtrHNO6g1YSuZ0cQNOBWTAo8mwAz6
YydQzhDGlTD1b0FlafVNGy32pmLEeqmmk5g8WIjbpVJdM1B3XKx7VX+G/RjCZJTJHqSwN4pQcg7o
iOLDBDV5NYpzYscvCwE3XqjSDRAehBNkwHQQLiHMQtyN5YDEXoMXhfuRMO7/Td15NMmOXFn6r8xu
VmiDdAeWE4HQkVq9zA0sIwW0dOhf3x8ehz2vs9lF42ZshkUjq6yqMiIh3K/fe853lF3n0JpIGxzi
QGzNaB/TeVgFXg9gYa/PxrfZCMh2GgggRJLPFnWIxjO+atyGRmhY974bRLQdPQ2IB4gN7iodGRqp
ZIPFfhp6Yo2A7iao6eflvs5h0Q9mDp1eCT249QZvh3SHCwNsaHB4uHD2wMAa9c1kO8Mumou9E5Rf
QVAfiA7Z0veP4TSItd7o33QZ3V0h3G8toyBvEw4jw8sEcpFucEm2iJG/CoFIuKSy8ku25kFruyPd
1uSoZ0a7dmAl+OaCHSTQ0w9AI2BxHn4pNmvclBCBvRmVNECprWNyctHn6qbuPQK8UTjHoJ/WUots
4G1TdOWZOuVF+uD2zZUo20sZu1cLNgyLBDPZOBe+q7cPhJkeYF1A/xo8Hmfpnh3R7xUTnplIcmsS
N3VGSyi1or3eUzDYJRA5JzoRn7EzkRBz7HZvwz4xdrGBpj0tb+uEqUBd1ck2z11v287qC0/eJhyj
G8rcfZw1HOsGunMCXQTSI7bXRaOQcE4M6FefB4uSrqkovmC8A4cTBObFXLsh7OixEUle3gNLJQaG
9N0DSqFXGFQuG7QVH2MOx+T0VYDdKkKK1mUTnu2iBfNGbe7njbsjpu6zvfGYT3Ccpa+ZL13huE6N
rd06t0PV/nIzIl06Vz7in4vXU4CM0p2BCUME6nEy1wjiiyknCySetjnZ6aNWISEzEaPWznRkbk4a
V0+JqYi7OdoWhVyukTPJNcPjPIAUKwe5qV3K5NiLP/ua7JNk+s7z7uKGHqRBM/sQufNqesFelH14
gH1FrVsp5mIdq1qa3taiowIjk1zl1TnOB3ShuF23VvaWjlg7QGPUVnqV5u3ODJmZjKl3jPrkpE+c
2sy6ppdgWNd17/KPkRm9mJV6JPk45Lp9kZ8FOQ1bXeiYrTm29wD6V/kUo8uN+A2n6pn4cHqi+USz
UM/WWlY+GNEM1AXy1CpxdvQmcHbXEwMBi2ULPg5kpYq+mILdZkYBjfgIrJKNGBUkd/oWd+UhwI5A
VG23Kj37K6jCt56Us6az8Y+08JA98lXGTN4EfRVsUgISd13/IvrCWjTP3x0/oBNy18UM6Dg3d7dx
6ZDuSHXqWOqatrA4JBNdXUBXpI8137OmTT4y4/uIieBsIp8opJftOt3+iirvNJsWoMHmIhJKK9EQ
TUckDK8VQ9auRbYAgRTBevnR4jQFthjbK0PEN2L2NkH4wMXBdFTxzMRt9hqmHziVmJgwr1IHgI8M
U353OJwVTSsIct2jyeN9Ms3hORjI4wztcC2dubkrsvpZ06E1cTThHB0GPp1MgHhKEVMN2xJvBcjH
ojwu02uFVZXtsCfUNLuE0VPc25JRzQhdfoAYyRMMGC3i8qg4PyIqFjtbuPu6k9u4t7jGHppxbTRI
9BYIb/OS0lx3i2oDqPJrWFTYTkUpTq9g1QVs1Wrsf+lTF+0tCQbcqqz7MFVMDQPtI2jGvatxnJMk
0vTwJkHDQ6PLQBen6M1zXh7aXgLKC21yVVuPoSmBELbXds+AoA2QRuqBuMcM+aTHugskCJBeOJ9Q
YVc0y+gbsvFXgU62NK9X66DiRoe2Eqqut1PYe9t47Hykc7E52YTsQV6sp8cYjiJJs8OTyMEizOO7
m0UkXjPh1+h3r718+OVEwy4DjrWLyfJcCz3MOYQ7bwBpd0tnaf+7OhnmTZMjNeoTZEUvHYPIcfT2
mRNpG0QxQDI1mFS54FZUwvAn3vzNYPSIP4uTVuYHOcfGVnWYcec0YIiAGaMp+mKbSivexJO8a4Po
s2HlOGr6QWa/yDxFnptzmGS0sU3Bm6b9XTgW9HDD5C6leDIKdPMcrVZMiJGFlW+mWNKcHIxbodc8
IwjnfC29dVq0IXqHOwklbAyUsctl+dx452Gon2qCwuaYHyqV/h2PERrSgM66LZjolaYgOLcbji6s
L8aHrO8jXReEt+EnmQccyIJ3iN+EpWfzXULtd2p0Di1ElLCMp2ZE686yd/huzhrDBwTgTHtqPHaU
iO7TUAJnJPohYRzrat20bthCV048PzZknIJCckgcd7KlTaytmmRxs5SMjSetaDah4ZGkxPTC6S0y
7DxufID/LBXN2nDrjiyv5qKX7YnM1lNXc8pvSCrrRqCoaqBx1OYUuLTB+KbJHulHdTVD62L4stFQ
C18ZgXtVthzF0KJcyrbfT5N4VEZ1O3nlwQRcvRon+6saIzizUUsPA7x4NDYHzCPv4XSJgmWsXi0Y
SB0PI/PXy9QVj+ZknAkvo/N0UsIgOGFoPHDvAQgx0am1Kp3HKehbv8mrQ4Ik6gBoJahbNKc545GB
tZAiyPGTANym4zpLHQdBuJtWgwhehwkCmNntW0Ung0P3fQ/ZeiUFlGN02gwV54VVNVJ/lsMd6v5i
03TxazAk266rER+yFzC2953Seqm7OT0GxCRMjXbmwVD72vxSGt3xdmy+e88CLdGWECnaGMn8tG3o
a61clOO+ZnQ58mVMDSVKvJWhN4dYaugek9zvkIXQ419c1+AVg8Hx0wXbOs9hcnCaZedYZvMLuwfQ
sE3qI3jL+joe5wPBzmhyBmc45cUqq6bPKmIzqTR2C5CZbBkjam2POb/RgaOa3oLO2OoR3miXged6
yk0Jh4tVSy9cBXoXAYYxa8cc4zle4ZPlVe6Dd6TtWJ6LXp2i/KXF85ik2VXuleGmKR3y/1B+OhRH
8xxv8LyRXVIVCdmLrG6x+wmX6x45Hnp3GJErL9DUarTVRU+53KiOkTWbA/T/+l5LzXyVhfQKeHZf
s8B8CZPiPiDLkzA+mje05pEd8XgKBx1v/pSFjKS4TLTTxeAPDJ63E5MenNTo/Vp31zfUJ/Dkus2Q
5B9p+xIlxrSx++vKzhlZ9TN7hs3/WA0xF6lJjPFNHA30O8qj7vUEBZDTkIvpxk3HkWYOXZampgmW
Ku3eGzQcNVgwU0wKVTyfvKVrvYAim/gTATVbZo+cva+pv8tbDW+cLCf92Ib9vtbwB81wJaqquOFt
xFqHdmUIkWzhXH01q4bTiYT1ONLT8UOqJdIP+42RsEgjyAFkAcnSAJGqEE/5nKU8cmQ9QvM02PzI
hqAqcw6ptfbai2fGQMkbI1S23RbtDdO9Zo7vahtZWJhgnMGPl5GcHrT7LnvgwvVH0hKJIihIqFYD
fhl0r9D1UWiA/jPWyP+oehymgWBxkX98BqF542TmC0wb0j6qluF3fy6d4a5p1LBlHnCvFGjvpbM1
V5O+LaKZrXnNM+5u5q74iIP5xlSF2KVNBimdDOEJNKXXjg7d/p632RwviD3A1tC8LGckmp26hFDn
PCUeHW3s1kPXPLXzOlDkzo/iHUQ+Y+GsD25yC9+cuJ7ShMiQXt+wwXJaGfun2Lot0bLFPW9I05XT
EetatC5r40Dr/7El9DSvv2d3fB0r8yrRk+8kcTaBVn6RWrEnpvgBblK9SQfxYscOp+LuOizctU6d
lwHOm0S9y5yJwHfLDzUDsXvQfEXL8mxm2nZoEJi7IyGePRoyTXMSdLzJu4oaCk0tD044/w8WRk86
W0yJU5rCsBejETp5y+zmlyXcTz0NPj0dQVJV40l35IMi1URzs63HaboNX3qWDAN+ECRZd29G9LJj
a+akNN/0i7bFxHqEhWl5UAOmTFPsQViV8iHqO3x+jNRome4GpkWhp3/o9F0bTxFVKIunjvyxtZs3
7zBROBqPQB2YhEO/Z+e7NfB0BEYzkIeAzSDVgGEzl8xtZlxRhYi16axtzCIOAmXJLWby1cmLnA1r
146QLZwvYm9w7brcFBoJr6CiXRIIg8+knd6VQJ3HDj52+pqjC72EEBuK3kom+xrNzMpxE7iy+sRE
HWXf8Px/Vx/7/2t/Dz/OQnn77/t7z+9Z9vU/Pv/n/ypV+/6nfPZ//5t/a/NJ4umkoCvn2fyfyYb6
9zafIIIOiovn/iaPII3+Q0Dr/JuHt0fwdz0QWgAz/0+bD9wcyBILxo8NHMD5V5p8fIOf6lliwzzs
QXTcEOQaP5E4oIDHTK9KeO5ORdJEAsHICfRp3ZO7scomOuSRQRRB6d62vbwj7vvKddhbfo9NEm04
tPBVrczYahTCGAMWeunUcJAiJIkJR5m/a2gRC017sKNJbjrV+HlrIVpKTuby3qGvnaqq92WsnntG
lpQtjoZMgoaNrGrUBeDdK+Y7ZYN1zJXaKU/65jpCucGqNPnGMtDQjOJlqsRb7bpHwG3EVk9Ds3Wj
7jHVIQ+ncnqaGiXoDnqXcu6PAz5T9AbWI9mym8plvY9s4PZNeo9JvmHLeQuKCZgChxHdTDftDBrB
i2GnoX18o7T8lKVkJkMORoyFVUJZ9YOuu/RFucU7IE+KOfnajuwzsZY+1muKwk6epyEJN+AvmYkw
iSI2C92BHbhwonDt7bSQIsgomAJXERC6pRBcYku0hDU6ao1DhDQPnTOLZPyVRsMTKc7Q4wlgD3KT
xTfBZiP0xRee3s+DAFZV5PDNbfj5NLI4sICa7snaGFFXLLK998pqXrTMPhZdBQ8skdCzcQ+YXxQ1
J2Osy1NkBrdCVPk1yhM8GwTy1nO4CGYfB/y1wVid6og+Gtqb+9B1id4YkFO67aJLbUf0wvmXZiE1
a8bs1YChvmnYXdeaTE9WrV+TA0Mjkm7jMbGng9EOJsUpQqMFUG2APltXDaAG06GQs5mppmH9LpyQ
hRyfNyk5428zLLZ4lu6ixNBeKW5svNcH+sOcQmMPqwQ6X7ztNL1XLJjoanZZNLwPWV1upfe0BFGt
6sjd6sP8jhM+vJqNYj3K4ZKOgADqC4nubHqCche2N65NKPH9HkAfD07RmZsdP+ghtV1rPUFvVWVy
M8H/p3lSoIgmQQLSGYPSYAevH//ySOmW0VlkW0ANrmu8I1TSo0+PnHM+YfHpRGVYI9u2RTqtSHX5
kJ16TCd6G3DhmDzVAzHid1PHb4PG4B0gR7WaRrx5snpR0IpXo1mhOdPSfJfiR+qL4K5wq0tjLco8
lIc28mHsWbfCBBBSlOZb0n2NaGnYa3TjSnWT4VcSWkJTl5fR6r8RmK9Ca7KOTfFJbhaSWvrma9qH
vxIP3UpqEC9jTTAgMwspNtVEVQYHo15iTArOxo1Df2HiBJ4mu1LjQOkinEeIkDtXwCI3MbLCvQks
wJ5lgrbXJsJhFo+YLyUiZrbgsND9PoQhQt8QNfCo6PYO+r7KTHZcg7NqxP43D/RssPsNdoebpaNN
T2VtommFHkYkTtpZfgXFaqMa66t15dEzrMvI1VvNutqMZMXddEr6Sjh44Q14632loxhLoWW7DYwI
BF+HuKar2jQWYOzReVR68WxZ4bOtaeKc1C92UsITR5kIaTZ/osBAuqBZiCY63sbSNdDIVN1R6skX
ff7smJfFOwKJZ3eW8cEIbNqkvboHlVIzDoypWsEXWCNQf8NGX9W/TzZPho6H3snGp2GKvoT5FTnt
J9fc8EnzgsRFK/sNNsLGHIOlwmbxKiu184g1u8tg62oRFIYuXJrgtP0EzBeICZRy85sj6Zdajvfi
TZ9DQ6MyK3XayhoiT1N8MsYkvYm4VkDqNX7j5oCI7dWFmLRyTOQlXT1teiAJa90ikQhRXQQ5aCvF
QydzY02pRH/PvrKcZeJD3CG4SrBvSEXeaGqc0rJ9i4tw3DjIKFezw+If8IKgrSiwToaJuyXXY4Xu
66jUMG2sEfOrckhCK/oAC7rGsppQ4041FqFYRb7tLmOcqYwIJbAfZq8nDcIYXzoCYZZu8xFZWubX
eMS39TKdkWKrgklcNUaiSKvwfE7C8QYYm9rWaseJvLpCvNpHZeejpE19mVnVDi9qA5lAbksnymif
IUBy6+C4QKQFGCHuEkeZwDk4U0A3Dy3MWq8Ed6VLkV3DUfN6IshSZPWAwEBhNDz1qqQHrXGAhdEl
0JNNPVT8obw2LBQ3dpGPa1TGdMSaeGP1F+TaNsmRFX5NpiPkP6NlFdV0hyAsuq+FuXMNM2DloXfS
Rpjs9NzYJq7a2WBz1qkJjLx1XqpoMA+loBFs5ZOv98aBA/7I4TJifxMPRUPKveMCvmS+h4WQTKQa
sbTz1Wm4GYdXsMgHWIr5wcjFAyB0b+v0OMBbzdz+6/XmVfzR4Er/bn/Ogf9TMflY5vz3L/+R//YH
/b/o2lrAw39ZcH4VX235Z6Vp/e1f+Y+BMk5cD/akYTuEy3r8sP9walFj4uCyLN2wvGVo/PeIZPFv
gnExlaRl/PZj8bf+Pk+2qU8xJJKNLC0Hq9a/5tTiw/90Aerggi2ocDp/wsBbmj+4sEFM49HC37iq
9Pwuoina2cabR0gssZQYs8biq5iMj+yXB9Z7G7k6HalAXLnDiLqrY7gx/+0x4wH5x9axxRf2hyvx
9/dx8VNZNn8Ic7G1/QlbHCk0h5YAdWi5BDkywO6s6FrX5oMVJltTGx+Qy53/uFv/yK32Dz9zQURz
MRxuxI/P7HordYPZZmJSymtVJJckQsbdBNUzEe/53PhVYC22LxovZMeR3LerFqJaL64LYAgetqLe
gwCpabfD5Z98tZ82uuX2uAInHfRpRtESycGflwNxWSeFRR1iGPm+wevB9I3mPnIeJDr4flWB4500
Fk0Ar6f5+dcfvzzn//VucAiRFilbQEt/fLzM2AjqFHVsOCxd4Hh4M+JgQBxJL7YfkuvWpm+DqKxQ
xc7Q22ZFVNmeGBXSgRC+0NaEjUFbZJLXtBHeoyTf4fqOomDvql96EZwMc/qwDePKzklJ8nQa7YA+
ovfAqXYOYII4N86OpX03BnmRWG/q7Oqvf8GfWO/fjxunPZQUkheOV/E/X1+3SpvGwEK3ks4EzKR0
jkMd7GXrnM0MERaZyCtvnD6Aet05jXEgSoc2XjOGaLOTO+xllzkVkOhRbXep+fbXX+4fXXwovdBi
pb2gzVkD/rz3kczcWtV0HKYS7UBjyEOUJZflWvyTz1lwmj/fOcDQWN2F65HL/gO3qebesXubdw7G
11UxOrjUsv1ULXKHtN3BCSKgQF5jILHBwaFG3eAqOvf46xxRPdfjkeo9IewK3BQ4CCEGsbbrvaxo
80phcAFJa+mKxdmpf9hUutyNpxbbkDESmIioO5SnHNaDTfiFEjMJoNlHYQdbx0vXxH/6XAGaxgQu
qrauaanJA7Ksy8gUm5Bv+9zrCz55sQrVpK7rbvza9oeqZSqhwes2Z57Bv75cPwU4f3tm/rhcP5bM
JFGKXZ7lgtnRY9saLwS7rS3TOMcT9wkp10t7pr5GpGivXHOJWIXAEFpMUmJ64S3YgCTzpwwFOwEJ
z4lhHEFceAcGNc92/cuwx/thzn03M9Z//cV/LxY/7rONaohF3hA49uxlsflDOUQgmzUFNvb4qtfW
w0xXijpwpRoFWBZ5f1uKW+lYFMn2R5hcRVNcr0eTmh6FG1kYDSLBMvVJxFOlhmQ2aL+dCAyTuoJW
xTQpHApGOBjDgVJa1IhmJUl7JBfXNNa2Q4JT7Zui2HfCecK1k9BLjmudMFtxrYXmkRMvEbTG1iMR
cknvirp8oxHpHHnhXW4E+15W99JMLgyqr2nDHEeyZ5hd3th1dDEDRqVBETHO1cA4aPc25Mu8nx5M
r7jPqvTOUC3izoAMjtLibRKYKgikMuRjltJNNsQprs2H0SjfbZvTqa3UP7nyzg+v/fLILOsn/3Ho
6Xg/d1mt60SYo55GJWptjWDUfDqtbz0gjtsWYFLtVC+8YtG9rqOWMLFORphMz9D7KOuX6Nape6/w
SW6SNYrkEo9l696kWfCkMOsQPcVBPrXuR0XDwKkebVpF1Ozmx1AYV50Ibmuj2dAMTnK8oW7+Reuk
OuXYzGhlHlJHpltdt9U6uvOMvTNMN6GWh36dgszhJO1m1pedMfpdjjwSmxwHK8bre93GLjEQ9xQE
BDKGW7snC0hRqyqSBP/6uTV+LIS41dl5qAU4CzpCmj/DDTxhig5IE+fzJN+TSPbFefGjRlSU9ahg
EkJCXe67ZWDG8faNko8aPEOe9EM0mydk9P9kvfyvmPjl+/AwSgMtMsX1j4XZIZvUGd2Y6RtA8YAw
y27hurEYgU8T7Z7OyVrnBrl5fJzVc5R8GUm3jifTr6JurSESGWF5uiUtsud+ayAktx1YHHBmDGgv
gXaKIEJ3S+R01HA8IsQZYbwtARKW9lkz6Wdl6T+pugix+FEE/b7IUI0809DJuTCdH5uAMddZx1lE
MhXUxdENr4Q1PRojiXmMLWYoXfbofDsNq6/pEPgrIpeB5pYZGAE4unVKxhwLUB/N9E7s1UgKDo6C
ZVEMyz7aEx14y80hpRr33mCEB8/IiadN7sII8LmjnUD3vYEdQ45AIg8jYvxgNaOVljP+4KuU+S8x
AKehpe0kzasKOaHfWjP6IVwy48xIV5a7CXWCzLA8O0nV+YjhkK7X90bBlcawcV0l+jWxe8+QSu+8
nNNsnTLFHdgf6Drs885Yt/imZS6uXaE9pU1+4BE60snfhIshqL4vFWZoyTClg90GdMzxtlMiD16I
U4jZ+STIyYuUaW+hqtCn0bE5zugSOuQ0v1HlXXvH54NpI6bWfuy51MyssZIdi5ppdahvzextKMKr
qe+OBFHxJpEgNyfzC3aldZUUaz0/pzSUEmmBeeEkrDE6wglGU/qBHvepqYtNOZGOEHOEj/kBYsbE
YciHxbOFn+E0cOp3q9x3puI5YfNNlImzAE+Jg4QSQGQSfoUklxREkFtm+UCkr29p9mu5uEBbj8bs
9CQSy3c7+9zyuYnjslZ0dASHPfXjystIOAqfTYIB8rjZkNjru3NyKZkzdvgAM/x/LTeSuCBB74Yg
h0MPOWpI5GtLmqiSxttg2uismi3+4pXd2Wz9N8D59wFjnwZvyBDBq2/gaTtHDHjbekhh4zuntDW2
je7dJ5E8DDHJ4Rzeuy9rlI/lnD+3NLNHZeyR7fiMM4857GHpWjsoRBuiH9dIstaK847MixOZapSw
WbRD1JjudHXRmPKDPpWfQqYLIpznwHxTSLSs3r7GKQAZKoA8RvFBkCsgmEA/BOQN0D3jiQK56HGk
7+gm6PmBkf29waWZUobL97HrXXsi3hdNciKIYAsSY1rVjXoyOkLuC/cuIU2XltlMXZmvAJ6vYzfc
Cf2zsacXyIochfJ1WW4Bpm1oO/gpKcnTaNB6xzGoeQuvd4OH5eww8BuKYD8jjAwt+sXECuc8sEUg
H3lZd4P8Ri9EZR+9FilDQsS0HQzL0mSzxyCsn0YHGTDN/xAdDGaf8W2IKfJ0IG90vE6jHmFw4j4L
84Dm/sXO28Mg9E1WE4DZ+kmUIaGrnWNta3vKt02bo/3Bg1EP7LWifLRBwuZ4XmklcbhUh8xw14at
b5htvzE1xzOorarOvSgRYhBeWeygirC6mY+3hnBnMsIrHCQBXrjJVX0EZH0MkAoGpQRdM2Hs1bVv
oqXao+2ZH10eIg0DD7Qtr4p+Igolr4pdmib1kd/VztC7jEhbOM6geVhXAIms/kamzyVWyvE9rFYB
3T1yHHaWugkGZCwZwHdxE2U7Bao8yNEbeK4L5a7jQUC0waptcGZsAS30I079OtxBYt+yFtBselZV
uUXDu0eh9Zxxd0jYrbC3spBtJRpspefIHMqj1MB+hTjIixjrCXDEKpN4+xDS9qEG0DFeLREPiUWp
iaHOi7MrDylFlsNujZYvoQjQisiKlzaSVNMdoa/ptwOGYDXCtR9uJJePEAhSSCxMm/Wmgy9Z0lMa
k/c4qR4BeqAJxtBfq5aXnZqCSx/TVKuGfF/o7iMSVgzk7uPk0skca22jfq9M/ADjYuaXKQ1QnhjP
McA+S7+ICZ5b4rnPZpnjXcaMPPMbcNrTIXt0PUq/wdh2YXtThzrigi/qeBYCbU8TlRvM7JpHGK8w
p3I2Iq+YidpBRgK9u+rBsipc4UyFpFM8e1F1rKq3AQsh/daVhY4BvOW6T9+YYq27IUAry4/Kz6Qa
7gMP1RygxQLjSEENFXo3pOFi6nqqHGuHy/+QRoQ2sCwCz8OyRmqe09yEZndDnNLKDWPf0V8nhKyg
bCbQ8x92HAAtDBdZw0ph7EKuymxlQPV9ZUZQFyeycBME1zqyNwtc4mwePW/+aF3j5DLvQ1D7EC3v
f+kW15zK0TlApglPcdehZCLRgZVFSwGMytwfEv1Bb8IX4RIqjLkQyyJYs2SjmxM82iOqaRxzAJct
cpA1fSt4aORsPVVBclYBQcPoksJQ8kjTQ6jzfUtJ3yxR7PqmxHkFKuHRAkAwhdehU97o8yfBS1EE
KBd9YQILdMiLc1Wm+5hDWGVCzKHCKTm5jOFHB9mZ1RMFDBn1GzckzxzQG7Ue3Xl9E6M8H8uZNbXe
UK0cgYN9N07/iXFSYkfNv2WIl3cq+1/1NPlN9YuJzF0HNwxY5AFQSQiC5bMyx/dROTnt1f6jIbTA
Thl/mFMChQ+6pdax1yQ8Oir9tCcNMBpi4bxv9wvWHtbHbmwgT/Rds0MgeNe62qay9W2uy5sp2eLF
35AvxozTWdXoOjigc4zRdsumKkR4FUjnyU2MF6TAh8KA9RJlN05bAPPQXwA2ba04Wcdevh0mY5tX
lp+XOJkhnZOWubVsxNG6fZzm6rnvzZMFt3BpgbhegzlZ7TpnZhfH9BYjQLfEdcud8xyErRMyi1X5
YJYYIWVpXUnRPzAse8Mij9keN3YQMCBWSzZP1tXGPgvbq1iaEBZdoAFMdUP5pPDfQdzweyO80QE2
2iNv7lzvLLdZ4M/+GA948fUPqoQElY9kgIZUGOtV9e4m1SnUxVIYfRh1ftcwPmAy6zC1E84BisN7
MmGgBMrHaUtn+ihvGgJnWXtTi2dPS+80ez5P9vgADvSQzdm+NYM9PKfr/tg5JiCgY4IFTLM3YmJl
tyaKyeYLP/ZWGdO2A0QIF2Q/d+YDOj5mWcGh6Xof9w0hS8hymgOaJGin1kmLHJBRave7f5Hz18CD
WqiDRXQ/kw6aERQT5tm+FMQ8cwZfNlPXhvRr2xiTGZnmpQ25Ott3s3k1dhzoeewdTp2Gm+17wiPm
TDswSjplTv/c430YXG3vRvot48RzplGtpQRhTUi+AsQpQ2OelsSfpbvYE/jkRSOcdmMbWAhXjAfm
TR01hDxgBXm2x/S5bsv1iPzguh7uzILjVEPvkoAbcuPdqNxhpGPOHYLCCaHfV7M4pqZ2gtGScgBT
t049HmJw5Cv6qAjfYGQDD8Gx7ZI5/h6T7XNknZUbSwWPOHQYqyCBx+zH7079FesvjISBpOQXPO7n
KZ8+zQ4R1fKw9qO5D7snLdc2g2ofLeupmFHXsTKE5ildIheLCNdhlFyqzruPdsmDncXNqvBATPYP
TMUAenS0SYP8TtbcEnS1lp77IzHm3Sh2De/pLCkrLJCAlXtTGogK6beuDbO7q5Csp/keZzWTS/bT
otV7plHTL/LiFUjTpaSrN4OpPfaL5DTVdnFU+1CcHwNcMtFELps9v0Uctei4X9HOBX3U7DpafqXJ
OdZArV6te5OzA/ZrgmGfc9oePcH1UEHmq8b7dHt1QM56WJq+TtziFWdzp0NYzrR8ksS8kn21Nios
An256TEJzrp2U0zpa1vMb01KslaV5pc8Jau3cccNDAnEHHHxtSzbyD8l7+z4kWkxidVEgWvELEDA
XNpwTIloggT6R8v8lOifoxo0w3elvq1prQ00ZBoX0+mS15kk+QVG0JuRNPi3zgKNNrJ2YSL3a/ml
2XTleGdDORfwH42aQ4MSHJ81fxhH3xuK5+Vpb2wKRSoYlA/Xphiw04B27FGzmyVLTw0SMqdvmwln
2lXoTiHWMoMPwA6bxyGnihEaxe+7RElaoUdL5grvCcqrNj5zRT1Z9Vv2s40r7e/ResvkqwztD10l
3/No3+JYPisDGFaRXQUo61rrpLukjUSslI3vEfThk8f21Wt6t0KoazZUiJ7Wv5EJCHqi10+p5PKm
1VNpNGc39fR1K0nwsVPaliCB007bBGm2sdLhrtCxo2iq8+MgvbNnbNB5KaKNZYhN5jkhxPnQ3rrz
0CMEYcdVS6ax6HvpOylaeUU816IwOSj6YxiOoGMVAwwswuAjjsZ9jBIZNbbFNDvTRHc7RGtwfc6t
nipxCw29O5BsV6yCeTpBtQghmGfWXk9k+tQuCQRO1jwJnaBUdMYONDGutQoVU8vlL8MWcWaLxywP
3dcBcYVf6QTZ18nFpWIdgiikhuQ6/M4VotC5j1vOb1FeGTuyVlIXkEioUY2K4hthS8JJj11bzQ4m
VeyETmEc+EbTyauKx9QKht0QRtHW9Jga5613GMx4Q8Z9ApAS8nM2kZYy4YAgm7YRKVEVWYJ7UEt9
pkfnWZW7JrvjMd/Ac/nlMA9gX1HfY27Bk8qdB7e1TzPyTF0zr53GfEDV/uLN7tOILKEswg+UHJy2
Te/iFPKOM2GxQ1ia+MvEdpzpMtQ5UfFtfZatfOL4dVQzmFivvE4rxWKHDypU85ceg2dFf34dD3fR
jMqY2zmkvKHStuhraDdN4iBKFTw8Ht7JOjj0zITXox6+2xT41ljuu/AQtqRpdRbS+tYjewNB67UU
iJ90tIUdLVBQLw3Eb3HWZ9TgYLXfug7nI85TvMzgEGZOLcmCpxhHvlHDg/OLDlNJVJH5OIY8ZvNv
90lAC87mtaeKnljTFwO5aSF90OJHBQaplMWtMWNbNBxHWwVxv9dVcFWaobfSS25qNLgbxKw0YlL9
m/752Qs8bWXk/bmdPfTv5FIp7aOjfUKCFa4Y2/G+Bdan3VBiMnOiG0NVZ3sAzcgApMEgqBkKmXJw
Ku1oKVBWmXY7IoUmIEZaa7uhCCRcIO1lv04z6unFGqgIDvLtqfs12Rx+Co+5AO5pw8fp7m7ytHi2
4WgN/87dmfVGbp1p+K8EuadwuJMXCZDaq6QqSaWlu3VDaGvu+85fP8+R1I5kO44zGmB6pi4M2JJZ
4nbOt7zf8zJItyUvT8lKGGfaZXFw7aak9b1YI4P2VzX4m1YUy8FozLkqkUNTGrN4p9WZKvK15RRr
BlX8eaDH2aWmJo9KtaKhZC16aN/2CACEMfumt0YyBbx/+s6y5ilVYM/07pnqf/aMaFUM/qWtRIvQ
jp5KO7slI2A6Kj56OYydpjLqRULRDbs8XHzo6zOwP2EVZh96w1mPWQAc0WsvQzM6VjGjRsJBVRdr
l8KJ+7klZzMSf8BzApiS3fVXKL4QrtXIxrG8psgQT0ugOBuna3mhRHtWlyosnCI/Le96xbtRrHEb
BcY5POoZbpMkjdE3F75Qazssl9+UQkX9gz2zUFznQEiWrHPL2gjnqlbyi9jLVAQyp0Nng+D1UFx5
hYk8HiUD7ZkzFHqEBqGcc2QAzHwwTGAImDdHCyNo2EZq4aJCCRnbyeajU12WqF6XMGk4VjWi2nhB
3pJNrQzIXnNz0GTJ72bMiE9d3O22ahphsxae+xblOyj005kxENQ74DJmDao0gPLQKdvxrmkCLFXs
dF9N5ZZs0FiEzUNn+dOFXcQdaEFYSpoGay3HaDQ0tH3fe09hk58y85Nv1S9cmC+jTbGLqR56R5NH
hSIxGAfIxWNoYRCuSTYcEcDMqI14Y0zi+2gaDxJnlwvmQh0bzGUlumyuDRXkDJd51sEsnqaGsi44
8I0mh0LaCoqpyC8J/oNlXDVYK+DHHvQ8YH0Hqg2h9nlq8mh48biDq9GBzWCSrGaUcqbqaMFL7YyK
Va4VHZlmSX7q18dJq6knNBBIx5ycErbBESU6k7SDeayLh9g2yK00ghKvH5DVuFdaR7zkZcW9VjKh
CJ9qHnQhzQweajRnEEgLUe0nHY8jFxyP5Xq79LKAAaE8u3V9XzsMFOkBL0HrTwwLxTasyVwcJxRc
mJsgVSuD/qoZVcxrbYO9uzeyNV5U2xjXu4QFL2kNeGYl16vU5UAnf4PtPjHKtcdZAfsonzcgmiDw
BYxRLYxkR4rWbVrG+MgdzcsGszuh0hzIJM0P3erSDtqczBTOF3GqsQV/xpgtc+Q+3fW4ZgigbipI
kIyzAJ9r3EXcludJeAxF82CXTBdkZfRlaC9BfhXLwBL4xkfFeZrW26gnTsksSJL9oarTvZ1T1LHH
ZtoPUXkxNoBt6okyl+MwsGhaGjBM9lA1CoIL3ikzasS60NjTKj+7Fz0GtYTnq0Iz7uwh3ieEfkLY
BngzEpAualDeUa3OIGi0YU9nr0+3DgPYpERwgBL0qk7F14zlatJtAN9zKznEts32ZqePXUGO2rUN
YBYbDIgF2EZgp8vginU61elFA7IcdZ+BW0GMRipXsj0jMc22koX0IVAbuOuIvzDjYlcqHzy7QFJp
o57LW+j3udHToHBwdFBH2FIUimHjJlm6qlGhcnb9WiQMT+e9asLv09Gr2wqzPB3ORp4Pt5D2GK4T
Bkh1j2LXejKHm7zo1YNhVdm6DWP0dUO27WhR34Y+43FZKUbm3hktjiQDkMFIk7EiuICyp+tF9Zfe
FspylC6WuqQIBuAEywaBrOQLEmVjqg1ysJLsQWu0LzUgYEi7dKWmNqOutTL1CDDP/QJ2YacV3yaC
WzrSheeoc+wsHYZKQS9m9ZkVdfphMtFc6Yn2HYqXXljttqmV5xBk4ti6rDmO8UDqh5FZg+dSPlLg
6EEt5pK5aEj6YhpUT77dHR3JZSRyOh8BNcZd8TWR5EYhGY4uMEdNUh01yXe0JOmRoQCKW1P3JZcU
yEniIMeK5I3mDjh9fg4yUklhRzIm4s0nylEDWMkJvKRn4xrtapgeGhGvYktg0HtckZJ2A840LmUW
KoQhvi8rVZjnbrVi9rSjhsImJCeP/d677QDHtDyzcmMFQnJXAK6XxB+IeKyCuDlSX2YzYjRkkISr
wprnzs1EDIlOlmFOlSnjlPrdvG7gbwq1PDC8UVxFDVJVXOBO8WixlzUqXcCbrsd/cHrmwtoW+zeJ
9BJqsDLMLifDplhoSg5oAxC0kmTQQjJCGYt1GXvlQfHzb8jp4gu0I/VRLoOqodxFQFWWkaSOJnMy
Lcu+rcyy2DPHex5VEEpjySq1JLVUA1+qDTrcPCpjq6Sl/yEZp/S1bzFcwr6WDlLu8xKPKhU2SUY1
kM1gUEO3W1JThbUWXreNJE1Vjp7Ykq9KNY6uQQdz1Zb0VTRCNDpVabUh7FtGEbtFoEDh4mkXdP21
PSLJahe4a8VgGeiD/JuHo9GSyGZmAX91Yf/pmnLbqflj5qY7G0iskLRY9siFofuXkOElTCE5awDL
1gBmsf7rZ6Zkzpamqp0WExbkSQJxIZBsWl9Sah1wtabk1nqSYIua3WdIpxEkvzd6OOCoVesr4eg7
CoPxvJIk3AAkbqjwiAT5eGNOvrU0JTc3SMN+VWrVkhabttDlBB9hlTZHBVvPVN/bhznJta0H+15S
eWGhqosMEtTBNgvgyJLe63rj0hTDtvS5qpYk/NL7+mYpdbSGo+TPsOC47ro4XU7SlUMHEWyDCu5B
Boegg6lk9PMqIH1N0o5yr+J/8/zwvs5f8Hmwh3kLgxwIPUhi1RHnwg/AWn6rJLG4wZ+BzmFZbBtw
xpDx7TMXwDEZoI7o07pQJnp4KhBkK0ir01BykeneDTNTspKxgUz3ps6eHq9GSVNu0Jt7rCz8GNBy
DrXBlezlaKBUFqLdXurr0YLO7AiGHVLa29tOYfaiUyA3SpqzCdY5DUtIh1LZAfAZujvlWxDQ2MCU
i1xSoY0SPnQsSdG4P3OhJD26kBxpGvDKDJKZPcu6Zo2eGXOG4kkFPg2KJdKdqwwkNaEKU3eLqHOu
TOJsnKuMfR20HqGHuc0aR1sHbnLnyfsQD84ZDqArEeIkVAsf9bnp7NRxj9khAh2c7GaqXV94jOtt
mSC/b6uIJh3VxUAytk1g24GEbofmd8sUO2JLUzK5Gw0L+PxLV+eXgz5QZinUWZHyanWlftZJrvc4
MZnYdTcawG8N8Hc8rnPJAR9N/c6RZHA/hhE+AQsPJDW8ZyxqMdKSmGtNemtLtrgNZLyUtPGccqIV
dCqAE0jkyW2jmc91B7FNB1SOSRo7mEG4NxbKZWXxMAE17yXd3K/Sx9KZLnuw52EelXTNL1KbWbY0
6g9R2jjbiTqciNJkLdOpME9v65blK5dcdUbNTtms8D5Lgyenp/ItejhgNk2RavBoLwBoD9PkaANs
lxPlddvdKCaibEl0z43kMZWMd6gkwzyS3PdIEuBLHvh5ABReH9fCMQCfw4rPswyURZA+qOW0DzBv
27GvOMse0zv8FixJnPd919jUQOhLYPSGWV/3dneTlt2htVBwEFAA+oVfL5ggMMfHSnLtM9PCCCrq
87Uhqfd0aXVSGmAeFNAfYS1DQRCksMZzrdLtkuz8CYh+D0wfmOiV51d7rVL9Oa2jI1LkGxUfnp2A
CByrd8zwZRsM9Xw2IILbtt2FeU7XybZvu4pJeiPjaqYRluySXxVJklWjb2uzvRKScIWhrU+wjEtX
dN2F/UIAhwaI1To3eq0vlfgqZa0gIRh3IfgsS3K0YknUyiVba5KUrSknUS8Bb4EoDklkV0YJjqtX
3XO/ya7yBCK+XmaXAy6WINv9L5pd3MSM6iale1cUwflY61/YdI6j5H+lKOg7vaf4jWwdc0ZFFzsR
QaXWQIe1g1Jjx6mehkDFDA2jY0kZQ5JinNe6/jylEN0GV2z1nPE+Pdq3VEM1C9PeBnagbcT3OeBF
Ruu/Jh7SR6pXYyNuYx9dgJ6Afwgt+1wXm6r4XqTDhTombCFUZjWIHn7/qMbTYxjrNNTQu1vbJs/X
6CmcBZDIC9O1zgJGl+kjhofRMoiGcN9LXSIDNQzmFgkLDbRpbkea90hX0iv3Ue22G13pxbar7Bs/
XbUTcXZZsshnbCgL5jRXnQ1Czgz9M1e23Bx3ImhniQrjvRuJfpbW3RGu3l2lMTgdUmuJSvumoTpC
4cb66mSMw4ctYYPV8YUo032zy8gteSxxQjxoHlfLE+HFqMyV0ti0HYZOSsAMeet21wIAtMZURQFm
seuOWEvv6ah26QgHJMfPxQU0EqIvYnKmJpQ3alzt9fOiGE8rz+5IL6/sEA/jMa53JiTReSjbYBjV
UExvEHN0/dGK62uUIPeah02vyIyvkwKyccC1KQ95yIYBQq3rMGYaD9cv0QNTSRsbiRlqBGePQ+Gm
yVEvVh5L9xTGl8XoX+QN5nBBtQBlP1KQQa/YHlS2o6YaVh4rBPcBnT47W5iF4aqNSxR2gliTyqUF
sRTqSJRl3+umv2yl8WsJkslqUGuMdrELmvgukQl2kzsYkCr6RVHkJeTGbD0G6WNvgr60gmxRZOp5
30XXKa2MCkzwsqyh8eU9mJsga1dRmN4VkPzYqnhLq4AZfXdgO8K7K3WZ2E+KsyYiUG2MaBsYxSIB
mL9lHuSQ+Xq4YXQu8HlrWwu5Cxo+muDlRpGMxACF8LymrvfVCQxybE2vViZyGhArDEfbNPDPEyg4
0mnhNs+ty75iRtf07zyzPZiIBmcMFabVAEpy6i6VIDxNEp+JvhrZBDhJTJLMbS7QkrEaL5M6v21d
immGoUGiFBUZkLqD2MBm3Sq7ptCAkzYZvbWxP9bMj6gpmABaj+NMZfARwc2t4xX43KfM4+TCvVA8
bIlMjH/nGFXpdTrQ6DA2TqhlO6UwnmrbOCuNdqOCxJ/ZhbqyKRGgdMvPhryMJGIQoWrbMolnnU25
aS5xvU4E51QWKriQvPmm+tlFFmnfRD23k/wgU8RxpIE3SQEtHhaA7O3hHgjYsk6tJ6etODLWFKZu
LxNn3iCyCkieYaU4zFmHdNEM6/rUgOey1yYs1qbsrmO4RDJ8Gg81RWA9B45+XsXD0UQFhD8BpqNI
wbV56TOsp2dkqmYwLFMct9o+Ba8l9GSNSPvUbdFhe7RgOn/cqPRINIeHzDKi6bpUoRfAUaflTCHY
6oK5TXvTnSB6Vbnd40OsYOPETA0z6sVcq07VnDBfUVJzEbgs8mXWc5opcp64Tb/Xbb6ZjOzQKcnD
FCFi8vXqyqVMyd/J1BrD8Wsn9rCFdSmC+3rnr+JeNjegdzD2jw0D3INZhjDuvKO9RA/elSyjrwZF
unmfxXBJ0/GSwax8Odb+964K6Q71uc+kWX2TmHjP+8NjgPZznZPMVqVfrQLTL6mt2EzUc++WftLd
ALMHuTZjNEKdq6NPj6u2mYgjYIRSMe/HBA4JSpXRre60ylu6Y/R10CreQUM5Kx0fiVyOTW8KpmGR
lzkyFnjMwgXaCX/7KmuINEJ660np8TSpZPwkHmgySvWYmwQUPBIZYpxNUiGT8UP2EB/wq8/NxPM+
eUiAhi26pj4Pu8wguaLco31nyurScgL30PkE6KPi1Zs+eY5cA41dDJ1Zf0JDqM9jPV5aeVbt4zCe
D3KI2DGnMzxJyF8CgFSQvFdg+u6rgffO9JJv2AUthBqeA+nlrfewPEC2de5T4cA/mvCUIGrFxBgw
fVKrMLfgQ6gW+jpcZDIFn8svKbRgGPrJvRDJrA3HANgaP6x8YDmuZu3S0tBWeQJypiuzbFVZNyk4
2n3ieO4mb5677IblftM2iYVLhER9lMR5yPfMRpbXiEDalZEG3Sk2qgKH5+Rr2not9Ss22prbPNMs
67kgLSxIuUta+LMO80CoVf4VypV9ocia0F2k4qhYDtwzK4L61kbxs+N/LYEMsCCkp6XW7wbdSJea
9L0yGoba8jTjdGF7+EGJBEPhyXcaqmd1BzRgVOAhhZeObp46qXnq6waY/GoRml5E1yt9zCwcsXD6
W7tOgqInynlTM28/KB1iDPx7hxASkHA5PxlY29mZ7kPiq6d1YFxA1j5keuviIhKVQP+p1NPHumEE
AZXeCh3xEposG5thMF/hAhhQKAjy5pDSD0qMYDOhq2pfRE29U1rcWccgnrfw8F9kuXIC65+jOq+u
T4/vfLT+x0a9Phzo/xBglFkMA333vwYQ7PMkrJ/fz4O9/S9v82DmiYoM35auWEgT+Nkv82D6CXM+
JuRRQzU1R5I9f8yDaSfC5jUXBjAdlCb/nAZToYviTeeohmFCuviPuAO2JY3s3k0IaCzzuhQ2A4qz
VEczpBL73YRAXIRYqeAWOTNsODgT6YpruosBrPlar6hRIU19aAP/hmg53IzuhOpkU0MmJFSiZDrp
tyUhEYXB4oJMyV/0Rn7rUYJZoFBKF9RZkDwyaxCg6cX4HgBeg45X5MGdaU7fEwscmTNQYnY6vlz1
IQKq4K/o5Qbs+EuQe6QUYJws6tFxgzGTHNuHMX5HoRQlhAHcPBxPDbPfmX6Yb/iVm1AVZ4xDIIlk
/498fr/p7VOYcT0pAv6MIsPv05WWMHF4muX1ekgLbWuGGZLEsU6WSDduwIHr6ygNET/DZBJKjdMJ
PAY4qLTTqnJr4htDKI5UyGyHdT9AqAQayRqa9ecaDfuGcXPOlGaOX1475XDvBmGFXjpjjio8D4qK
pkV33Zr+wSqbY4iEEg2icWDoCgLMyo/6K39kFE/JkEcnofpNGAzDC/8U9PNprsdgAIPTYRov6wjH
zsShN1lvCIGOGjISZvEfvNY4dXFcNtT2igN/U7Dypocj5ecolBOuqDnWGBB0iHa+guneDh0hKhMZ
ZX2hUnQasuoet6cDD0B6yHVvlSvWUbj5BQB22t4hY4FatKj0eI2NKyQIsTcOWRSvgG3uBsu8szDX
pLEONQz/B1VsI39YYHg798MMEQ717jwIhoUt/I5mUfm9sR8jBdllfVaZ6oOfqs864ibKZ/eFNA2u
Kwyq5xBTQaUPl5mfjdDi2kPlaBuDfj0SmfwmiPpvQlePhPBd614XkY6EiVYgMgJLfLUTsEwZVXvT
1ii7TMjzIpIcxXH2AmsOzD1joMz53rKrremQ4IyCst5AXYhOzzJVsgU8K1rfBnwJqvx+5ZA84v4g
PRPcjlEy6QmlJCM+3Jn53PSgtl2XVmiNJEC5si48oSjISJ1+zVAUUumuOIv7cC6CQZ1RfXkWiZEs
nSLAnaI/Rxe/05D/IhBivJztRLNoF7n9tG5KiyEZ+xlImH8+KcamCntBsyXtdxWFfH8M55kzpPtE
51qH3T0lXZKjOD9onbBmE4Mqc7sdFtNYuUsGaBDaU3RFGFVvnag7dJ4erRulPm27a4NMjfZmS01M
xvutTtvRjBa1FOh4AeYe16VbrqrgW2FlJcA5+tAdFthe5y8dtVsZIR2sKlKvWvHVsapv2F+e2WUA
II9qL2A5+BjpiJ+uwa6VTCutz0hovTld4YhyBzTYg2oOd1HuLi0K9aZHvOTr1yh/kfqTbI07ZbCP
hmJvY/JWp8GnuMeGYxi+aHp3kbn6NQjffE3llYY/IrQGjXnRXHT6JM7CkL22KA/F4Nozgf3GWg8Z
VEMQdyxJGylag7CKW9yJej+mQqq61nrSbvjlfCrITwMVLSCklLkmL5GabHEG1paZR3NCw7RkVgCT
nndRfLBrNHhDTqbiOd0BncI+dx5DJb2NO805K8v+qeCyztqMxtqUNzHjntlGJhGJ4J3CTCiGI4cc
dVCYzMiNWzaVZ9yQrmlpAJO0GKrrk5b2Rz49oM7M5lHHTJcHSSI1UCU7aX6mepQoBzi6rRrtbUX/
Ug0pAgzdZVzf2bgTHValqhYx4Jn50IybKQ6vPbjHSzPuv+LIYlJ+IDJGSoJXiLqjq04dVCrWUnr3
i8Jp0dTgvb4aYHnM68jdlyQirYCNGPuXneGcE4+SbgCrdCltI/g6axTzWRpLjNzWFQU/Yn+fJoWW
ndVjfu3j/sugy2Wgpacgbq/D0btX6edQF5uTtyX7DHpsEQ7rAD4WaIrhslVLf9mN08qugQojzr/y
qRzN2g69ep+LOzumiFIIbS8KKCyeBZ91dLp8HsfDjQMCKrCvVZ183DGeMTMQ23AwjtZXZJ5gKNug
WdoJFWuT52eW1e0w8yLQyG2vfel0yptF3+3TtmH9Kcxj6lrXZUJNQG4Rfg4JEQOoZfRFdWCQjM5W
LXZR0eythBoOs03NvA6fLSASyDOZFQh0VLyJGy6S8EuQujsft1xWJ+6qgoXe0lG6ZW8oK64pEBWN
Io+AvoDtOhXXRBzxqFr43S7HlmdGw5Mqq56QU5TGQ2Whm3EbSGZJcYFnBlxSpz2tnMRcRx0Ci1T1
n+KJNN5th61iWwfs14N5pRVHv3R4EVn/UugZLO1LBbihDGC78wIzGrjdeBrSfE9irkvCtqoF6Tfb
hOrsIr4rGLVpHLOCZgFzCKzr1DBXlmaMiCQJ1kIMRm0HyAns1x7t/v7YCt6TUE/Jh/L6Fh+Wsc4Z
C4haJlQ8Za3rLKS2MuCJrVC3NAp2dV/Dgp4bVlOwQO5gJMYNYn+0/UVwXfrjo0bms/NNGDFOw3vt
czwt7hWKL8xP9Bo06Mwyl2ZRU2Eeu405pvai6TDfjRX6YjRijrxx3QrfmF2HF0it5dfNaCfn6VA/
WGH1kHcZ+Nwa1HBdgtHHk2elwAehivSg+zx/mUVnypZyyDq2jtbEuANdjeWk8sdm+VUFF82NYSlT
38IdAL0hsiaGoKaBeR3VWQSVc5HK7NcQhb/OE+wolGAzjDxeNO++hg4lbwKqJ4SICwbyTnuyeDtR
bqcqyNaRonxpNEh1ohPHMJnMeQ/DyQH4QWHg0be6yynGHzvOVcGEwD3iK2YWvOy2FMiPpFvMiFig
5r8uHSZ7KzdC6EgEIejKulbzmAzGo+fpG0cv6AFzICtt5jQu/XlLsfgM0nwzD0ymDxHkwesmDsxb
Zj/TYAD6rc40hC9rM4ega47SiFpkdz3JeACjLrCMu6Rh8/AntIO2N8QkYSEFeyKF1MYfrZhWmC81
u5GYUaEBZGLzUZZXZg/BJ6vpSuaTu3YqY90LD4MQDY8alfZBhOWHNilHPGdutUhdQce8bT2Nvo+H
v1KR+2CgwjOBU/ZcqcVxTC4Sj9QdGP73TIOqyDKO/wvtnZonGzLt9aBl7qyoGOhFuey10dOQE/+B
GjGrXVJgBDEWX8CBu0vFFbdIIJl4Zh0t8vTZ99wlZgPPKk86i1RDhjdtfTe6jbIGD7HQvhG9eu/D
Qs0wSm86Z4MHmuxxpoStAQ1juRpZVnjqD94eRfsOHwv8snq6bQKcuhKoOy0Pl9ICI1UQEmAmipFP
RHveCuK1ogREX+bep/OIKY4h9yrRXDAwcVb11xkIxN04uBea7zFDUsnIXUKNSEfxnoSmPVeHzJt1
9pkx9bs4avW5BYNnVRAbVAYAKxkKJy2Apq41mK2bLvK+DSjzx2fOwBiZTQwuy3JjrDxaHJIZ/UMY
aQ+2NWyAyS6KiHvV3TVMm84rxUZIMg0wwLRLh9/e0ryc45pdHMLB+lojozs4wFg8jyXY1ut+VbD+
jqP4UorH0lVoMmvx3VQwVv7/Kwl+y+Z/18v6F0dn+dOLPOSRyn9jeP2nfumHVfTvH+jPmWOrQpN0
hg9p9csf9WLN/UfHSO6bsGmfnv/2V8M4wRHb0YWhipcPGTS7iv/2Y1U9kT9hApuRfb7o3cX5V6f/
x2d2fK7bj4bhvz3OH/3lr67h26e//dU0f1NT+E9PXndPhMWcpwqc8PXz8eStE9zrad2a0sJEfv6X
rsFj3mZNhdk6SXj2vkqiykrIn7n/vzrCu/uvc/9NCBaO8Xr/IRy8v//aiUp1BXYjdY2f6/5j6WK+
/lGv5bdf3qT/7Ok3IAlZtk49+OXz4ewdiku8GjwdP9vJmxKJ9Gdu/P0TMlMSkqYKHxtO7p8vvnai
aTbUJWm0Iz88Se9vvH7COw9nydF+eS5+tvuvGUzcf+4iqNBJqSna1I1fPx8vgnaCN5GDc9DrF/1E
qx8PLQyFz528OOEG8ySBX335cJLvnwDrRFAjpbj5+kU/0clD8vr0vidOHPDIjqFZv3vyxgmzH8JE
VvezvfpQaJxP33rrBO8tPs7by8/lfH/rdXZ9h0rdz7fq67r9Fop8YtXXTwz52FO2/923Xj2BmgLW
yf7p3nrVBW332dfePIGOagHDe1vZP0Z8LkseXD3LNV/fi7c37Sd6+zWhWUQpn1v7dEI7sF2ubr+e
5seLoOo0nDQdVs1PF/aiQJRb9efO3iTuJaoVKjhv+fn4+gP6Bm2oEVy+PQI/3XugsSm/xmSfWAUE
ez/Rn+WwC8rPrwIgeJIwBGGXv241P9ELgFCecOXTe4BgfzeJbX6EPh/Pn9QIyqUqWCtePz/dmyAv
gy4+Gwfr9onp2KAMZTLxfg80yHyQmUiUFS/bT3T72bWtTz/81gkdc8N25B73/qzVE8jSjmujEHr9
/HRnbxgaPfjPrX/aiWsR9lJA+Xj2GhGxILI2f7qb/nseDv9pucMwT2xdkO2rTKDLz8d7b5/IB8vm
H68/fYs0fqYn/xUS/Ll7T/iD7MNWzbes51ePgErgT1ogiA5ePq+Rxp+6CH/il36pDeJXlDy9lA7D
5/qlYvFaGfu3v/CjvPbbA7yVzWRtTNaFPvzi9Vg8vx76tYAm//3vH2oDLyvcux/+WPFevuftf387
wd9+9Yfv+nFWP/7jJnyu7qvHYHz5wfj2Z0pz5L/99R8PuJ1N4fua1ktp459/yN/++uHPfPfm/9Fx
Z/d1mISPVGnfH/o1af7ssef3yf3Dr/yQX4uRnz9yWtxnH52WX3Pdzx6ZYeMkvFeO+JQw0Pb+mrwV
kT/7BasqhKOv3AL2nsL7v6zlv338nte09bPfc0YBq00/nACiKxayTx84BA36qz/5tcL46SPn6cN9
9TT++BtfXtDXRO6zh97L9+q5fn/kt+zos0e+CJ+fMHKgZPh6JPlHv6Uenz30P4pfPxtv4fxnD3zd
1o/32Yfr/FYu+PSRK3mELFf+kTT5X/7xFPrP7y/MW0T22W/51zbrfDmqdtbs/95qKN/K38ftf/LA
/1q3+ckD/1tHqk8e/yp8DJMPT8ov2cRn7+IV7zoDKx8Wv18ytj8++O/tr7+kHr/ddX/00n7vf/sY
UsjfeEye76u//xcAAAD//w==</cx:binary>
              </cx:geoCache>
            </cx:geography>
          </cx:layoutPr>
          <cx:valueColors>
            <cx:minColor>
              <a:schemeClr val="accent6">
                <a:lumMod val="20000"/>
                <a:lumOff val="80000"/>
              </a:schemeClr>
            </cx:minColor>
            <cx:maxColor>
              <a:schemeClr val="accent6">
                <a:lumMod val="50000"/>
              </a:schemeClr>
            </cx:maxColor>
          </cx:valueColors>
        </cx:series>
      </cx:plotAreaRegion>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1C312958-3511-42B1-B165-ABDB218F1696}">
          <cx:dataId val="0"/>
          <cx:layoutPr>
            <cx:geography cultureLanguage="en-GB" cultureRegion="IT" attribution="Powered by Bing">
              <cx:geoCache provider="{E9337A44-BEBE-4D9F-B70C-5C5E7DAFC167}">
                <cx:binary>1HzZctzIkuWvyPQyLw1W7Mu1e9vsApnIlTu1sF5gFEUF9gAQ2L++PZNSjZhSq6Y1GrMRH1CkIgF4
xAl3P348sv75OP7jMX96aF6NRV66fzyO/3odt231jz/+cI/xU/HgzorksbHOfmrPHm3xh/30KXl8
+uNj8zAkpfmDIMz+eIwfmvZpfP2f/4SnmSe7t48PbWLL6+6pmW6eXJe37gdj3x169fCxSMpF4tom
eWzxv16fPzRg0OtXT2WbtNPdVD396/WLz7x+9cfpk75566scDGu7j3Avo2eUcUQ1lej4Q16/ym1p
Pg9jeoYZoYRw9uWdFw8F3Pdsh/uPV5v2IZ++jH3PnqM1Dx8/Nk/OwXSO//32/hdzeB4+e/3q0XZl
e1g8A+v4r9ef35U4GzwPBPYwh83dcdJ/vFz2//znyT/AMpz8y1fInK7Z3w19A0zwkD98aJKHHy3F
/wwaqs+QkEJjqT//vIRGAHJScMTJX8PPu+IZoS8G/TRE3zzgBCMY/70guupM/isBYuhMK0apUOwZ
AXUKkMCaKS3kl03xjMy/qw7s+GlcTm4/QeUwyd8Lln9/aLp5tl/W6Hsx5H/mOIycESKZpkR9Fxd6
pjggRhV5Dnn4y6s/w3O0J/l5fE7uPwEIpvt74RM2CexX7+1T+TQnD69Wh79+YZhj4gwLCj/qM1rg
LS8zEGKKK6H4S5i+a9ZPg/bjp51AGDZnb89WvxeK/oNL8gQYya+EDp2BH3HNBXv2JPoSOnGGFGZU
IfESuv9ty0/j9Z1HnIAEn/i9EAoeiuqh/KWuhc6UQFwxIr6LDztTjCGO6Qk+Xyz5aXS+ecAJNofx
3wuc/cOc/MoUhYE6ICEkRn+Rt6+DHjmTQiipMHjU16RuD8S9K34al5PbT1CBOf5moCSm+6WUm7Ez
4HPAuin+HizqDOgcRcDHT1B5tuPnYTm5/xSXxPxeuLx9yPOnVx9f/du6X5pu+JmkiHAIWN8LZ/KM
KqElXJ5H0YnvfLbqfx2t+mmsvv+UE8Tenn08+/fvhdntQ/PxyZS/lh0gxSGGfQlxL8sjqG4pxRiJ
zywcnSgMB4MSSIc/jdQ3DzgB6TD+e2G0LIDCPXg3tnj4tUixM04oRDaGn13nRATCZ4cRDlXTy7j3
0p6fBuq/ecwJXMviDCb+ewG2t8WHwzb+lV7Fz8BjhET0s9+8xEoDcdBYCM0/B8ET7eGzRdNPg/XN
A05gOoz/XiDdNQeGVVrv33lrX/37Y2J+pb4qzhjDTCp5UhvhM6Kw0pLTv5jG10TvO0b9NGQ/etYJ
encN5K3fLHNdJU+FLdtfCRoH5RV0VYTFMzgvJQl5pgnRBGP1faIBBn08WPTTgH3zgBOUDjP+vXzs
Nnk8pK4v6eP/XuOj8owrKUEVAlno68qJnWEgiJKekL+jAT8f9U5uP8EDRn8vOO6se3z4pVyPnrGD
DqTQdwsnjM8w5UrzQxR8Eea6gyE/j8vdyf0nwBzm+Xsh86b4tU0k0MK1AH0Oo5c8AROQ7hAoEPwE
kWcDfjp0ndx+gsdh9PfC46B6t79S+AH6ximWmH+WTE9gwSDJgWCHoCd7/MEv/eXZnJ9G5+T2E3Rg
9P9vcL7fDn6OJ88p5cUn/uetcA7iAkew/F/W/uvMQiCzHOjAaSPiOx3wl2Z8vwP++bYXH/1/3OL+
79vffx0RWECDYHk8W/BVB/zHo19a5ye3vjii8GKWX7b05uO/XgOJ+gqmwyNe5IcXa/vX558eXAu3
qjOOhNJKHXgYUwoi2fB0GBFnAkPfVQsKrsY08O/Xr0rbtDGcd5BnSAOzkwQaE5wzAVKes91hiPIz
UPc00gIJTSnX7K+jHFc2n4wt/1qHz3+/KrviyiZl6w7WvH5VPX/sYKcE7kgh7nIECjtQScnAk6vH
hxs4LnL49H9YXtRzqxXxZ0u1n/H7idjIz8ww+sjMwu/LYt9IesdQKEtpg6pwuZ8LsZIde6fQEJBu
uG3YvJoH8+TqNA6+Wsj/AwMJUpowxaALqolggsEifW1gOhiiUUInX4m+8lNG0rUsVbVOEc638AsJ
LPEU871JLfvIbWObProy726Tupg2NsnqUEaxWRTRxLYFm6PAwEM2tnKffmzpISV9vZRgIGiuhAgQ
/iRgJw5L/dVS5uiAIK9nf9ZjdW+NvJ/jaTy3wrlV3HTdJjXN9VR588K2SrybI8R3birqgA0qD5Wx
ZI1jlCznjm0AlvKa5/maDXO+tF01/dmYYU2q+8iN5BoOXLibllZ3pqJ8hzvVp0FauGTV6ulDTRM/
zrto4+qYiFUUw9Ed6rnuUrn3iAlxN9ZpG0qUnUs2qV3UCS+sqSniRdE0AZEeXyYlGReoz+3WjfKT
16ruiud90filEtb32DzcemlX+XU+h22km+u2S7vlj9fzsP1P11MrKsBlFCKg+pwgP3ukwu3QTH5V
eZdDlyo/y6ppoa03hpmSqZ9EepPW0aadSrxPGn43xWW6TjHOgygV07VU3fu/selbjDEo79AFhl4i
PbjOS4zrrMF9Uk6zT2s2Xg2NN+7LeX5bjXN7MbTIOy/HhclncdNn1ae5zmTQ5P30Z2HRO9th5P/Y
HHLivbDlGIQmKM+BI1EM6filOU2ZuK4vUuePLaqWso3j80KkQzjguvBRa+/bkc1XtC1Q7yeD8PyK
Fe0qGUu2GaO6uieqxzuapXhbZHxjObpXw6Dfs9Q6v+/sY1QxsWtHhANlinxRzCnxMcniTdczu8TF
JP2hcvmupFkS/nhuhx7SCfzQV1ISgqCWEIDkyVKXdUOyekSd7+rqLVMNWVR46vw+Nh/sjIKRjv26
LLrpjYoe2OBlu4FIEpa0lUFhebP4sTlQS39jDUNSgQBJCISjk82op0hY6zC8Xxdl5Mc9XhLw0asp
Q8UVw+mVHg3b/Pidp8GZYCIhBUhMDh6gAeiX8E79nKYQbKwvbfnG4xkEE1qboOwZuGI7dTOgyNpN
nCSR30dlf9vNjQ4LQpMwyd/z3BT7HGt5XTP8nuA42sR4Tv0CTgr9TZQmB0u+SiMHSwk4BKGQm5ik
+rB8X8W+csJJiRm3/sTpO5Ml2K9HTM8x7u9diZPYR5XnVvVQ0TfMZovR6OhGDG20Tbvu3kPpHJSO
DbtuJu9UlMHneZ7Ny0yBR7mCbruqtxeoaG5U340Q4t22aXV2OVbjWz0id8ELk/lTi+27idXj33iZ
YKfgY/AtLiRhHNLkIWm/nF0ykGTMaFv5eZPpjUfkamhpcwUnKb1dm0SDX0/yLipIees8a/bKi8wC
ldUTmgpyfRgbq8TempJ4OyttvDA08ZZDXKVL17T1FYqmRVfT+Daz4qmbSLqX/SwXMY7msGj6rZf0
6rrjjVpqz76PtC3Xnkj/HKLB3fVKruZs3EU5Gt9ohMsw3TejcstCTnrNujLxBZlNEGnEt7WU5W0R
0YtoyuXaRcSGlAyQN3mWrWNU3x8zVybMuCiyc6+I4PSoMTA9luFN35X0ruDnWBv6Jh9c0CMan9ui
Q/4xxjWRHP1yLmbf4SFbV27ot0oMkJkq2/maxNWmHht+6yZ1p7xShzkSxte1pu8Qqpd9JhO/qm17
A1FzvkyjajNiQdaVTfUCIoG9qDpkLySZ9izLIeL1PQrnycmlScdmnfKR+G6IzbkpuzaYmkH7CF6+
IYxGfptcdpC5N96gzHlFbjRu6XmHICAmVVaFtsnTRUUjtlFCxMtOsPSi75NmqRJkw/6w+cbDhc9D
oFXm7loie3+OBNpPphAuxMyrtm3jkTXz2BTMbTTsqom89wSNdqSIvZ0uBQprFuU+4Y2+PF7qedRL
LwJCM9ZlvEj1uBirEj0BKduW/KPJzJ+WtPa60EjtChE1fp3VQ+tHRAZ9rcq3pOkuXWfQRhGIAAS6
J+dxFCFwtnaRtezJ9rS+75RJg3Juzd4iIFDIejtT5TPgDb/ZyQVZ2dnrNr13gy7uHBm65XOA4biI
A53I5rqcZL3m1nF/4GSRqBq/NyoefVE283XLWgaQ10mQVSXZtommG9mTIZTtVAfelH9sStZcqyrQ
VZmvhsNGzy0rLrXXrKOIbshc9/eMAWuhuvV8g1y9S7u+2tfJ9KGyVHwsynqZZ9750RHgFJa5cWYd
W5vtHMrn1QhbuMWVWqAjEWIykZeekTwk3sDXtsdvUsOLBRlNGVihiiVPURib6GoGCDMfwtWwzWzE
d9kArEK1FvxSV35bo2QlSkX2ErE2LFmZbUijmrVW0RwAWYWoduBwx1trSeW1pyK6xiYWmzqVYueJ
6m2i+3TfVVyEto7EyqL5vYmbedt4bb8ac9i+CUrMdq55t6TacPiYvK/QxHcCSKoZsn1xuEwxzcKx
ScXeROXKtYzfHt+NWiH2Belr2MNtsvJyN/iJFY3f0WkOo2x8wopV95kyIpipbAOnyuYN5JQ2QNyJ
5fGuEjd8l1IrtoNunxKihkVkPLtMhtQurPWQr2wbrY+MAQ5hl76bJbvt58Iv8DCvGBfZ+SzHKWjI
XIVM2CTARQIRBTsS9E28bWlX3GU9LW7H5NIwo32a9Xx3nIHpulvturAp1XBeeH3iJwLJqy5LUn/m
Ufy2jJLMTy0el5R0j+ksY9/1jVtlkFbOq3redSVv9jMpy6BjmQ6MydUmYpNbVjhTvhdfU1klK1sW
H4zl7J2upvvaJBvmmumqc2m2n72qX/Rx48dOx8vazsNWxfOFjlB+MdsShWnUposkQemNaYF7dtqu
nTfMa1qM0U63ultHjyYfxaZKKnk5i2IbVTXa5an3Z9r3QzBiWS76IR0vs0km4YDoIhpHFUozxHuH
IuoPIy+h6sLD/fE3V8TDWz7173GyyZGcz+tWlRdsiqPgOT2q0ol1axxexrJMQjEX/Z00ugoozd5U
KOlvwPvuJZ+msCYtX9EEmzCVpA5B17FrxGPhV7aPds3hIrGdFk2CqiDiogh7OOzuEwmJiY4fEs7G
lak8dhuP0ZL1TG/AbfguqTHf0YqWfntM8JnZtnPhbaE0KldTyeull3dZUKWjPqdJnPtuLJMVbqsV
yaphg5LsU13M1dakU+vjBCcXyEZukZn2JvP6twiI0cakA9marID4okZzw2pu/KGjzdtIZh8iB6G8
bebA8qoMe1pWm7gbSj+qmvgWe3KJxnHrMtvfidGJkG+bmfOdLiIcxoxOfybe5dgNF5HtrhpXgJMT
F68kQ6Pf03ncWRKv2LHmiT3s9seKSwvT+YlBQZbI4crlbIlT7C4ISoaF6TO17lu11k2X3WeFdzEI
SMApLS8R1AyryqMXHPXNdQwZdSEnacMun/Se8d2EcLSsZl0tdNSrUFcD30XDWAQC03GhCz2F6RYc
ortKeDldzUCcQoXsOlWlXgmskkXNy3hbJS4PWxVtjWzpTQV10iI3uF9OqR1WncqDrq3WsRwDnvXZ
/ngZKB+Dso2Yb+M8Xs2kGNdUV/Ee0yoLZGp3sxrT8xzlmc+zRC8L3gzn2zKN3b46XDiSWaDkOIZ4
UO6GGy1D266TNCy8Jl64qKdvirRS64JGl2naArPTNV5lrBiDvtPmTVYEsx7MRVpOPmxDfTmkrr8E
A2Xo2mq+xXFy2Xj9urfGx5boDwOQp0AdlsiNgi6FnLN9XOts32SJb2g872pTZDe8Y8uEofiWD17p
z7W2G5uKLigGrw0rVZwPvOpA75iHO1VHlV80eR6muPIWyUSbPYpFuskQ2Yx8gr9q1ewbwx/jsiku
Wuz5M+3YrRusWVTD1FzPnnlTl9IFlS7wTdXKYZkVOFsXoswWUdkxF06ywX5ej8DyeOunNLM7cnis
kBwHade2q2F03tZxuKMqohqml5DAQZQNxjjqdlmq7Dtw6FDYrriJEnSn67a4bKIK+5a6Q7RJzXWR
UNgHKX2jsgEv8+pmHEV2PSN525m4WByrgT7veECMAbI+VMPV4OAVwGLmRVd16bIb6/ltgckqTaBS
vMRRP3/sFbApK7fAbYDwmmkOirIqF/YwdVqam+kgePQshzSgIqA/tbhQqS4vo7m/w3GfLOM0NmuQ
Ld0VoZfG5qEHMtOFEA7yHZ+KZRW1yWLuowCDYrLHdTSEUO1GfgdfELqZXeSB/w3JKmXze5XWH5X0
ypA0GnZTb9t01YuGQQ06L/o6d8smA9fFvSBv5nx0y7ZI3oxj956O+kYNZXnnDtnIxTHIML5yerpp
UGx2SaIGn6C88DmLyKYzANePyzmCToskARUSYhLO9EsuBAZR/esiSQvQLyguoYROki2aFVkV3dje
QJUXL3Jv/JO6sd7FntrWdZwueuWyJRBGd3m8mFwuW87MteuaD8cFjxNCt3Ul+IYMzSrN578RO76p
6YSEL1UhCRIhgah9qmeRoUZ5pAYCpVw+BTnT5pzMSbR2hXTnNokuWC/6i0xVZmnZNF79eLXwN6+H
I9sC1D+uKRZwMuGkpFSVjDWRUetnVauCoUriMNGmDxLcNUGFULNmcZ1DaazMLk20u5BdWKtVbKuQ
aKv3vcTzulPC+aDAkEU8xVBCysZeRGmiVj82ln4DLXx95qDFaGj3QhPr1FgTFaxvU9v4CS6AnGdi
9FPgL6Ptd1SKfjfH2U1NIrpIWtO/GTPt5zOh7w4sZ5/B99wC2ReTfySREDLjxTww55MiGze6ZXql
PK4C5oZpO1T9xyFxxW3hHNQzfZSEsUP8vpEakmTjAYeZvVDFmv2dHPftFDUUv9COY6BME6xOlOLB
G9OxyNTsHxnlPEKmDCYPhCWlB7vs4KRBQA+71ZOuXrLS0wFHUbr78UJ/IwpC45Zx2BiKw2skdNBf
+lDcGSgmmJz9uMHY77y0b33UxH7Sp+q6UTkII8fkkM6a+B4o24uINvWWjy6Ilag/zhPJIWgk5d/s
gG/kqoNhQoBMxeCojCLH8a8UkFlPxCshivoNKGX7tsB7S7rywgyuBkqa3FqcP3aYQMFXJtkib1K2
6dqs9wvJzDmS1P7NSoGIfxJuCCJMYAl9OgrSNKMnDmRiWwoXYYhqqVO+tatnjUEHZGqrBR+jYVvj
zq0Mc+i+VdUj0rK/dV3RbUqdl+GU+YU1IMChKt22JM+3Xuy62de8W8+jtxh4Xl6X6YDPdd0Hec67
xnc58UGd02/jMt9mnZ1947n5SkT2KXEi29ajunV14y7bwhSXRwlc/Nmb0V6kVk9+dmQI3GPrWrUc
ynYsLtI4S9dHzzgWWqr3HJSh4B6ziT88i0vPnDhROFkliddcy1bfw9re5C3IshZHA9SaO1W2MJUk
YXeZ0JdHpaGZ2/yaqPdo+axuz2Xc+pVX4TszoGmZtwMQ1UOJN2L+oRmn3qe8pW+SMruy1ew2UanR
PlJ97id1iLBjF+RwsQSq6s+1aB/TDZA27kuoNJbV2IKA3YxDGjROukWXiMivhBwfWfnJQVX2NPR9
6qNSF1AMF8nOmqy97BWEE6HRJp87u5lSXryDRWdQfyUZam+OU0GeXvcqIltBIF5gDjVFEnO+SCiv
dqrV1Q3to0955Now5pHdlJ7N/UGj+gblCGT+ngtINjIOc4ajsBjT+xrKoqeW4gBlcoz9qWABS4ld
jmoozhvd3Ii8nh7YlELhknT6XTS2eWCaYrwbdOMWeCzb66lY0BFqYgry/ZKaZnpvprT3yYizEM0i
DrrDHppGA9TtwMmxKu+mAqQPOtfrOEOgFoF/EyD+wBi6ZpkfSFAnBxlYOezppNtz5tSO5nG9k+am
K7zxSrb5uCcxaqHHo5t923ZsAS43BhTbQB8IQJbJ4g4aQc/bRnooxE1J3xx08H0t8spHYlyoNNZ/
ZjYBRoYfdYUrcFeG9qMdCn8u6LBtkpFBa0LIDSOJX0YzuLGYhg1r0ouSu+Y6AbGn0b0M6MTZopYW
tkpMQ01aDE4CgnbA6uaxRoq86cvZXPz1V1sw48+pqwIPGr1XbuqhQOxH+Va5DhyDKD+ZcLo+vgR5
BPnpYFvYqNN15tCwHHL7JDwqgyxKzI6P9OZYuQ9Q9G5jNgPlBJl4Uc2dFzYoZyFj9kGTGb7fjVNv
FdF+XGYxGjZxPSt/7vh82RTYLJ6D62xVsoRjn+8yysrdpOJNP3hmXwDz8Zt4yMEBcXHwTxzkfObL
voz6d7waLsaMNVdRWqbBkJKPBfT9buMcKueqZWYJdcMqb3N+W/QRZC+NP9Ypv4PCn12YFC7IJu+E
4eOeF7AT8YRuIq93mx530LXCjVkmXpXs5yw/7w9boBkyHUrdAAHAIr5TtHU7WbZT5WOo8nZJJAIb
ZfN2ZB3az0zef94JtewuZo51YGNgEknS+iXJ1K46YBvFfkMrvrd66DbIQ+dtqooryDoF9AAGGuC0
A+cxs1mlZHZBh/L2JjauDzyBzGJmw/XYGXt+vLimtucGymVoFeZkg0SR3IoyKArR345TKqFATccA
H8iKV4CCS13FV2VnPhWdHM+hhUg2WIUcis/gWJmrGdovx7QsWggTw6hWovf6EHmpC4/WFzO6S2tb
rI9/leoii3SQHnJm1G/SRkUrRuT4VpFoW82MLI6hdh4it4SOl9nMoNNteznk4SxAe1XiIqfjBFwV
4bDhjdsey+NCgtLaKRc8R+t4Ij4raX0Vt4XwO0dWx5c7pbyVBrT9mtJ5T1Gxmm26Sw78rI7VNeIp
2wpGBnCeNl1XU70UHjQgUcZmCFsR90vanCuUNEHbFvVqhObaQk9iWkHDYokMyy6Y68HdDX/gc0ve
pG1UXEyzfJiljHcNorkPGrs8J+Aj5xR7IiQohX+b6miXR3O0402Hl+nY0UUeVXYTs6ZctzxzAQWN
ZEGcqfZxxt2iLbtpnecjXzTIi0PPJdMC9nV6U1oJZciRjByZ+kHNSXLqXaUtnVfQXqruKwkxbW46
4etxLHcqNquMj+AJdTs5vwVODf0Beosw3UbAc1e15OWWYbqbOjv9WTLQaqaxW3vpiJaejSvf67MH
BPr2cnSlt8qr7C0fIrJUmaaLUqbZqjYiX5TQVd2B5H55JEnxkOJ1QmqydoPzGZnnPRtYtmKQY0NT
VeqadlXqm3p4pFCtX1uD22UjoNBmeU6DSEXomoAEGPZ5Ue91nubBscKkBcoWGpqf+aTyR29q8oDb
0ayPyoajcbfQh8ypq+49EcPsS141izal/bsevTf1eDG62Bm/Lz6oLJ6e8vFu6vu7shjbBy+dL7ry
Y1lBCxDVZbP0jkGC1tAAZ0np7ttpAjKCXXnVSLfipcgCXiFohM2jCCih+r3o6M20TusxuiFVUQWV
Sci8nmpxebSqg3nvcJr5scmzsDFeswdya3cpqWDKA3qULFdbRwe9c1C4WUdAjen6btcnyOxkXwVQ
rsulE425nVpeBJAD5vsyNXcm9nFdFtdsov0Keg59oHSkFlLFcqn7dceT5EMxDWsEvnI9QSKGNFG5
OswPeYzkfbsq6qHz0/4+ynjyDlG3mRA0IssB453HjFwPUFEFGcexX6Ss32LLDKzS8DBDKARhFccr
UnKUBzN0Zdw0gcSN3fWxocPKeJOrZFu7vl+jwWaTT+GYR9A2FuiErqEhNLBPeZ+dt2SGPA/txrCo
IoN9Ms7BkA92L0hhL5xIi01CkOk24A7F9lgSNDED/QCYcAhnCMQiMZ4IjqWYQTaY4g6am0BW/RiP
8eWUq+aybNkOEF4Nw2zfJdbE+wEc03eGxD4VU3bTRfrdmGf9/VRkccBAFL4jcqgDasc3HIE+xmod
39oqqq9rsfK8TwajHLI0EFJolsoFq2i3nZEd1rhNqsVRMknzt1KUnt9PsrrPK0f8osTltnVwan5Z
FBZUtim+KqMMmkCNnQMP4t2mL7p4XeLdkJMRlCxojRV2HH3Z5TzMDsGkO5jW6RaEuvydN7J82/Fh
PI8Tc95Iz94R7rZeP9T3BQjQx/4bppNZiFnYc4lrFRjdD5syTiG4ZNLQVVaD+MFQdj8DaQiBpSV+
28hslR5YTdXBzkJdvf9x2cUkO7Tbv+7wQjUBlQSDLhkUX/B1qRPxgrAiaxhukd8nFugrJ2w8VKlA
sDLHNt5R4+rhf6Gw8vA07QTmgVAT3UAkm3bnbuTdBw9E8bdzN4/+IIcyaIqCXQzxiPaDfI9S5gXT
fxF1Zs1x6uDW/kVUMUmgW4Ye3W237cROblTOsJEACQRiEL/+rO6c7zs3XW5nV7bdwDus9SxlVNWX
9XUp4jxYg+1pnYfZFLpPs6SidFc5Zc+p8uUR0niaDSm1xeNtG87/+wfYkQNM4vb7ZLYKC0igjlTw
8CmejLezTMXPicIoKm3YwHVQJuvG9r1fk/SwGKHfF8Pqgy9yz4+SLLr3h+D+AlnXlWuSNCWjcKiw
85ir69j8Eqq+y5aY929UiZ8ymf5y0txRD0yocRuZW+SEf+d7dptnu8v/vUhVg7JyvtnPd4krYtuy
sxPz7JGB49DHeHLJb7YEdb66aRc1tjlyrOf5mKTxNzM1WdK0bl/NOskfWx3xUnbw3dZkzSaDNQvW
cySH5vhQbTR+I2Q72W1j23zgdEzzPpmC9y5I073H3UsguggNBDchW/wwH2aoaJqqL9WM/Pp48SIx
XqS3ZIs/yMxvoV3938cDF+srNctweFQAYsSTwXh+VK7Ompm5nySt6VHdQQRauTwSXUlsP74z0awv
cZ17v8ngD1kS8u7WzWQ9h7pmmTf1FcpfrA4PKQ+uFJT+9aLUIM+9jf66ftpenKh/Nwta1BSH7XPC
VvHPFoIefoXTd1+81++d6kReEfNPI9hWn15FPd06la7lwnpV4CkbnngyDKdkWA8keprb2Ps5zklc
Jm3Di9gtbcaNfU/qhH3XRH6SNe2PfgdzGJYmdFQ2K2zZfM1pbT6mYU0uYklw3yjWZD6kraOn5Hao
2QiP6uF//qkY1f/UPdVMbucL5xdjUJtcQJO9jHcvvZtctROdH7+xug+hcrDmmk7+/uGUYaMuaOyJ
nE8OLr7ww2+adGG+1Xw6wkr4ta62OYlwGZ83H6WT6W3fxd5Y1vPU3KC+bw76rjeH7qMfpj2rO1MG
Zl6xh5tcB4r8nlEiM8L+dzZ2zJ/+LVRiiaMCzKKP7tQm8rm+/z9kO3snFMRLxOhfRtvlw6fyqLvm
+M9LbpZteetT+rnJFTCXCP5rh8h/otUAnsJXBw/pzCTTfuLv7cqWc1P53mG4fwWTyztso+Q5dN0q
r3yVnmcn5h1qdnNlQ3qYAtOUobeNZ5/Mbkc8S94wzfb52jgUzW4gNyfX6IPY4VtrpUN7C8ieePyt
8bj34a/8M2m8NybU9nMg0XmVjfzGlyY4SYkNemj8g4HV8t7FWHU3TBnPfPT1i+dIwcbh2wZ06q8P
e3vWjqLDw9HwrEz/BtTLw55fwo7Kl3Ud2bs3FCxRhb8N41Yutpp2i1fDt4FkB9O2Fq9T7acHUuu4
cBs7AgKFTg1ir/RIRcpwcCxjEQtOlLXdoUnjJV9SHuCmc7aIICAWEWdy1zQzhfKv0t1YG12CF4Rk
15oka6c5AkB0eFAYao4wM2qvOsTxSE+dTeiexHLGY4gu3g67Vv9qFSlxHdxno0agf3T5Xjd3OnRY
Vj/DSPkypZKWDzl9Skxw2BSMJN7fH7bGvbCNrC+QJeyeMX72ZP3Vr4N9pb4enzZNXoemnfZjMyXZ
5HspNs0tnHb/mu1oRoumhiVpxDN2eXwlw/BiEGL7N1FEqwmvXXSs0D/yralYaZ0SL9OWVC/tusFW
CBUMr/tbGcUDvE49H4Omm8BFOIjEi32P7/eJ7606q1TMC/CjM3ZcJg4YWs2L6yEQNL47iiGx711E
fjkzLRlNR37zR1sa4pnSt5HGFtAPx0EDle1GoBc+pAgOv5mw9QAdp77KaQK1OTSfHbXVBZa+hOcx
RXk/quC7Xcoolv1HKMwubKa0HGqeXoWSSbHCeH3n8MP7vv72aO6Pl9TB4jbJBT+EuMzJOL+LSk2Z
JxUso5B9YKFpj+4xwNEotjkfQD7Eldy7CXhfs6zlZOCqr4EwpU0khwYlgycCWa1I4sUv2iiITMY9
VMNwbjG8Mp1LEgBW8NbxNrVbl6OR692Dxqm6t3D0+gtG1XyJhHvVrqpPwmsyy9b01GJyy1wsVggZ
VfUauI+BhzHYh6UqwhRQDq2rJwBUrtR+2pbp2izQklZ+SJutfQ6EVwTjHJ2wccQFoR0e9bQfMRoR
mINjy/N+6JrXxAuSsqtMU3Qw/rKKOO86V63OkhhYWd2L8ArdzD7FnKV548HeTe32hfk9G2Y2/hhw
wgW22vS/tSNNWRG/P9dAXTiQA/onCCOCtpdMpR/Z7h2Qm581F1/08hNNWBcBdrPTqJv6MybhLq4h
y/sDPz8EprV6oMCO576fVsUUC/VilnnKayyg3jolN06V+RFC9igr82q6VRXCr1M8E5ac5kbnD99n
Ui4qZU3xq3BVOi9IvzV9W5e68bacqvHXGGzgPULqmV0EqShb7jxu3Pj/ha00J7suJ0aa5YquZJ9T
QCeGVfTihdP3WuOjsfdj7LYlCJ8VoTrzV9SW3F+VK5aWyHL1Hcx3gMu7f/t5C9sOS/VYxAsLi5ks
7ORC8TY/nuAF80wGIEwW6LvDvlPNdnl8BcIGj+BgyVkIe6bY2D5WNe7MJNwuGXm9g3/CLmKj3B4t
IWa3Ijn3Ao5n34fVfAkDRq9s26AoVeHVseYzvA/aGMq2Y6LFR6T5ra9DOqJFDGUg4/om78Nw4tkG
4zP5Ni/WKwwj9evjZeRVFsV+8PJ4Zw2NUfPHT+OLpOiCQZSLqy0WcxhFuVtIsPv3Xtfd9jyG089u
GSwmh/EDzYAnMA0tg0UMQB578zN4Je/58ZUx3CtWLRYYq4PY8w2LQ0wi8rakGAsWxbbzcAfiXLuN
hV68z27WVa6s9Hi2xY270LXH4yBz//7bhpXuXism/vV6PEcwGVZbZUlKi75fUtzf/88qfHRk6qo8
6NChYHA+xgPDgTWtq3sN2lG9hK4FVNS9LBGPnpop5LeE8+QlMG+TTuShWhkgunt1GQKYVcko1KlF
2zr4VW1zi5vkFPJJZY9PUC9U7YOeOgCbpQs6/te22EpqPM2r89xr0m3NNfCq3T9YzhKaba2r30Y6
AXnYZr+Ixy09BDrgeTQm/q4aJLklzJLbGkKOTVYWYwMK2LGZ+2oHWCNTHRf7VRpz2ACoXGPV78a2
ZuXim7aIJ6+5RJaEGdvqT1hE482uCckJxUTqJ5q8RVN38nmKKrbNPXZz97O+u/6PF6Gjc20nKF9b
JKAnVXQ/hlE+s8TcltjfMgiR8WX+CIKu/x6kvDBWL8/V2O5pNIm35b4QEidrdJ+NPZuYpc+GeQhR
pHBeRi7zB8tD7m22gfSKMc/KXcWm4Px4CftuOEShO9F2c6dpvXZjZTAPbT1we24Z1p67yTWFkEzk
N7Cs9kRSv85ob1AGGqvjcsCfZVj0r3HiucM/2fqudM42sU/iv3VMpvO0NvOZGi8F+kB+TSBPz0NA
4rOa0qwPlX+bg/ZQea+hdGwvAwaraCHnx8tYh19kSXtUy1C5U2daSJ6YAR83YKSAVYTOq4+Cpqgk
HW4m4N2iDEYSH+oJPbT3iHlVqQwPyWxIGTU0l7V11y2Q7vr4Ku39ncTcBDVsNdmjGDxeAgphDr5J
VwTJ/FWnwlyWaV6u8zj9YHZr3wyaFcYb+5o0KC8maZ7bge6SvuEnV8k//zjLZsWSz+/TCXgXVTar
2orRdvBPx8TtmrCHqDHQKRt0WJfrzJayHqv5Hd69OE+hRTBGfyFoEH/eR6t8Qgggj+BUFUsN/SdM
63rvBo4KrtfPyPpp0dJ+e048texFpBYgi/hD6TjJZ4HFjA8JFt6tnz+4F/h5l27h6fEWyNO5GgeI
yj2USCRa1ldcynN99423qvGgsmxNERmg7tUcT2fT2g8tWvc+C74eFhH1+4So6DuCGk/Wb5dd3WrM
H7kJgLZmQ4Oq21TiL13qb33Hkp9shlVuZVSfmazGRx89W1KvmbnzJPe2irdgJB5vm0kkh8hAVYww
78ZySn6woQngZsrgurZ6vm3L/ItbKkuFXW9Xh41+6QcldmyKo/zxNo2iNxmT/mJ8gF9uwjIcYB5+
n+sKd9UcbJltNHjCSIhS3cGZsJZnyLvbldzFnd7Eet/AxZrracy5dPHr2qr4FQb8p+dW/fT41rhV
pJjBbmY4sYr8++EHsphzq83/vu1SYsBle6VjWmSxJFiDYws+afNAYm8gmIS/lpViUG0Hhd0MnFgH
sSSLYIi/c2vpDc01f7yTamveIYCz1WVTEtu9YBueDKhJz5WWvxnIBOAUuEHHnk+nZQuvm9vOyRjS
P7WiJbXyrxfo+ZWmMKyVGfm5U8PJRZ14M359GNl2UKv765qhhvpyV+lksNCcYexAXbTBPvRRFx6F
u9rQfjSKTeYga2WPlikNIU8YavQ/I7PdZvK01mB07uV6ku7TtKYvu0XEB0h67nONl70j/XBdquqd
rKq6UCzgOdZ174eiq83c5ObnbnADFvkGjF+NlbWDIXSQRqiydegY1g/lZ1Wtz63zmkOwLDbHQMee
AoSTcsaa8YuS+cko7b5N46QzIlI4O+GQPwYZCH3DDZO3flYzPtdRd1mfOnt61FoEGbC1ktaWky1U
oiBW/P+XCKZG3gdfZLIeGjgkPTy/+y3w1behnZanlSVDvhLp3WiCvzSo492DNa4wjqGz7eSigx8b
9KlC0GQ5+Xak7/EyZ20SlANuLZElTGeI1/T/RWJ492s6voXN+EInAYxy7sVNmng+9MpEyKrJ6MXI
9XWAw1yO9db8ewLa+1MxVpO5xDBwpqjaWxPNl43S6IUKFb+A2hTgs5OMO6GOMXrsZ7fi7trM8V8v
lci/Ndx1l2nBKpSNjps8jMbfdk0rUGXCV3kXQJzwArEeefUh76QctaZ5WkWall1nTOZoGzwpB5vH
RPxzxZqcDVK3L0Qu3W7h9tne/Xkq20trR9DoPTUFEms3oXq7TzwznInxsF7eAaHWzVXhUJTr3EDP
tDXlZx0AaMEIFR0f5kACaKOIQgRRNt27Y8K2HTJgOjNkZX8vdnRxkc6D2dE6SZ58/zlZwvrVG+Zc
TcH8jtnbfxVDd6iqNLw8CrNLuJcvulWHCIAf8kv+02NY7UedHPiS3iA+LrB8pLrE910Lnxec167O
EC9jL7gVp4Iq15z/KRX+mDa35V59VvSjY+fuYyR5Q8JzOAwL9GdXq3Olkqc4duaC1Z3fwirQL9Gy
ZBpcGlQLT+YPTz5KkFPkvb2prkeiRS7DV1vLYzfB85ZT3ec6nr+5pp9u0YaO7k2gpamKcqiB8Uvb
rAc1meZSzyx6icJxR+ZtvQLm/dRTupy9dUOwh+vkpsMq44SPB6qRT2L3788UwgMMpOPjv3p8q3bN
BsIYnjva1gQkecX2uwbxq2XPFWdw2mMo1lVrrgN89T3I5Cp/gPuP+UlS5C+CWoPxpxPQO9jli495
q3ORl/9b2u/y+8OMid0UX+9lMcPwiTKVbH2xKed/JCH5sdUdDJmgGa6kmgRyCUN3UeAXyw2weflQ
W6caWQMO9RuPWR6wie44okTjPeS3GgMPWOOOm/3awQg0JIdAOxfL3BSqxVT6QObFbMWhXuqffIyG
o3NU5lZE/Gigd+W8hfBCbIs5kcrfLvbqV6699Am5vhcLSPO0Dma5DAtwSajAO3yyX7oFa1SP7VY8
BHrb988P9tHzB5otQdyBbcQwjFNG3dUH+oxupKoTxh4EIeh0w3b0n2jgo3BAnPsw7H9vTRA8V6L9
NXgQZpI+EL9i7eCvoTfCe/+uMXvmmifIgTRIFOoWz0dABrQTCYkXyh3bMiOcd4GqzSmEl69umuer
BjCXq7k6KeKgmZNfM3VkVzfBa7xIKHsC/o6l8P6ceIJCtOOOzwfGBOSfoEO201/30wxGXFdbXaSd
+AQM2bD4GVl0nTPwlVvk10gaNMMOCv4Li3ApocFTVO1+HMqwW5KDwnafz6Qn5eZtsmQMGZsYnYIv
zL3NbhGY/xAVIGGv95vqZSm5xd+t9itpWoQdJBQp0S6588Ntp70WS5r8Ej0McFDnt4EOG9JACc3c
DM8j9OH/dyL8gZEU4MyGgi6GM58dQPj0NT1aZZvSWu8TfgY4hzQ8SGQhjxVv4N5MEig6s4WP1Z0y
r4DBXOWR5+GjxUy5LjM83MieeKi7cpH1aWwHaIq6/RP0mK+25tvgQxyOIACXAG9W2Fe/xWKAv4bh
gazkflMaXjb92MAKmcppSQvj9+sL5KY83Ow3WK2fw6p/yjVXXu2VbaRH5CwDyIfz75H/1Wy9cTn9
rqJF3ZcMg2VSFrhz1Kkan6nPux1vvQ4KMNNHu91zBtxjOyzQf4W3lBTX0DhxGIC/QSfRVyXTrG0/
7bLynZUQSCpZJ8DyGwKRFSnjzXP/NV7cnxlPwgKiPSTtBmvM4K9n6r1udYJQaIBMjza6QZ1NTTZ4
CkYiaxcMjk2VxdX0mobJdEkENkFwQ12+DjBZVqckWr3i55Gwbg+vYskSI7/ddfYnqpq+mOASVJCB
0oietSdgvqQgPXoGnXdmvss2OUDkXza1D3GftZKX1DBohDOqjL+EbI8wchA14RFc0poqVkSRuM0y
Hvar/7uL09/aG1wBbIdi6u5k2WAO27Y5KSTs/8QfVMYTJImjtdTKo7B/R/wEr8NYj4U3eF+1r0pw
cdjOefLVURUX0NvCPDVYECcMXMvo/rCRkhKpqyCrwDMgnwa9Soy1LeoYDHhSNftK+ncONU1OdD1s
hJ0Hy0CVbElzrJL1W9tqe1gpptgOrQEsRc8QItEhZ0Dd5L5Sy5O3BcG+bd1f3vDMtdAbkaHIq5BA
3PQ2ZAh4jDQ4mjEl8XLRx8pb24x5Wuxw23RZTObphZPpmIo7Na6Q55sRV0tE1WfwEVnh17COKw/0
DNSvNyRa2idW6731JoPRCc5MiJDRtHVNJpn28wCjTGHBwFPS5rTpL024FM5qgOZubI5GE5ROoBWB
8d5c3z8tTB6lGU9jhfLUG9JnSLe/WvzCAHpRGUIzVBn0yIMXT89+x6ZTpI7gUSCiI7ZaI0c/Wor8
Aul36Z8uqBS0uRU1yFem3Aw+sYXGbhdAmdp88oekYtwhPTVmDnImKlUEiZHOUe7Tpi49zxwanrxh
AjSZ8PvfHaXgMhfALCEdXoLpO/cDkYsGwIn12iugwZ+pv9yjNPJlUkENrp/jcnpwUoL2ZQNnyOKM
JVULP8llSOT8YSbddnH6qnvRZPEm1GFaSLFO6KwwSsbJnKee5C1NcqeFOao1QjRNYSOfYx9Mf00y
KMZvHhJfACPr724EEjlXcXscqJG7ARZHOQ3JB8j45Jngmm8AWJaJNE+44npP+/q/fp3bMqES8LBZ
d5jK2JGliMrWZjYlqBJESOt9XPuo3ysI1GhKnmgTvQneQaoK9PVOThRw9KeckbHO7SSjAvhGhAj5
L4g+l63tul0iKBjTaqrOPkYMNIb+4KWg5wnHDKrFuNcOj+vGXoWAYOcvJyf94YKAr8kgfj6jZvn7
GBcoDLcg87flT4jQBXa2sSniNfzbwpQu6gZkZufpS0gA9kGU7rNVBHZXdVJllK+0tOYXT/ruvvtA
xZsQQ+3gu2Zx6kwWONbmi4Bhg9VUwRfRCpjusvdbqFwd3KBCIaiZ9YmHeOYM459X85zhn7yochMP
U8n5Ivc8NRW0Pqixld6iIunttbV4CHisUUq7XVpMG9wD6qkZrQRLvVvGYNcaKJ9VfRhSnRQzJ/Cj
m9LJbi64ArwEgibNlZT0gpCbqf7zRrAB3GFsr1CQCrOEwy7q4YcLnu5Uu5WxYTSr6k9fohsPYbBH
B5wyB07tTQ72B+J5z0lEPwmpvgOj7p9ZqnDIBG4czMtFIHDyBV1voJV++DB+M3iBvyKPyHysML7G
pDmKipJbPX/NKFbF0A1fKmirTIkqE8golr2cf+slBHwUreix0932CLZ3WUHOqJksSapflZs8rHjL
DMVaZssIWogDc13lEB7oMH5PEsRnIpzgsfLnrY1dQVt4yjHdwoJq8MWQ4GVRW6vLOv4TzRgwMCPz
Qmz2HEQSLleDJotG0mbRBKJlqry/ZEiR6OTBFXSi3lXedcAafEBYqc109R2/9jkO/XXX11hdNoii
UO2mDSvcogeNSyTDArIdy4PgB8UjCh4sQIcGAhAaWCaYORD0XAkODpknXFrYCAgNk4xHQuXGoL+5
EUpItdqjwoEYua3rX0CyQPt68mnl7As4D6g9uuATYsPJNOOTmlFQx7YCufJFJIa4lCYDlvXfaTJ8
4M5/g7vflgGYEoClAmmUxY9fhtYWocScphDPAyGINKmzPxdMWPsUmyR0SbRRYFHRvHDwjfKFpvOc
8743ua2ULmHFR5l2ES4lV8EVhDyQIPPebxVEIU+Xa0RegmY5R0Dk37Ueux3GVMDi6RcQp1KMaRH5
9o+wAnc1thhvUKjE7A2x2CQHYued1p7GWaPlU0DbEJN402Qj+C3wTBPNxdjaPB1VnXk1xn2S9tDz
u62o1do8eRompa1hYg8JzMq+P6Yu+TMP3Q9/WeeS93CIh2kpQx/M5JJO4WGBsojkoX1CxJs7iHyc
0Q87oZHHTi1FyqbLXC9gmIz3QebvYdyNBYv8G6D1IIvx2IOp3vUJhgLRYYZA2vE7DlSgSEH2OpsN
8p44mwR7qpiX3dqIzwANV9bdyTnMWjEi0pjey7CpX/u5tVlLfFj1CKb13MMd6Q1QVf22v3ruKMcA
aF3XIlrOURcx+wlpkJcIO7RMmwI/delBwjK9PwgxurmSMe7xkd3i6p70bcM9XOKfd02o5cvvPkkz
jvzoOocVVOMNhiupEblfMIv7HqJuhjdwuBZzGVTFsOy0Tbm29e/WB4PZBV6AfGK6WxafFvC7wqym
4hZHa/U0hVdYEnK3aUh+lkcQ8tV4wsbEMHfNSH33yRfXI4GYgWJKnMFk5OOH1cNtCKvvrabmGHq/
RV96c2HmNij9UaOzrrZAZuJg5/mjN0O9hwyO0at1eGgQqgZy0OMsleHNsbDdSQRh5ID2HTOhMy+6
3ywpPdHlPlG3bDxjBvbiAOaJRlevK6z1uFIuV75BiJ73RVzbd6dnfx8kwQGxCG8HxDjJVtwOICAO
w7aue6ALeAKGaAezrTlSuyeb/GOJSw4mSPaxmYNChDNCRBuepaDx6cFYe0TidCpcjVLQbRRHvQRl
JxkmpPo861PNE47HHqcMoQdfR+DsUC/Ijtkw2q3adYWNwzOcBAifjSwUgRA1+FM+6aY9rEgzbdz+
8QV79Tvqdm0XIgY7LMeIm08cJAAhLEJUIAmTIGduH20IgCf1eEq9hBQBS7MaYkQDzgqI/mDfLEEx
jXREchXZny3T3usKD03i3Aya/NJqZD/8BBCTlUpmE7HYXeyUczWQfdxWSR6SAeceUByhk0BTk7Bf
Ks4pTAI+YAsKwoIj1pytel2yUfvNvvHO1Nb81ESS5doDrkWgiluLcyfoVkac2kyuQZWlPhdlCwYv
dBoKMxClWM37BZc4whlZpR5SsaMTFzlyb6epk22W4l86y3FozUuXADMxCz1JFm8Y0TpVdIihzetH
JeImY0rMpUJlFThupFT9+sXG0GSmZsNesr8YtMRerckLJP/MtjNsk84tWS0VzspIg5cRRXmfwkmH
OOyVPZlP+LgvokmWnEz8lq4gENvBL3DSCimELTfQJ1nKF4HTpzYAQqZA7gTHBkzRnz6FduFSsO+w
vPIVCBPEtRp6osCgjlOaMlIN424OEffdBkIxdaQzrsqxafzvQysPiBTorNZNlFuK8wfmHpxj1o6A
UAABNoUMmlzGYM0XpH8L2ww/I4GAEwzR5xiBrT3gUgNGGPQG5PswxfMIgrYy44dG0HOHRQWETQ3B
D0H8cgRl7DkrDzGf8tliUZ1SBccQXyD3t34JUtgACs4AkLVVMDi6Y8xxute6BFdcwe0wOwNOgX0j
mPyOQ6SKJeG/knE69jiLp4RjTPIFLPSd2YTl03YAN1uPgIbC2xR6wtnCFQSX8WeOoriAAl7twmkf
LjrcDzQscOJMlXfbimUf4Rnk+B2k38s4VmejnC19L9Yvxj0ZDzmzMRbYNm1ToaThAILK19GTHbUu
o6H/21l96xAGQn2AeZLoH2D76n0vtx8dags+M5rRmt5hZly2cETPqCrcssOrR8KtkFjn0ApRA2Pf
QfoUexzGhH0/ieIS8bxdlMSHCXjwxc6r2N2P4MqlCs5uW1DSz+AP0wOdPIe4SroVQyDafFwH6Nhf
TRj0qP+QZlEgLFQTepWbXXLb6+VcbfOu9pc3jn866klI9z3aiCsH7xZ44qdLolui5w0ipGh2fKyH
nG74jGSkAuQMQqDWKGphCubLxL+bkCy33qPfgPdFZ2+b3/zhU8YIXCcArmB4AvEYZljoHt+lmMMK
IwVa7MQyQFpzFvuqywBnEpSEGIa9u66Tp65E+1BEnTlNQZ3kgHREyeIIGln9MQD2LTH5in27Ymsz
wEJ2Q4xBEGHsAw5hu7arWBDKxfabVCEOPngcLyDJPghxKacWNuiCI8aUP76AiQPwpbouI2Fz4mJO
SqbGDZ72+nPQ3RvDT54tEqTTDBR6wKGJmfhspXJldejycZQhfAH77uN0gStyxQe4lRJ4n/gmeyAY
JLbRTgc+Dl4BM2riqJz6aGdwRo/rzZqDu3rtoEaXZvm1AYkthUJCU2l9Hs10WKZpew5rPNGMYBaO
h1fYP0i/pWNGAB1n8/9Qdma7kXPZlX6VRl+b1SQPDweg4QsyZkVoljJTN0RKKXGeycPh6f0x8i+7
Kt220UCV8Cs1RwQP9157rW+3bsJLanxJ2treOtrUbyeDTB24mY1uFNxYHLHWtbgeiIVuUM3xihfi
Ju9/pnXmnI3WN8qw3S3hdOxw9AdY05stWsDtEuvGppbRyR5MnFZlt9HtOjolVoLBa5n9MW1+1EP3
arX5bs5Nro4iHXZu1945UaVRHsxHztR63yXD91DFxqHSsncGudEJjVn4IsJmqUYL25ypbRc5JE+D
Y5+w2cIY8/TYXxzQDz+GoexPg6U+ZJ5+DrngivEGGoZp8MOc3HrSPXtlJbc5huetl+uf+Wg+IvOW
G7q5iV7KweOdvtvYp3dFE/XBPrfQkxbM/5se+FgbxUvQjCgZi5WqkxyylypFEaryqtkYGTp/2mrh
JlkGLgFsVXqS72s76W+cZj7MxhBx0pvy0JfefRqPwbDKVrajpp0ZSUm2o5cBYRCkhBTngjU6+1iK
bGNSE1rWsFz0YjgIVwp/8NDCQ4XURAPKuEcf0k1bO9U+nOaWySNCT1MP+1Yt1dHsze/Y6gb0n0bf
GuIjUYl2EMnT7GRMi9LpFXvfr9qK+RrY0GRkC+LABM5t8xFQ0qV2MPw3S2EEc79g/5y9+XZuie3c
io4ndsDJEsQ5z5FMTFRqQZBcjO/T0t32TNb8bCSN0GuUfyWmWuJmEJqI1ft2Ph96hrt+a/QPIfYI
ymd3I9O8DhCFa/IAN7pT/jTb/OzUuYWJ17gMSn51cZ7hesju7KHxEDX9MkaNK8M89MHTINcxiYPO
8DYV56bDhUhPqVr627hD+HJoOuKsKVGDwh3SW7+PFiaaMinP0skvo3quy4QI6ajVBxUyX5OFxMde
LT/sNo0vssDwYQw5BQXXJywBsorb2k0FBwcGsqHVPmdhvqpYM3f036S8SCi6NQNegziCL/jp2Gsu
9JAhRmJeI7ys3+KwPUQ5V36B07w6pibiXtNowymtV2HWZy6ENuT2+Vk35p+DXuunwS1/IsbogBtQ
i0tjBt9R3mKpe5GeLg5Vm76ZooINM0zvSpZFgP7LVdANr0Op2Wc33QsuwxR+zLacBhf1eLnxut7E
dxJ/Q2k0ATWCRgkTWAct8vwe4N1XPDf3C2PYxpiym1DHjTBkTs3zqN04eqO+aXl70GsrDEZNlVvb
SrhcyN9xSD7is9ICbYh+jvpoHcwyIqHI/TUoQWgw3dMRtMseaqP+kEkV7rpMMMWc87cEyoYJFULN
dC5KEPkJAQimDq/FpjTu06HMt11TDttZdBetj+8GrfqwMOXTx1FFuhKPYDH/GkOdYGHBLXRmpPUt
dvr0rvFLhjGR2Zr7UBJrrad0DDIisZtBql3bTb5olToWAu8YAcun3CnmnTaKb5A7Z5Al48RtJxgy
ulwaHUSSYfzWat0PLS8zXyxCEdxCAhzz4inSuEyVMV1K41R3cHYWSRBEmXj5bPGrW8CgkTd9cENc
Q61INlPrgYwQZraR5PMh+1GdYrawSRQWw7YtS6grevJNieRmznJ1kGZCwZdqBmfcqnZnKrl3E8uP
HRxJPdPxm7CVt70z6Dxqg6KfbzM0n2aN87cRza8xBEsV/ozTUAXAqIjHhVpymhb7caxSbVdYDvCd
mhBNaiyPZpXct4W+4QWfPmTu+NQ76HDD/DqroX4id7qr5uEHSYbqjKf01SZBNRnhZSrDS9FOT1GF
t8huwifGGzR+5s9kQn/PJPW2+tl0MfpUaJTn4bsydJp5UqR5nNAN9JG+7dx58p2ky86VavByqizd
gIDh9kq3y3k9fzahsdHNVJwH3Nlyat8Mb0Y77/jEIgXkpozwV9km3c2Y8kh5CzSWrGVqkOhlfjby
MPv9hofY7xn5bKM5XPZDEX1UbrrWfPEvQQZ9byVxh9XJ22mW62B1oEYuG2aQ7drOMcocZXtY6o5n
Piv2maDnxwoIFPa9FXj3WslN3sAIGur3tqmXQVmZb+nwOSEC+GOkG5dumLmZOrH0MRu/T0J9JQUN
j5gxnZa/5qjDGDAifOaW/T31aLgzo/FHQfugcvFWxsKFTxcejYYxkywjVEV02HqmCszSfaV1xp6c
osnVBDcPy8Y2Ga34YGK2ILGUbrG1DoG72M+tMnFBu7TjUalvVIQEHKl0J4apQwce9UOdU0othHB1
XAH+MiIhcpGOFvc5/DTahkg8ezxIhaSZe8iwC9VLb227Vnz2TBs8Q7xPtJb+ondbCvj8bkAjZVyh
qPGX6KhqHakLMxAtl4gDlCpU+okbRiuk704SE3r5KkT0amkcamnzDT4o8SdTkadXxUuoLdzwNUG3
N5j47V2D5r4eTo6efvZxmJ/YQvGTzu7VXZzkiGUW6IHqHjvPbfYtQnbC2upATC76pIUwpH7OliI2
wYku8+llnPEomZ+x7H/xmBsbJ0UOT5OoeavxMptTGNJsde2GpNzem1L5kFvlRouXXTIAC1nqPSMl
qJ2dG235Rd+kw/BCSO+bx3HVJmu7jUXL1L7SCQ9OX59I7rBZ1F9HCnbXHlHffrg1IrM06YuHZt6q
iReeThOmowbGcrB2jk2NxFGZQ/nKGusiJGWBlRO3XBCHdvS4b+Hcw4nr3+AuT1vcgUggEuhYONFf
U94B1otSd8f8lzsNECBIH1v4ptWmkxW3DhUyTNSsc5aOPLSNmWySLt5YLiKJmumsvNh6WjyVn1xj
+ja4cbKNsuqEnpZvmgITR6NQzx1714WzfWkZbt0g9WwUZq2tYRg45bq9ro/1BRIX07Fhs8S4qZ0c
B1nTLW2gDM4aGecviUI5AZd0wmzh23rO7G0qQQRJAllhfFho4gOdetecBrrVFEaDp1w8AwtsNmIZ
R63lVd9V3JC0BJHAEzZCGIPcwBmrW0MgFVATTUFvxpeMnM9WqHdTeNbqoCtIPBnZJqoQ4e16phMy
4sfGNvdMdsOdakgu9JSMiV4YdPXd3qoKGWRmxuRffqvjEZgePm8hMDYTmTwy9yA3saxJVPupbK0q
kG5+hGtFJDKA7NcEIAM/Bzzx3vgjpLvwdKc4GoX9ZMaVhxXDQFSl+OhC4tkMC+r3hhZ/Tr73ejtu
G3dumeLyQow4TnRFcapc7BzaOAdgLrdFbHEDgJLghwb+/pBIfSjR5x2XunSoUNbHxQAqMVYzzRfF
J5AQfhynAZM05WfM5QKwRsgCfcx3dOnYulk8oIzgtLMjGufhW4F9spJh9thW+WGU/bDV2pDKp3aP
EwIAjbxHqQYMiyMt2w/5W81qST8NzR+RFMXJW7XBVUax25lkx9hUmLtcwYSU+FVt6gh61QUoDpEI
eLAb18l8mt1m48AB2/C4H91SS4hZqiSIl+KsOmkGTML9oYUc2tNKBVWB0oYOGE9ZHrhwXbZzxXdy
HB4DAiSS804+amR9vZZ7rDvdlnaENUhHKO9xtiTpQpK0nz6KMJ8OXjHUgVUxze+sbxgv8Gw6Q3ZB
vIG0ISousqKpgp7BXNGjk492W248WX6kJND1xtWhGMzgpfC0DglPvrtOjXAIlBd85JtGzA2fnZWo
dmT5aaQjPigfBi/5Nq7+ZMt9WEytIgS3xx314EVW+GDngkl2vlzszD13kxZUuqxubKmtQLDmK/fG
JSCdzAXlLMVNAdGmiEokYU/7GQE63TfAlXyPWDCpSKRnlSw3MgofdRM0nwGwbJobjfrfSVCDwhWV
aFBA1CHkU48iQndOzDUrH+e4v3jZcByhucgYDa2NXMzMS2n5TvE+wQvYhtDeaYT0Drpu4hdaiK5J
5KTA6r6fqYEldTK8iZasJbyaXpnueQhrZhcOryLZPmPAuTHsyN4sC5gwgIfOoQIRxuvGPc1Dt4Ja
Zt9Lq4e6ie2NVlJqR735ZptEyNNHd9C0HSWO3HHK+a2CgDsIfTNN9bJbLXDu7L5wP66OxKQgMDSC
MZ3X3iycCKKnCDYiOR2TJNuref6klcv9xeZVS3eiad109sr5hhivvW3UvLVaehClZLctuAf3pKJO
szJuva5udpkqn0VjX4Rwl9t2hOIUeWMWoEEeizQGia7NRUBhAm4I3SPqxeMQN5AyapntcAb0gXRu
GiuefRyGW7sU1onsIpfClIVbd5wOlhrf9aHAiFlXFR4m+w7JkXoTzWBTTMZmyzx7OS8M2pasEDvK
YLwTEFV6OxWH5SUv9beRRNBTuEZEpuw99vLiDvDZbZt9TPl4j1ShzrWNhATknpDUlBOxQdTBfHOq
AGfvGulYaObx9xTsDRPDHyNITCy2HTFwIrZb7JhfDNQkgkd8Z8kp3Nu9iKDVGC9a6l2ytLgYIqxx
cOraBl/zQ0TwJ0mT9sYq0Epz3XhVox64M6iVslefQ9IVO6whGjcJ/qjuB9wZHCkCP7Vq38qMSU/H
Gb3YvISTnCbdA98ccS0dmtXVaC8CwwJi9dBVW7OZnzs21dJLUJdkJX1AWOdBTIjBLCRuHNUhJRLg
iiJZwRpcnsMoBs4LUhH+bNzr4G5rFEmXyI4VIc/g2NuNBOG5AyW0zxEJgvzTKj0nwMn1plVVvwkX
YyfBWNEQR88kZ3GW57nFHZ+0uK62pLxaIPmjtOUuwp7qxgwaDKfT9zIhMBC6JwZvu3w1788MOvp4
fDAqjXygLjCORJ5zEtVjCyLG6feZgwkN78WblynNd5fGIruob0qFM10XxuoETs8pFZVri52YvvIM
/dccnvSoZSDMy3lqWpoqXUQPma2jP9zlWjrvkeLOOsYX3/C0epNgiN0V3WPtljPqX5L4RmifiDKH
O0ITfjgY5aEy5I5Min2wlmjLgMbaiEJHABDzVq73bnso1JntSlMw2dq2SsFzO/D58ROO0GTmQiu2
puZkm3hy/Iqml8kZFg/1DuNwDcj21dabybVQcO5JwY0RPPo5OSV5D6aGCbKrlnznnCDydDeN1F8N
ZEbIlhEWH6pBRXbsTJLt1bOpjDhCdp5Hnr810JtbVT1MvbqMrYmdnfKhRoTCAhxfijD2NhFdO/wG
ZIzpri8BpmpriARBv/GtydEOmjLe1BIYydOI+B7xxSjfaPpVYQCbpVnpqLLySVO3EZrjadLrRxEV
e0WSlAOv9W6mqr83jJ72VNQ9UWrnB+V0g/vk3GRkNuw8g48AovjSYG3121ndavUgT5Flkcy2+0tN
9m3npPemdm/IGNqjjs4mOvcgqJ38pdYiGkZXJ+IGDFhO9cz3cL3dlXNR6SNWrTaO7gn5Sh9LBi4/
DwLFGuyDFMTTgSsOaxJ8nYkXnJgWUL0xKLJKRv3dFcdVZop7V87sEwXPa8jsQ0G2bxxNaAgxGg0Q
5l7ROPbBFUXkl9JRe5onXJYOVs6CYT+iy/PVF2qUHF2QhKw9+HN8KbF3E+OkDyIc4gzwkfSun0Z1
mN3gAnb9a7571a5W3nKfjrwMl45EXYL1Ga/aC/YkALTgXTvCU4iCMOR5FKnMknRLqCrlfPai56p1
18pFvU8ghizN3evUuQ/ct7oHPNgmIlvM/bIw2uD6QAg5IrkuWAGxvsKJxLCeYWu2h+mSJe52wSB1
bHG8vnQlMbultvxJQq2oQmKWUQzdIMbK+wJAhX5g0R+VKh+9AaSZqang+pMNWZGyaDt1DqvU5c6R
EctUcfmsvJ+4mSk8p6rbX6kD1M3JBuCJ3MZ8iUH+h6qZ8UzjiW9tFbV4HU0i1ylbTq7PmJ1U0wki
/72cxvl8taTCKrGCK0puxALBEg8R7cg6FsCSeoRvfL53wCSsO+Ls7SaEykJUaE5wOhr4KZWZmoHZ
yI/f+LXC6q1nm5J5lXKpdKjmSRYTLkMsHUCreA5ZsQZLGajaNUVzfVMuiDxxL/bG0N4vzFKeJm/f
TQydx7TUDlC3jzpLSB4rhsABiyqYYWrEgu3SuVy/fsixCHjCeZUTmcUIH5LQ8r1DjaOQ2LdXcowz
wzQaqwlWO8Ci61+r5BLCNKn4MeZE+HBW6QthTkhhcYbJ9Mrv1RVBTFAc5HG5UVOT5nKTIn8dqKc+
y4oaAqYHt7JKzftIY69F5Mr0PKr8eezqkRCr15GwI4iTOYT8uHgEN7CO0FzbPHNG/rA6XT/KCRMV
NhDvuSuP7RqzG4BnX3ejFKx22WZDFFIggWJHpKn9unBmzNPZxdC7aWMRfrixKgc87TyFQdJzPo74
4TRVyV9TLki6oe8OoKzmgrtSTlB4Yxjl50oAuanXXCMBHLgRy5ziEY2nC2DxfdzVyS0uRdynMTx+
e8mzx9Fyd3NqwDlanCfjGqLsiuau5L2uxZVbhSVEH3MJHF2270OIRoxbIX4ojUlgs+KpS23GLVPS
L9+nlIqvGO/LWNUvM3QqHqQpumTld2Th8TKuwPzcLENssMP9NDo/dGHRwQxTXQTDb4ZIZxTnOpzn
+7ShzG6XiNBNMd8Qd+8eWoti8UpPMmJ7wKpX4azNi2hnlZitOHrsm2L5pfHv25m0JAFdXl1YOJ4c
SACbOPaqV7OqNmGoqnvTzCq48gU3pF45kGXSNeJOThWPHWNsq3YPmhZhmV0n3absBYnRcb6Hxc84
g1z9FQ+TKOxUdpxejDxVRlBciSzcfZMb7Grt2WSyECTgxzZtr/9EbSpOcywmlq/UL1fAujMnIB9z
Yd22YbNw73LuNVlyDggjv5m7NghLxJt5jrE/dqlFMGw0kEyVjhr+ox0m+sd0gEsDC2jEmegnYMd2
eQ6ImRzcKXNY61B5Xr6zDIDQkRW3gRV56UmWlMQ9B/C9YF68ZqCvDyrWhG1dpwt/oIPlk1zDNZbY
xjAOBHpzUHEBHtx5VAecuAVt8uoUtIr53KFVxSusK4KUZQjnblzDuqDJ410oSDuPjmZu9Tym0V6f
kjDuCKxnqPJ8HtkQBre3mhZ7u3LFYxIFMSa7vpQkxXdDGzJJnsdTZUnDv7J6Kew8vxzH8lFLW2dX
dvjy/uOrI11/B3fg3LUDYw+a5/yQi/gnVvNjRuw9map2b6FCbqfKAAcPDPyWf9hlXnNzxVU367qJ
MkGwKcpjosvXKu53VzxXa+GwvxLppqLAGdEv67kRP02l2foeFJzrgUigEvRFme/sLsc6UNP+sJaC
Jrly0awIeI5T9BulVhXbplD6+XqzrRLrQw6xguSRjud+fTPoZKCgcRuHtLtjNHLmJr2e739/U7g/
HLPS7+qxehzREqiX+JBlhx/1CFLo+t4i0pLifRx2w4GOYP4uQrclbd1jR6h5EcjZEo9a2W2bvlVv
ZU+Ni5lQXKKqSM54GPiAQtCQmNaoe157AwuCO83fpXljq9g7ls4QBktUpN/zwWFUa2t0Fq1tIEqs
K1py9aFCV/xInOas9O9TEyafEG3wcRhI1L+pQV0l4amFn5EeE7awSQCw3eZV02CIY0X5gcarnIZU
TTNFOyPDBWBhNbwyZHoMAr6Bsi7sZljxjuaLnI3XrCjEpU1erwdtGHo5JLXuu9OmesCZ4t1Ndcgv
UUb30BTlownGYsysLYRdbvpjU14wlT3ApNc2loj441Z6p2aEbyMRkBOJx/BQgvTbXtEJKhrvpzXk
lqZzfZw1J34pZ+9xBsJ+OzdG8jIkBiqbkwJ0Xz8o1jyc5I7eTw2l+sLB3UstvXFxm1+qKavR3kj1
Lx3wZk2BG61DA0etw9qUPm+n/ZiO2UNXcxh3ForuzJ3umM7y8TcbLR0hAETRilfJ91hEoHGHSARJ
o+6Slqi8ZuA3WPduLKV+8/uG37jKw9nOsIqgn9bzq0xCJxVt7H4/OeSlKppinusgAzKRlw6pbdCQ
XTm8pIiOuNwm7WaKSazg/e3OkQVLMsku1/NEi8oJGp1jkVgBQahRhfgFF8rhCmhfZm85olPQOAyM
GJ2sSd7BGTw4nFjnhtCgr/ete9T1rNmOowMdhdj5Nqra6dLkX9cKp+C+RvsK98kce2eX5UZ28/v+
XmXOfF+59auypId+y2kUWwQDMXw0W5EajzXbd25dM7UeU2avi12zikS3ZsrSyESsGY621zKt6UVI
lmF20B7n8MiLsg0GL8yDhIDJhuHxScdRddeHFXPxFXjOLMl9+P0rYCrU8Puo+iCcqP42Yw5czXZg
Xbq6PmnpulMFl+vJjq3XUAvzvZEwd8QbABMPrlCN0/7gdW164BaL8ATMiMdy/SJWrdyzOWZdslA9
2BpBtCILMZZw/JMjxkvVFh8WNIK+G6rnqNUvWABtNCCb9yjgA41k/HM50ltpqUXMre7OqV02d6Te
6Bm4HDhL5u9kvOGwrX+TQ6pqUBrNGnH3HWqBca4rezOaenu+cmMGWf+F9PmNJBNmqvvWGBVBPuJi
ZsLP+EY2KHs1q2li66NjJMBltb1CfjMmQqIX1oOKarAFhTxi87lN87gOrhgZQ6XWfaRiXK84/fC6
fwEU4ergP0YZ70lNg6lo5d31VzEQ2eu9IrfGsRpq23ggmIuchPus0+cfQ8zstui6O1I48skbXyAd
7Jc8jX9GeaWCzDLQJxPb22U68xT4NfsrJnVQSbEbMnFfDSzdc9a1Awb5yIYANjDUdI3L/9WyEJ9R
BEAr5ubO5ByvAOPrqS9jauUmco4GTiSylAkongbmMbhAAI8d5eS1b6uVaQaYJTCOr50aZqpo2+VJ
tV8XRxB+SL50kH4V/v/dVFDS4vETB1LIONtX8L4KR+uYjoo8lGNjP2z6aatshtHqyh0w0vw4ZlAU
8Zwl287yUvoSSmR7zRpDGmCg0UzvnY6ppczMgKVJrMIpQygnv/9TIxmC/tJujKqRr8JlKYyXJvKA
w0G+Kjdm7mqWb2XnZOcShBWn0VD5Q2mLjbEiMCWBpZswaT4mi+zTlTY5t/hY9LmH/1u5ztPc9d6m
bb/Yy0gk1cx5U5uMCUHUBkiPI0MchZeWoN/OLaz0qIXhs4Q4dNdy9jTrthjsqHyqQnepRt37vYWK
x4cSHTNIQmg9daS1m6kQsWtR6YwhTqJrS1C7jn5k5Yi29FhMx8l4LEMLJTVr3utm1hjDw+WQ4DT9
llvO9ay8npqcnnU5mIyEb8CoVQGNINvfRihTboVwcP2tciO+wdQbbfoaULZ0YCWNmvBgXZkH3Yi+
FLLxLp8LhqvXzT7jGSNKcfCw8+xnzz4ndZ88F/2Zir7+3lsF9U9rJ88AQZzf547FC2D9yn6NeiRL
1O3cyrMCLltn17pdeaq1ksvJFk8WOJSmZy+WE7cfpDLPhs6sPCHIfTeG7hehMxMhzv4qIRXed7b6
tiTWsIPCiDQQWuFzxZpPFdv7BSNLgDN6uKt67TCB0QMAziSU2RFJzzyBex3RkBVxiFV7ACW3FvBa
zzqS66ES6S53C9lvuHSX28hcGCRyko0Or24Vz/uyoaiabULPMkbxLUv7qDDInC1veotYeHfjyMW9
4YzMIMAw88o5Y59qzrOwWMbnzqRJdXPrlWMr/ZXkw4NVFC7ekOjEZG3e1Kj6h7k22luXl62ftYzO
pmpwNte7/TrkRmabz9ffee6fSneq7422QZs2qAuuW04E7Pvj0uvH681MrvHp1tK5jNlaZrKmZd1B
cv3XuYl+sC1GgXf0Rh4Qx90mUftYGaPJs+x6J5mPD1ZuHpp1rVVTmw/dqBECsNUpMcmCu8sZZMmw
xX1aPM/hvACKoILKaf/kCheBcCSYLCoAIBAXHw3orCcuGHxRy0CNLti7InXVPvzHB7I8lAc2qiFL
NvF9uEoKcx5+YReTOwLXH8irYteOlczZawKTUpLUDZzCdU+0lD8VdhtG45xdmshYVVWHuP3WqiIu
3ZOdgF0YDedBlOkTebge3kzkrmExjpPOjjfspWUMRrAVAVm1Qannx3jq2Ck35OFl8LAXNW5W3/cR
I1mTm0YfTHUnNqQ/v+OtBDFNZDuQovlaMCAcc7yB3Lcil04u3lzXoRSexvSXXVXHJSUayf0x2kvW
A1zqUlHmMM0gkgApvQ5j7HLTTq+m+aA1rHhbWW13cVvc/UYSS8vbDXHGkjVAsGsDnbVIg3B+cDKt
q1ah7cRrWoHGGtQVU5WUHUpN82Jnc4oIhyKiGemJBwYaxUCW9fpPczi8SOg0gSwM9nM5dMidl7w1
qtznRf5tYMR5q3XyLbPRBeuUc780nvAGji9SAYirhpUoej1IkKxvix5VWK+k/Zyl+iWJ4fr3pYQC
XozF8V8oYc1onLBg2saTGz7GEzOnW1u+Ly5iTZBhuWtIke3NpuXmc5+Ft577YmgvjvnaitfOesah
4rem7Tsk7y2BqZqaxxTahvOWLTLBqTQOLAkWIFb6fV8e3H4zdA2Z9be5e+iGh1Xo/RfdjEsHqUlS
WVh3lSTlruUng6US6LzR6xRJdI9l01BxTeQYE/ijmLebLyhDyZIcMdYcELvfdG81zLbsAOhmYJuN
68cCmWNkyVIjuld2TTIHjQkPYk6/73rrCd/mlnQWd57UfBon77027W1ZwRVaqloLskjed3V/NgGJ
oOHzW1jpIScrGlUKNJ4jC5/J5QcOpRd2E/LsrvuQ3FIehZOuoB0Lv242PsZD73s6t/w0bJ9oKmEf
MTUmHd171XNH4gIcWUZ+pEd0mbcaUW3szmOYkWqP2VMEKdVwmWw2ggnWwl4EqzC2kYGpHeemJnS2
jLk8fWwRPZTt/7BL1fxzl6qpS2HoBsNRy7AN48+1tWXb1F4/pQ2qdrUZkbtu5/VN5t5nHeV+Y801
wyveOEbNG9v5693rv0U9my91DxtMiw/+gnp7ElED5EArczY6CJ3okZTi4febmuq2Gml7/vf/+j//
+n//2vV9/5s0+3tz9UdVz22CWPjHu//6XBX87/o1//4517Xe//HeJflgIld99X9+1vqD/v3T+MZ/
/eB1lfc/vbP9c6v4f7E3/PGzG/L+v/jgPy0V/6f19f+4VFwIyo/ro8DvFn1W/2mt+PPQffws5//H
1/y1Wtz8m2DbDItHHFO3JDvG/75a3PubDVWUD0jhCFRxA5rv31eLW3/j0+11RYlh255nAvJdF1Ov
W8fNv5mC3eKe1KVtsC3y/2u1uPiTGHzd3M1WHF2almH8p52wlepyPJRs7o5hKQQk7T9QGth2zTKK
YLTm/RzX9wRzmdsX20LmX9lsKFLEvK5sAhvsXPUX8VK20Zdwyjdv1lh7MESPvVZhxAA2QSZ22DTO
O7dyJFvEsI0zNSMZ740eYcYlL4abJHvLQnz9VvNcJjOFmA1RF83soR0py/7hufnrBfpPq9T/XJDD
3+thLdBND9mLR++PfSuDbYCnHMyFQy4kaZ9wtacqfK41CQvZbN1NYlvl1jHHc9RGhxa03f/wG4h1
Bc8/MprXDeSWZxi8ETzkf+4LhjsOtSse2KMSlyzEbue9S7fhK816ydz0MxroA+14UYEDTcO3LBaW
adi6gLR9b1u5LkriY0wUQoPqxybKVVDlgA/CTVvAzGpnG8N7p9/3JnJbzuomSh/8dbEV3Xmd6Hzi
DyQlkiX3489SMGv/7x9hXqH/+Q9k/bLn6UT1PJ3/8/F/WLJDO+yKcmgX3wUfEExNcgqNmVyiUbAe
YLozFoMcSpW+OUK77XQT7g9/ce/qDL2Il24FQoDfd0njs710U6WoZ8pMDuujldfVm4cH0bamKDB5
9W01LfxhOzfZqW+2zJ/DDQBmdhYQ7WDAin9/FXduOku/E+BHCQbHdpBicaptRkKGIE2b8XJuuT3U
E0YVO2bUHUvMHw21iTudKMDeDL3+doVWrNtsiIhQ6Y9mEP3Sc/Mj9cLdMPCit2usQGydz4OZtpEu
x0Tp/A6A/Qvz6FfezTkBluJ+Woq3xaru69ea5UJkVXmBA8KAhR+OpPsx0mc4yfJldcaXbybSKVvx
eGCokettv7rf53p9sCaIAbC3b/sCi4dr8Q0yL3nFi9pp+mPeuc866LjdvH7p6PBNopIImp65BB+K
6KtZ4i/QWK5fLOzfg/3cdvlPC4AEGjnG6yJ8BrtFBZdzOYwojm1DmAx7IXiDvD5hOUt9gjR+vFIT
RyU0XO/hrVPyDQcTPwwmN5oRnpxGW9b1dYB/ECrYZmc3zBCovuxdEZeftmrYfJAXvzrZXNK+vpUA
LQzKf46IImBM8VpG3lFL3ckHfIdsX6TLji2SvvEDvphkGTM7QEz9J35lVqE2rE40c0KPGFQ+2C5j
EaLw4C2yw3aHR+4gLdxcSDaEJ4jEKif5KibvrEX5dtCgk6jxC8hxO967/fyrWdiNBTCiXLh4tGYA
H2vApyN8lkWKiEXLSdmtKxeQYMEg5W85D1mbTlyy6yflo4MjBJM2M6pBAVGBLm5jsRorc0O2VmJL
8p5rz8DpspzdZkpwF2AGre1nb+LbR5Qq2Iyox0KnPHcLL0d74nTSM/OThRRsR9q1VU+ekpGE79GT
+02KsTyN6k1aTc81LV8IW5G4ines3Z8mk9rIfLAH7Ze+Puf//dVucSP68zTzGBQKF0uEy96xPxaO
zSyRGMIKe4qeqc1gtN+rf2PvTHYjR9Ys/SqN2vOCkxmNi+6Fz+7yQa5ZsSGkkMR5nvn0/TFuFjoy
MjsTqEWhG8hFFRCImyF3ijSa/eec71B1oext67SwbVwesOckp2UqMG5prjqzINO2pX/NseP5f2Y2
7psw12hiC6SkL5VHX33IbxwGGop6nwE7IumPNPNSFchQNdbzO8+oX4aJp9Gyoq+xCN7p+GENbW9H
iBHT5Azc5NbVFfI8penCVxr1ofQ1War4m+49OffJ/34pNyxLp2felFJwGX7pmweEPSI8oJr4VbKj
W2wtfHZYngbdj5HF/LrsrfYlAEfV5h0hd+/B1qMvNxHbuHZBFNKoQ2cQYB6GpryE9DY50gt8Hvzk
nZkgfUKlfa1q/4vhDNVh14hZZV0mN1BqeaESI/aikuwGacspfJ+q8oX6r6NO4ZYQFAw5dI/6+CP6
Lng3YvKL2sNgdGfPrl/mCxaNZs1Huku04YWp4HsfJe+w7A92F+ybyn3opbf2m/olMF7SWN6GyAeE
/kFym8XLENtXq++2QHKPUDZWf31PscOZ38K/XlhhGLrOxkmCAplb0356hUh8Xj5Ebh1RPf6KovxY
t4hd8SHPBZ495zzfOvrofzlmcmGD0WFbjQgEtm279J342hnqPHHBCuqEBaUXSpNnBAqowiQIDPos
FtR4PZfVYx0zuI7xKgcpXrTYElc2vC+Bd6kb52s0Kwv3U3qEkfk4VwBNlLAs509EJns9pna/DGUb
EUMsD6aIP1vh7GG0ZgtFKXmZJ0/I+C/kkwiV3+jNe1JzwZ32WvO7x3Lb3owerSpB1JhrhzwN3m6w
x1rJOGtw1Uswte6mIC3pxnhVOwy41AFwdxesYpLsXTri7nU0CofIzBdDT+43AmpD+dvKhEyMUg9r
ZLDKPVWG0zLI1QmPXoznIjCWWJfYIkzaXidTik+TKVjrEq2Ywz+GBQpmwLK6MLVE7FN/shZRMnir
tOn2CcROAKeRBtplCqwVCWCkiZxBlkaenPIYwFheyJmv897cdBArGWL2HGrxjtadr4PsBR/Ph2fJ
b2UfWsAq6Fjl2M+6YXHiCfpda03JEb0Dnl8M6BUVr08+IifYuTo393Onda8k9CpGyh35i/aJzSQ7
OVgVMCXJwuuberxQmlawQjKdbae3ziANpSQUjLg/Tdk9ISUsYjr7krCmz8wLvYlrbh/YiT/TYXUw
u2jOP+grKjvqXQ94fKlywJZ6d+jrfDtE4BawjPSOa+AozYBM9DiXoOK13AsQlmSG2V/h6m3ZtCzG
ON95jqQYp4Zt1zjBuXZogJi+YZdXoUjXzcRYiEjSwAswvzNj0RM3bd51Ob3ZOSIvzJFPvA/uMgwE
VS79znRlux6mz6Cn803l/cD2IfsoXZ57ZieYkc1nxX3edvGmNTCqAnVe0irjYXLIl2ZhXsI+ubOQ
fQfbrCGK8RaTEI95BhF9kLDVgPG0L0x6rqyoOYpOMd2g2K6FPBCnb9Iv9Us+e8L0FqG3PVd5q1MB
ZaRnC96vHq9plSEtTS98b4JcwKGzIipEhjXVp8vIIbSuKa4V5T4hvQMVQXwC8Uzn2Fx1yDMCcpHn
syy57pfS2mAN8PMm1+QdIVLvoPklRxBsigyCSHLU2WdfBSHvcl1tKQ5alBAfQLHUm37Q+pVFshs7
EE5LkT+qFECQV8IDQdET0zC/fHAmRtld6pnP3O3fUn9G4icmbV96eSfMfltXPARxQgp/tGsmzhE3
65CxdUbJB+OT3JXS+xiHfiNZBHYJY42FNuG+c0dGzKiKuSCZOLb+WnPSE1Wfy2Z6dkIe+2jKj8Mx
ykx1X2NQzAp9XaTBjWH2zkKNpEQ8+DkLK2CK0fR1jNOSsT5ovoz7KW4XJZXdizJgk5wW4wfGs6AX
/Y3H3bghAvbNEll5QqEiAIiRZR/3Os9uP29uQbjlouN3mWuffcvWhRTxFs1obzctGK95A14p/LMq
5D/JWJMWEdjHiCaWhAzLpnUtwrND9aU8EpNh+gUwuSajpR1RraBCqPggc+u5n8C2qAkFUFX0icSb
ug1fTdh4tI9SrzbSy2xhVFs6jpGsuXSXNnVm+lx5V9ew042W0DrOOTxX32RP+1GK77uhbS1jCL0o
S+L9FoDnBfV7NykNyLuSPiFoVvtOL/ekuiHFdc5DnNLuFvuht2A8hXhkor2wCrdWdWIOdZQ6Nrio
fTf0nuYnUHeL0CvhBozvk9TJYFX7mpLWyp03mwASNuNof5pwlXgdZXtlZrfDKB+wz+5wMb1TWcdk
1FMnnwT/KbTxVRSA5Hy7wBMS7ax5f4DASG4nZFAlyhaOcfY97REtIyO6MfLmxhzbd1AA7SaRzGIl
0W63czeyY1UMXFLZULWfZchbxZGYXTQoDhi28OwGQ3YS9azCkYNdGlRi1u1E3oMEDKpHaa7cmXGG
K3tQjyNi5qKu0Lp8zgo3QgEc1jx2YJFLhzqRC5ZFkOuh3gQ3Y2pg7Wnn/UHwrqaJTWT0we6qXui1
A5agwisXVtQr9sJZWxI7rCdYhGXG9lrV+pce4lyv2nY79OVj7R7bIX0avTloJcc3Q15hqDFmzfEn
SBj+ftY+EUWC7wQQdeVn1TemOmwcWVn0bIKYG69qP7lqPf+onQxXBFFitNUGmqO3kma+lMkLm/es
xM5NgulDTu4VbTxcdyYG4jQY2Hp52qmOtTljWbCVN3F/hRmFoTiEvZrF2tKMVRz4RKXs6qaMUxqT
iUDyuNgvpkj25ZRQENQ4VGghe+YGjwvNqMUK+MyxtIdxk2p5u2RXESTFzqyKm7auBL10BIGouQ6X
CUq/w6HdGchPlE/apD8V1ZVozp2Xy88+SB6oo3pEb8cU2FYnUURXMZkf1H01+M+K23KwV/GIh8qf
nr02ZT+LRgJbFuP4QHlLSQWajXbITzQAyamLyiRZQLYlusXrHtWsQ+/76miY6Qea1DuHHElHY04S
rrPSPZkt9g7O6QvCfxtqrx8NN5ljZg4vB/dcIoUC0EV304oHNNQ7qyzFlrKVaR8nGeQEm152oVZR
GWA8nApiO1lz5rSwHHPQeLCdX2Vkk7izCWipVunLQoMMFgkzgdwAmrDAU8Yixo0QaWzCWjYgdSPO
tEbqZI5Cdsfp9L2IDZBR7H7SIiJII4p2U4tbv38oY5+cNTuItYtT4mrjpNBxIx7S8Hasu2Tl9ATI
6xIzdMwSjNdzXYYUdskgvKikOE5y3yTOJcfIha0GTV2L5HGk677kW5AiBwgGBACuQ0RNKut7sYrT
vF4nhFqW2BPpgdMWeQUPkmUZd9PUGsyv6NhN3XyV1iCd7ZEnMia3tigFL44JcjTerTxYiXJSKy0G
sFZ29ucYiW8qZHmX9PymAd02FdeM4Q+WamOtRZG5jf1x63LFFoO8Kt09pWgPOwolNcQCjZHb0iHS
suJo227kbDySBocQGEDGLlXuIrZpse412KOfpd6vYjbli3RISXOVERlUBhlQdd4gFD0oO4+hcNFF
lw3pjauxNDdNQ0TF5FUQpIShpo0zkKrRGFuZ/euYR9MJtj8nL1zTtrzY86wFKhonlehUynSdY41c
4WE36CWjZWO0jEtewvEMu9l+Q2oFD270YkyEMtIWbdirpnd/nuvz/rirSx0JS9XvJaGZBTXn9l5V
1UqMtXEICLvxDADHDQx9TSp2mfkzbLOAkzyU9jEB9Uf0Rg/R27E10njwzYvU++czxRhIfAQ9gm4C
yl1lwdJZr2vyPMux1QlKaM5wJWZpvI+Z9d0asGcVOLIOlcm2LurB7BgVTX919e77vMx8gnVhGEHC
0SWeTgFxVLybJfKMSMdxy/tZwvjZeDQisECSWJmG7xyL+03HT1tqqn41lMKFYO96K/0+IlhjIgaX
4tHaF45vZRaBfqmh30sylVCeONJU3FblCMec0NjYEqEnPHUrm8JYF/rIFRrfmD5jwRSfo2uRA5Kj
hT8m4qAcbDvBpMmY1gxlNeYqxiW2yfjmVXiBB72XYXoXetU+CtsUWx9znJqtA7bjZ6IX0cWPJwJ4
mv0s04xEp1UPa+1qJWN4Vypc3VFrv0e1scsw+9xwtCMpUs+NDqbwDnWXvvZOy5qhAPQJLI0JLCE8
weEKONztZCc33n3kh8ZCDxKdHC2b0YlBQNP52OVB4G2CsVLc/zfkINQShiUU29xkoqIqNpvy3shs
B4EprveDCXOSSl5/tgN7TWXjxUlvzG4OQkBgr3Ren3rFYaDQ2RLF+q2bm3dT71RLUB+8PamQKcZm
KRH6F52Nk7NqOsbW2WmwCnMXEA05A0uI+aFtAUOKdaGSvESMMrirXSwMie48dTLB0OfVt1UIP2iK
Ig6gA7WAdunsfIagDnmyhGWDA0c/rEiQPWaKOUKvzqWqwSAJimKkoW8718T0RKWrb2xbLjI1rVih
ctOHN8AuzQCUHnjMWtLCRdMqvTd9IoCGqPolOaadssTDW4nbbDTHOSQBrs4o9FWsIZeqKQORX7j0
wBOgnNEZT7QH3QB7RrL3V2XavPcMwBY5BqPHtngknSK0Yu4aiaKVL3kNJd510GONU4yado56MFuW
dGwC3+JO3AnN/LKikgvsZk+qKqLlpLGLrATJIxJ/K7fEWI1PlyDjLXptu8psNcL6OIVZw+5CoqHm
vJcAgj5iaqCMr9DAWo0igJHQX2PLLpa5DYosdqGOdmHDtIfqB0Z99dIMgo8EWqHlwo8eagRe6psW
0oruhgA7QJJT2aJBqkpLqkOJTw9lDQxMlTualz7rsajJR1Ep22ZRtZ/v9sgqPtDv1G1fuSe/AD2e
A2AyLX2h+dup2pItJIOQmM7eTN0XD1I2sTMbiI6td6RHB+KT1EUu8FgjsicIkWHO5fjxoSPuo8LM
h7XHIHEh2qfCju59dmPz3oeE93TEbEYcNo7vLFDPCy0JH8Kxqo60S3Ecl9WhZDS3Tkdm7nQDPVBJ
kx5oNvxggHj2Iapu9bJfe30FRan3P2xqtpYY0/Uh8lbE22jkKcqvqmBmTnJioFSMTRn1hoOLK1uz
cWXTlvLRCZ3mnrlHPE6mbQZjgPE6VYDM33MftjmtTrak6i62spyNE1Q5hgLsQpz8u2BV0EFzgHBi
Yi/TTclue1HVLH30vMgV0zKxqiMTmOIUXSyPir7GMSlccod3w1HAs7HI2J4y5nqIZeFO3JwablUd
D3VpygcOoR0Lf0S7zAR90YsOeSBfKupvV5UYYeHq9ooP8xrG/S50YDyNJJJGO283XQV7pSvdV58X
oYzZ5VAM8ERWdwflxNlGCRHpOoweRNQCQ3YJDNu3RHgVsLJ+inZxx2CE4zldlLzxRF74NzWTXnyS
jrem6Hb2HGNRKHvYX5YDPY71BtQg40Dj3ZBsKIRBCbsYW7W1zLZcUuAD93CC9W3Rk0Zh+Lpmsg1j
K2N7yEbrtY0IYVUMejnkr4pmmhuoLh2cAg4F/cbrlMToQEIzitT4VNfD1sQ/Z+b1sIFH8WoXa7fJ
bx2njG4jEhNwytqzN4UkZoK4PWhteIw1+WL3WXQRHeUVaWzgILD3XPHulmBoucgDlopI0jlbF8+h
IefTGL5dHD8MfcxLT5h2AZ2zPJqdcV/adch8kjx63XYPdTGQwi3rXeRGFB6ELPCNj0k7KL90MZUQ
vebpZ7EFr96yC0yfOZydR5uFSrdgeQ02JB/ATmT468WcDPZ1N1ub9ALQCGbF3ZeAvxc4Zb+gvors
/SAv7BLPGLf3OLMkPglBEGTalxHkxhJCcqqafNkbPlxYg5XDMoynYVC0QsUDq27xALqkW0ezlQmR
6TqRJNg6rgYb//sY31cgyrIoXXWlqkBO4qy0CYYkco77xsMqno6O79WLGmtem7Xawncb2BPkZAxm
J0lM8laDHDsVyFbSQIwiO8YYzzcPnaKFSjMQSJmDBJQJxqX55ZPEvzg5sorQeFJED0gsSZ5oUmFg
MsFWdKPuvtW7XemrJXUE28wDp+D4LFQwStfeGD5PpriTUPcUmZuT8ly4mpKqUsuPwN+V2VvoPQ5M
eKfKX6WVTdVVispIPLFNcLBWAJVoTdin9YdJAslJ8SBzyWHS9Wa/5OwrQTT2y9wqspWqwCdXSc+n
H2qGCb4d7tklD6QiKjXMrDYLA8OGFLgPVa0GK+9TnjJBLxis4TvdUf0yo3cIay04tJ4RjBYVBWNO
5e1r8tL2m21VMewZlhKqf760+DapAVI7LcLKYCMfx1Z9B435PKQhODsKyA3gpXsnsUE4xoa9jel3
WbZGfk+7L7zqojvEuv2A/wwMNBb50IZnZk2zDDXXy3i4Yscx/IrDecTchdAiPAwkKHsHETNNtsZx
E5az5NcxUap6cGa2hFLpMg8LLPslUOa47CtnW8cpJOhQnKPCfPIz4e/rHov5rDsLI3AXdIieR2rS
F1OKJDxl3D39WG/l6LyXiYP0KFLgRnHBu4A8rVFi76jBCPnag+aSdPOZizXxCLDHTpG2/J0cKwZG
8MuaaD6xM9Cv0ABz08AJPL/qC8JQiz5B6jdtmEdOOjBInagV4KJGhfPqqwGHPf9JEj45vnGXVHxv
drQQ47tHABQ9ZB50sITfzIryk5VRAORwa75JEfVcQSf4Pg3pJgaxuvghYrlh/pl5HNlbDzXPEdpa
6Nl7r2ckFbKRFJmN9AnjWFvVNZMMemdfm5jNl+FvMfRYqxSUOGoyt3xD+8wynXBOJyJ6ozePpneS
KZCCPhw5sDWvDf6+tcJT5XvgdVCPJ+jlXa7c/RS+iChywC2rJfjkkLBPs9cDz9oT19m0mc8bSiDN
BrFJHJGHaxaTr7rjvbYT73q2jMeqwcHQaUzz89w6RGV0GBIx7l7xcXDKmfi+bsxwx8wFvnF+LbNl
PNLz2zBg3WtYQYmsktecPdgRVwJ40q0p7HUpOn42XWockmZJEd0L7XiXFbxa6F6C2Ukdpc8fRoct
AK+aMPQfjAishEbhUFQxASra0doWhrPVhxqobW9RMvvDLy7uaDsPAP2W8aYZvAc3T5Mdo+4HaTrT
zs+TDS3h46aTAtMeuW0mue9NjnEoCYOc7Ro+fGziYGcxhSW6utGLpFjLWewUEQ4ExGRt5XvNPV55
Yzu5rKQO83FUlxEu48qcWjoG4ulg8k4Z9R+MYuj1We98GzLrzijss5VAufKG4LHHtgkSXEGPtRjO
zqhgR+dZYzQVi5oNYg4Ygly/GACn5+p9ft0qk+2sXeV4DPZ6ZdBB3SGOIAhBYs8bBkUV8+ykKPy1
C7uIPicCOM5OluUnmSVnR+VfQicbGj88RmIDtbUr2E/jtk5wm9cM3GwmXFFodowJcxOfmRdBYL1k
uu0u6CWnG0yngIDSS8hHIavROsmRhdTUgDlI8GLy8MmKbWkDb90Z62LTx4OguvKo6Tcddb5rrdHL
JW7hldPxtyYdsARxL/SL0rBhJk+0S97++Cc7WaKDVi9ootfCZ4F2vfql4CFJLZyoMn6vFfITIQ20
xVY8REgeuFCJffMYexyxFymzxSjzznbOViACLAOfOtQQ/1AcZ5HMxZWzyMdhCSYPXHTZLjLAJxjk
SqzBFGLOgZHRfWgSfkKEUqlFpYWwkbCvj6392GDEx6J99lwLmaoqP4THngFLP/fJYH4lfXFVAmJh
qIxn4TaP4RSxWQJBuQrNiIHPVC5p46HeNPROeD2+1xayF+e7c2FjahljtCp4WXZU4wcvnAesnC9G
KG+GbiC65HPk0fHHNGn1MkYB55b6Aug7LchZqdtmyrd63F+EQHPPafBO5X6WiJveviqnfokC5yGE
niET+FEuYr1QDyIcmKCaq1L/7jcjwM/sGCGbLGplX39IdqLRMObbdI768dcsmjrK3Ccjb1RTPYw2
pihXbB1pUbQznIlj/o1Qav6ZTIphSVfwBQykn19kUqGlhfILrOYaTgFq569Mfl94Pb5HqXn1576m
1EKN0fI9KEz6U2GjZNdEdO+hV1ik4Gk7rp2HJLe3mWOetDQ5ZZN3zAZnQcjnPY9fE8E4FEvzOAMS
3fj9h9D732YX/Nkt+L+2n/n5Lf2s/z/wFBqGrfDh4az8v3gKN1UIvkp7+iQdHL79j+38p7efHYa/
/Qu/OQytf+G1MvC1GbaUGHW5DfrPuvmf/2HgPaTQwnVd6dKbY882wv90GMp/SaE7hpJKuVR3zd6F
+jeHofiXcBQuNZ17CnKTsP7jPz/p7b9F+n97PnFD/vbn3znufrG16iY+RlPpuikktjtlzo68n7R8
V2+Yn/BtiSZ3G1+CDqXwuGWlCHV/WxHcSyY0FRALBMzgdCyKmNMpGPmfLuCffAxrfhZ+shT8+Bi2
pXhWbKyxjo0N8+ePoTEr6DyUqwXwDbp6a2w3GeChldAq4FkdRIVUYx9JPvU6dM2yRwtP9fBQmGxN
ev9K9m/bS21j46xpm4Ti52qfUJVnF/bBHqId9jrQZcPWiptdFj+XOMn0wXuOhvKNtT9YeIrVXT+U
nbaOJV7HjK7KvzU3zs66P3xHfp0mZcW2ZcpfvqMAAjB5bq3RRh3MldXQYH2gtER+zIZvS78EpRPJ
crCfxnbP8Ek1bEnLbOmrx4GalJayCWGaq4ET519f/fkH//rBhG4RZ8F8KR37l3sgbkrLN3AlzdoT
h01/7wYxkKEIrpK+Jm3vh3/zA60/3nXc2wJvm9S5mdUPs/VPd51dykQfRt7bEB62vWkv2urTZZQR
pp96HGHQY2+AEQwYx0LFnwqSis5vtWWWaDdPXmmsJ+uoyZWb3RIXpwiwuw+sYqNx5DOg+urNsoSG
XE3uLimPBGgXWYjDyFFLSyMNoXe3f339jD9ewN9/nV+cRnVM4dgPoa0xPib4IcAmlqmJGY8wtkKC
LrszRVfriSSIZxgIHrfz9tj9MdVgKumsocCszfE3w/e/l6U/eaqMX+xfPFV8Lmc2tLqC2hJ3/vuf
LvNkl4Qbk4mnCl23CrKT0/LhQo7CAoBAXW7AF6wI6q1i/FqIyysHEf+vr82vvvn5M1g4epmgsJTp
pv2L39RET2+cwdfQjCkz4UCMeFVV7E1VXL14QnL4rJaW3RxKJh1xXtxQY20N9r3KxaK1urXtslGo
nIdgylbOjP9y3CewrttIdRuavhZ//XFh8/3hYXAoMtEtWzeJWWAA//01g05cwA/gKW1det9gcHuY
XqQmCA7760hSSKHu6BTaZiHaxaTRMHIZS+a9YNs7zb8fgcPGCpCd+TG59jVO4BHU4lCl+SYT2rIF
fy4BliZ4YTVxHIf2Rqn6UoUQ3TVIEWBlompWiCKOUN3Gahri4sO5c9IF6BN/iwuDmWWzSVP7ELMg
wjY5AS6idzM7Boq/D2n7AvzWxc5jThadpgZKePozrirmV8W24TFqeg61rPa9inc8dEfmHUBx6ksL
fcHq1H3quVhIx+A0eYwyKjWP1+vyriru2/42Kk4Rrddi15KaVARB+FSLxoxv09y/YWLEfv4YueWG
wMM3ItzvRGtuwqHhKl6CybxRffESFdUlGZjXp/b3lgIbVKIvwUjf6od7C/1KWTV2OH+tOnsrjHAf
g5QqPHRHtQbbsmodh/opqBAKfS3hDhiL7Pg3d8EvW7f5pv3pJuD1+PuboBCZBy+ecZENENH1XzFm
QUJJqH+y7hmjLmx+tofsYgoKgAKJ0hVsSxatvi0/i0kCjUtz3E3F7r/yuea0jwLliH37l8+VWbJp
AacwxvLktaewVj+N/YXiG9JrZ61K2I4vxDN7zKXUtilpH+7hWNcgrKbHaBZE/vrz2H/ysBBJ0YUt
ma3j2f/FX1r7thN7OiYcAfXDhu7tDKjFieY/Cn5DUe2RdmwB8i8s21oQz9u74AOn4dsoPjS3xY2N
xOIKQLREprNyXShknx9TBWNTg8exURLUDXPz/J6GDlZxtC3bMq6TLl9917gBGYEi/l1QHG6G9MiZ
lM3rGXU0ROBhNvXx6a+/r/HHbQpZtZ++7y8LKj7HhtgNb0rcAGtT+ug+9+DueVlhL8iNzYQlxvLi
E+NT0todgKJvWVjs2ya6CXMEpr/5OH/yGp0TQdjfWNvn9+jvb9OWl0lMjwtWE0ZDHhMlg5aZhj8n
hKnntpGSd2rVWme4GWvTKs7YtamG/LvH5ZeUyvy0/O5jzB/zp9eMGCNwIfPHcEi+6RADEAt28Hgf
7Kz5m53Dn/8C/s83/uVNG7qoDuP8DadYW0sMBPAElj5tcH99ZX9se3+/JeIrSdvkjWXw/9UvD5rO
dokOpfkrgRyo/HalcIOySRE5la6hxyix3vpCY+biIkkizRn9rR7gA9kz8762bXWx5ceIJyluNwOc
1L/+eIZtzB/glw+InchwBfe7pZNX+f01z1zPL8qe+qt/ukf/6R79p3v0n+7Rf7pH/+ke/X+xe3Ro
MspZ6/Q2zwhawKimD9u4mA4Ro7bFuNUWhcLPnH6PHIfNa3JWLW4B8TE1xcap/G9mV42bQeAzqWV+
SUGyNGHv71P6s8LZfRuZ5cswW6QBNNibNGy2cEBPpWl/M1XSbuJA7KnofEu6jnpjxg5bwnkkRPxb
+tqwRVbUsanae1UVLXvU89A/EuHUIrdzkmAScSinJ+m08DlPYU+BoUdoI4yKSyj1ueOJjpGxveZl
9KxKSdTAr94H86oP+SWRGX8eKRNpYIUBKSYe1KNlb9tqRdcN0jAoXCJgJCktUaB1h7lCSEfrpjSX
w1rxEmrmtdUScIs23Vu5u6eIEDvGMAacCfE0BhNTrcK38M46H1hTylg2bJtxmqYtJJbUj1BZUloJ
vX3e2xQhOsQZ2tEAFKIQg3RCT1hs+rlJ8K4tDdx9BZYsgl5yWSncv0IWb61Qn+42uQrXOwRFv9XM
GdBK92xZDONWypzWoo6wiDLw2ZlTsATA9dYiCm3KAWDQMBKYE8USqBUDiOJd68WdK3p7AeTgTpr4
vVIdq5jVFQUu4ILwWIKIZBbdLhYHEohH3WqXNQY7QOolUVAzA+gdj4dEIP3hiLh0ndOvoDZgfDH9
Y1ThL8p7jLMxDMakkfB5cY6bGKR3IxCXXhQfU0g0yyRWTUcdQGK+aLTK9IH98RyeScx3a9K/rNqO
d4M3NAuAwwvKeUew+fp3mdg1xxGckk2Ue2t2/oRAxuBZf1bElPZBk9/4wvkINf2EcQdnjkvAwZWz
icVr15FhjLf4v5KJjWKWFPuyGtLTAN+ObqFvNA2cRGNSrRvis8XT6Kw6aWMuEghlPvFgPYXiQwRv
P2T4FGGwPVLty6GL4jVHz3I8/uDQh2pMEGgyEgP+pNaDqq6Om3FOnfsOAPzkE9ymKsX6YwlmqGNO
s3fGhLUJwzXtmQJ2DkUCC7eAuTF4OrdshzJZVjdURsAT9LPbur/vG7HzJwhBk+aqc4DJIOpRfuBT
N476rihGHcvgFZzlxhP+worMiydHpiPeY/EtKPIbgN8ermSoPV0broMi22GjXAsHfsZUz0lR38dE
0vX3cwVa7GNMofSIzg5FFsaLebza4q3GWLwsneROaf1VDjERbVttI8JnE7cGZIuOf8xy1tT+YCDF
MpEWlN2ICsdqR+OIkz1JGlIy5r7NEF5TF+XVtz+9lEhmW6+6joegNStzWfcSh0DLDWZ3w87Xn6l/
gXszbswy/25A2r3i6MUrm1RboYot1QXVUU8pDHVwybvdSLDWKNcVNEgr1fyN2+v0ZMGMLqOHwsoP
Ll0GCzzKowZH1ymWXlM81dhW1noaGqvU/eF4nNsox/ZFaQPtDZO2isiNk4vHs66FW7skJWRbuOdd
zCmLobxa5CozO7j0tnYzWc26q4N1TyEacekDN/kxFsGF8MUJWqO7zenUpHIbT06aKLjCtfYdY8Oi
QJMc+uYYaIKeyzw6WrH+lQYTIbZerWnt4Xk1UbvjSZ3csNsNgilrYJU5S3l2W1HirJLkASoPXnz0
2GoatRvfwOsQCtA9esHDPPoQj7FeP7S+zFfV8EJB/b4fPsOKXs9Ra27NBrCW9HSmw7RIICF+Y4lv
VlqOBVynsi+1y9NU9Ssp01nK1c/Co463YfI+10uTUvf35pDvrKS59Lr/1tKhsTRsKuojJHqFMllG
4mxhT+4cA1c0tT5TZVGyZWwAjQ9adp4YLi+0avo0ailXUQEE06KbNBEHun74P/fRb8pjkeI6nGIb
HnyGExpvfzVpM59GXMPQeYcW0RA1Dr/zwVCd56hH/Qyi5n7SzPNYNJB8qVZOYTmlVrHI9fqrsTNv
CXD5pQ2BUSZXSy9mGfgojDjhdx9tSxnD/49bggwGnVvjMXNsjFXEnKPWI63DS0zBKFgSGm+XcUe6
RqOxAAx9h9CcwQWvqnCrG+KadSNWZmNEKdbu0tI4tYwOyynbJ6KQGH0GZ6310SGlo6snjFrY5Vvq
dJtg9loMPm+OYgSgF9gLo5GneU45SCTeoaarnAlpRUSMviVYsclrxSKm1w2/lFQ74vZ7sMBjJ7TQ
GOphrqSyX+O+3RuTxzx1gn1OGWJrHdRwUZQ65T4PzDStNIApbUzJRJiS8cGG2vSbMNCOia+tU4sF
O60vcUHj5nznpceYCbHujqtIEoJ6MOqeJKN6oqGV1D5jkQgQWzSvL8GLGOKdzs8tGsau/bQFebMx
qgtL4dnGatB7Iyh79Pig2XdhcJ+McAWC8BBF9o4aCN5cNpmIy2zRNGrtSKcUxQcC9ygNWInz2Pot
fI5gSxfBHm3atniJp+mOsPkeVzDR+5SVGE68E8mDiYSh+cEaxM02moiN+sGdicsu15JVUVq7TIWH
MZdLFfOfKXunt80SmXtVJOM2jLuNh8c7ZyOs2ptUe22ZqA3nsbk1shYyBe8RXbvDqb0kHWoIsXMQ
ncaeRsJS9utBdx4tiR2eKsAC02qarDrbp90T55a08UIlKy6sMqpNXj4lyl/IgOrdCFI4+KsWUgEd
cm63toxmOcIYTob/zd6ZLEeOZFn2X2oPF8zDohdl82ykceYGQjpJzKNCFcPX90FkZHdkleQipFfd
0psQd5dwJ40GA57ed++51XucJwcsbdsi0k51DZyeX1d8a/MPc5b7R7xUpEbXDkle7m16hjAsuz1d
vhgDphV+l3thEnOBoCGw6rRRdNNDqlArWExTfZPZAZVwC27s0gzaLSEr1Fafs5ln7LRTqMcHx+B1
kdqvw3KJ16TFLmSdB1NxQ7YPKtLveLjRnURWW8hlXYmr4eWneSc1xRQHctMvLUITOUT/Jj5LzGCx
xDbklyfNjw/zW5cBvMbyuB8I/LkJlyLcwvn3czA5s6dLKOKD7ry7VINVJvGzFFOe9zDoyb0p44OJ
Ki81+9AmzXpo9Y07fJEwWkP/2GkZuXUFapf40My3XzuGPEOBe85cE51dA7+FCOaJbQb9oDXf2/Yr
ZblVyaMAYIZ7lAQyHeuS2wsrLzKqhfFuw68y9BuQTQKm35W86QyQs+I+hdTP9N3KUte5t2hx1ufy
BliKElOy796XJNbo4EhtumiTaNPx+NFAg0xVsx1ZAeQMd0Qo4ZpAHuuyXdLxAyIX5iXFKqKPpmrL
0/z/zYEBhWsvolTblUsj5J/MaC0lxov1buUStcxwBaftHAOHq8nMD1qDtSjUqBhKtoVjIhC0Dta3
qSZV4npknGk0V/Wrn+rrxlArtynPo25uHRrWJ0lG3o3eKpIfkfM72fuFxv1EX+sUe6TuuYqpDaH4
OzesraF3CwqYeBRi7JvK+4DcCQpeOR875EH24aY2VoB52/wZFzT2ULLFUpyUjB704qEoGm01NlSK
tXSGpWVwImj+IJgxS7PYWfbz4H4FGFsrjQJsy91nDcQD2adb+qzfBsi0qnZwkhfamhge/Q4s4rhD
maxNLOFcIPrqGNLNLez4ld2dmj7amX78rrD0j319yXoSh1NbXb0O0KOlZEADFt9gWMp6VRvaTmiv
lqntE25VLQEcLnYc14O2zZj0aoDPquKL5epRL4oVvcRH2eO+IcxFsw1vO9ZDV8qjpuO0bPYxH2UN
y/cCc+xTT6Kw1dMj7N11mwxUFvhLIbXHP8gGWXuwaBNbujI/DD1ZDC3aa/10kRHOz5GGJ888FdXA
7i/Y2rEsl+lcnuwyvBQzVjmxNkaUfyXl8DTozqno2m2WuyFTYHvDTskZhR9XHoTnSqSXODU20Nvg
oTjrjo48UnHbkUhwPZWHEbSZrzmHrp79UuWWkWZXCqi4wt04trONaatMFIXI3ehevIFUFs1+mNAy
noDNnLQrgPEkqXk/+URPcmlfNcFoHQ6pTW5m1wu1moEHTogbKrIYHuPWuRmqLY8mHvNlROEdFZVu
cB2dc5nWlBG7LItUxWwqPUKx3FRUBmw/2jAGAR+6tnHzUMBxAdKo0yNvEiyiFivc6/1P4aj9WHsb
imvWgj1Yp+6NGlctN9u7yCx+5opo/0o5DTWU2yhOJSt8VrsBPqLGlWej5RMhyjun8rgzyfMUhx9c
IOvZHKV01pxNwHOPezN1IL4yrklhnWA/vja0/S0XFLDW2rG0oyPRPPg/Ouwpmi/Ba5QnHgc08WQQ
3/pcnssA/GRp31dDcdd3Ay51zHapHR5GJ6IrOBfPnfkg2nCAxtnW24r8/fxteTQbLCwooIsxhKcR
wNXudXoLNUpmbAYLN8XyYsLMbLxbA/G0z9P3xuDbI+oOxB2/530TOfsE0iC+Um3d+/6jTOQqS4wR
hf67cEYf7MmnckdWu5lxs2lvTekMpezDvfrsfWEYFZtwDNU/Fnd/y0v1b7lq/2KU+n8M0EaxxF9W
G/8Nz/afn62cpuSv5qk//saf1in7F3U8HusXw3RNU2fH8adzyvqlE7nDOWWwBDHZgP1v55T5iz83
MRJhncJL5LCs+qdzyviFOYB/zcaAM1uo3L/jnMK/9a8rGNNgAxsYbuD4FvEE3ZvXYn9Ze4F/9SuN
6X0Rxt0hatJ+Mwci9YjTiFBGynm68FbjqHZuLZxVwzEH83m2cfUMqSWxmGtTgvYdJ1vNlubaUHF9
qKMRl70RP4Kj2Tq5/RS5HMKbMup2msFz0WKYXvIvRSx4SU6bVsfToYp3tTbRdlt0Pg2KJwD1z7E1
W7HZYy0gF9xSwNyoXxFkAjSnShbAaaoWUw1PZKbrPfWSkBOcdpPUEa+nW/HrZiX76q1wqRzPgFf4
s+yR/FHbBLTy2ickzEr7WKXZnDqdkQBkRfyR19JS5D33avvuJZTDPp04J8o2/dJ6jsRl1Tl4N+Qx
SDqbeN/d0DFVqBiu8RC6n6ZqMMaknKj7wcMLbx0MI165pP9ikhQr3XRxUjr6nlAy+VuyXVDImEvq
aT0RYiOrOdEdXQSHQb2IPKDEAYv9EFGU6NB+CUf6O8m0bplM83/qjkH3MCWsSlN++xLxBml/bFMb
svQgwM554D7yaL6FYd0vgmo4ezqdTx0YD3OIzNnzMcBAQYUpJxsjckcg3KzJGTYfo+7e4ho4wuDb
3zrepMh79CpodhmPM19B+4DIzfmpKJEH7XMJOJ73UX/vFCvuHloUVi/54ArbRLGbNp3RUPBaqHui
CShcybAtJI+g2s7PmjJ98Kg/ieZ92Gb/yGPgyKGxN5CE2hHzK7OYBkEQ5y6DJNQEuqSxqtv+95B7
7qnNYsBZsWxW4tzb/hVd5b7T46/Rdt9bOsuMDnc4paMVPVxuf0/LCzfwqK+faQgj1EkB7oHn5oSt
uca5IakPGelEzwD+Z8mj4Uw7vYJ0MtuvHWfE4OUEO1IIAfNH8QDh9qXo8rPRYPRLiPvqfn0qbfAc
GnZm4qN4BmK7RI00PsE3kIeEs7IcE706iLh5tKX2nZWG/RykMWf5iCAEnJzBjqB4aPrGiWrs+Qwe
Zg1QJiClyNU/fQm4ZSe3qp/79qubrPOoyctY8TnxZwIQXbuXzmbBa9b4e0AY497uBtBR3Z4DC33q
vv8x9blPwRPxo85RxFyS8ziiynB8aLY2jS50yO86w4cpU3QHF64I5UWP0GaXLoHYOoaXaskDoNMl
rqkjuaHb/Hu82tu5oRagEF50Tq8NUnhu8Xwa7WeRr0syaw4lEJ076Evek60Xp/NFggVfh88bzn02
sUqjJSU97lGzx+so9GViDToeu+4gE4J1+JLKe6pD4w3EMAxxQv/Ux7J4Uk0D5aKzD1Bb3rX0cajs
fO9leMQoIkn3kZPsqwJcIVa+xxn0l1b9rU3SS2AT9Lb7B0KAGQ06Cxk2EK8s5hViYD6AMEYjp6eq
dCBNd5j/tjXSpUMMagX81FpXfnahh/gIrnxdd8Wjk1EpaEzjPkyBgxF/Sj+wuvh2cugLauJ65+By
UxMqoroO5wgdPz75dLgFqnB2HByThRk8Oy4piqmNp1XZZxyE3eFIVz0+smiIn6u0524SMa2EPERW
JXbMV2X3kPO66rF7qQEiHeXolWtuK1dqvy49ul459bfJoOVEY9JqS16ZIDkctaHxivwEBV5HCnEI
K5wCLhhaCj1GuyJ6xXi4H2NuuLb9EqcWZhypFecUf+oiirlzUNHB3K3KfjX23IBoU4Yl17dHoTvj
cXQCdZyKOllzfXrRaLxWjnmq0R7rWZsj9muuK7PC+ENoFBZjCM7ZHHd5ZzeM5pq7yCf8ShpJtbTJ
cVRq5hFIApHOEdxy1Jzm47cYmi3liqhQw63G+tr26DqhhIhGT+oehNlZRvE5Si2519PsxxNkgy1U
LNekrhGEBmlhdwFYWsPITplrwaoG4VFuIoPfiY6fVoyaO9npscJMtwDYDfCQZPsiW//xM3WQsSzq
ntD5flKXc52zc0r14ifioJXRtQzv2lo76LWH5FlSPVbmJfK4DrnbElISGY/XMstGTqkej1cB0sFy
f8dYgi1li30papjyyjVWLvOlVao5e46iNQYx0CxnvIVJSWmp1l3bPsVXFIf+hlmahICig4G0lN3s
yI99mAlp78rC5ITP+6ttu8+sgSqlEydKpCmuvv07sjhVUTndgJ9IGVFPLhRlv9NARej7pJ0T2kYa
8Nq1Nwc4wgTQe6nzHS0MiTjXmvRfRRR0S//AAeECADyzRpyvOXyYKCBao5IZLJrQ9wp6NXwoPTAC
Y1OchI4rjtazxahVxPrK/MyF8lupmLk/KWkkBarBffoGGOCbGAWljRbQvsQZ9zYAlQUPrXgxpcAv
Ui0fl4i6d4Njg13uyk2QGms5GwHtrjlXlX4sMu9TC7uvuMp80uvpB4GLbT8Q8MGp+0rV+JnAb76Q
dV6AH4PElbr9U4bU0LXpW0GKZOOpJl6k8dy5Qba4pE0hhUkfByZJGcjnnN02hkNb+EDSg0ISaxmL
8bl19JUBJWnbmHzqXYoxGbpi3m5AOjTDiig90Ri5FcYTpZnjUng0XOrV9NwgVHC18hP0M37QI+bX
0N+KsW826D50ndXoHVFRbAozuMSW1cObqo6FzvfJjgXzJa/4rkkobIwtbMdBNn35U/9kjpyEdErP
hBI7YXjRyh3xbGY2Fm4fYhWICX4IlhGucwcLnq3xtau6/BGVKrYDRPdl3VVvOh/FZaxlgM/dd2my
AuiBmFRiF7rNhd8iCutodKBCKAA4Kp9uyYYeuQ26AcgUJPO2zaxNUzuPPuJx45tcW0l4iJT3QD/F
S1kDWaSN1FLjpteiq+boPyVLutrlcDvu9VA/JA2C1dTqP3leOXSjEW/XAMOiybCaSfxA23Y6z+2U
/ega7jydFodmSoeNFmMabZnjKAyqwdLhHvaMnQjrTe5ZJQBwF1Ad856eRQiYIRelRs4tC/2bFP3V
iBhQAbqkmzAhUppY7jpJ+J+oIGQp6hJ9Ckftq8LsivqoFl5a+9uK9rMpoeooMB4s/SdrgOiEFQ2C
NsIkVlr2vcSDA548quMvqjqjyCNKm4O0nur65Do8caopfSRD4xydyv6WTFQ8J9PRa9esY/gkgToY
TN50yDNPZllcHM2+a3yi4WxRLrDop3VEtQaxqn47wrad176HuonuKoIk+5rKCBpdzHWu9XfQaT22
q6wLc2VJ2ig1Kh65KqpK+3Hd+FOMmWAw4a5YUMhm22x7Pc3aq6Z+ZuaDihlbZxBB9tLoLrCde/Qu
6C3SZecMe6fn9DDabK1F1t7ZZgGcnSonIoM+Blm6efi3ZA5EEM3KY3/VZ/F16MJua1CqlJlNQyUp
O98p85/a3i3YKZAKBlxx1yGzJWcAZ2LXJVTC0Ot4YO/HXtEfuNfOsNMokq+BRXwbmRekC3ugQqNA
1bAKiT6KApLaL398NjLRfgkPRGBJjcx61JvLoLlPY1g8Z4l9M314igK5e8h30QiUS4tQBk8Naxl4
m3Qw02h0oLqZhTJwldJQZOTVNknzq5XUYmNBTdhx9BmLTxGQ6rVa97nNQvduoltyaP0tN3jKZoKO
ZWadiSXpUfBcdqA2IDcuesqqK+siBugio8Wq1A6VtF5KD1Y/gzaIlYBOF7fg4shmJo+IzXvm7maV
ksElrMtTQw/nmptSrTUzXZmSrmiVAXnQ58LIDOW/DWHzC2aPLLEIHbbhJm3dS5xzKilLfVMZzQu7
Sp4SbrN11Y+KUpZh/szGDKMXGC6w3PrPUfBmo1wDQXb1a+pTXBqrML4rBOb35tEo5kBkxa17nCju
bLpVTNmZ6UUsC4pzNgXNM57GC/fWlWaoYxLpEzdw677im9xHvbaKHX9Jc6axHDrnjgLoF8diO5P0
HEgosqPGtrxv8Qo8dtp7rsX4egnM7lgVdfMWg4W42CYs0eRA9adbR929W+WKRG7ylefqouXPaJf3
aYkxe5aUyGw+qwG0RulqIEo9xCv6uWtMlHO2Q8bLeN7QN2X5PFFOw9dbawQVkPvHfZH5xU6jWWfh
hS2XrBbtkozdpLT6gAGNYEWGVpXLYdu2ebaTaEnQ8xgMwrrk458zuodZuS7DuFxRqsSZtyMh3vT+
s98LVjFJhcY747sXpbC/HR0QC9hQbm1jvKot/1REcQUquXmcyRIT6AmyjUA4Mh10LQ2DKuaZOeY9
zpNYZsu48+/MvquJNm+GzKe7BQRrmesse7J3oy2fhXfUyfsv7CR/9EbPxRnh3uvhyFLSRAqmpWyV
p/lB6dm0zRJHsaJMQz7vLGDphiVFSJZ3zlC+u+MJYY6bV87C2ycmw3DUUXuU7vpmKmBhxWc05YrR
tweelNTfqaAor1QQs0YT0ukguA956Ixm9cjjevOHgPP/pa7xcay//8d//PsuAt1FAfr3scHFh0jy
5DdtCX+Vu6w//tafepf7C7mL8gCTeglM3TPO+U/By/llWYAzA+Kotu97KGH/TAoav+gFIAmAPOZg
B7ZQqf7Uu6wAKQxbfkBblM8/bAR/R+8ycD7/N8GLLkNIyoHn+ch0/5WN7wN5saVi0SOZ6ZYdQXCY
XVQoq470RuDM3Vu98+oJQtlDU4llF2ApQSa/ZQYN2iJ310QalpkfUtprkgl37JpKSN3gcvddqm4S
tXUUOB4B/Qdnhdho+nhSlXbXU0GKntQP65iuH7LiSOfAzQxu1/nI/WEQ+jPo3HNlwcMKU/SNcUoe
Qs16kaWqwTmX18QGgZjWLv3V5qlz7Ce/oTmuB3ixyilDX+WN+QKqHO8ZR0xXjQaZwDemQWpv5036
2LybUoNg2mXZJk/ehA/WI5q6neg5Cxp4jlZBkO5slmduxT678SJv06SYuyC8LwR4yk1Edq+Z5Kew
Evqxw7g/Ru144y1nTyfFRAFIX65b07xXRcqBw3RI/wXFYVpZZD62RVOilpvpuXQZ10Fp543g/ACh
EXL7YupcariD8IkUfr3KOcUaDLoRT+xVKKFRgfSjgdZ8NkZVrQeRQxnW5f00Yp6KBWIXtZbbUIoL
7QA2neTSBKXQwmTK6d+2KZHPO6wZAvT0vBBzXUUVJ+GTOnJO+KPCrV5jXegD414AntpHer+Vpm4d
q5KqXOnejGo+o+t4s2JTXax2PHcpbajtW2yBA2/8e2505B5bsU116+BVqfeAWnOWBV3VxoAnTREk
hOnAr2g3fKya7s4yRX6NRoBHlUx2sNGYCtOQw2I1ITQET5wLrKXeE5cO2XoFCAWDZdhorJa/Ymc+
97OKQ8q1vFJMfAtds2DtQF0YBu1q6UA1MNEgYeKfqLQ+2UmkNl63gXQZO8ZSE9D/OmKzF5jr4arq
oC1JavBIuzDb9LG3D2V26+thk3X4DX2+92BRjus4F2emqQOGJI7EzZpD/lpPoKiAG6YxdEBNnKwc
Ewk8z8Auyd0bzwSRKKcs7rWy/XbBC4bdXeL0lyyXS1+UXzaUjjH0+q2ZqrUxzvxBYC690pwt0jPl
tlsivo9V+CXNhnhQOfsLByQ/cnkLdnuftLLP6qzA7QghEVuCHnGIEQwExCxmitleL0tIKAFnaNh4
r1U2fUjiSasCWCjuhEWUjAJaVhMs9UR+mVX4btveQ6OIDqMkYPgYoBloMI17p9JvrXcgy5qufWuG
r9HfEHrORi8wvMCYiJeWOa2TZuQEaTk3YeWPMGBJn6kCR+Yw0KPYRWcKhvfKbIy9OU7v1dAw20ow
djTxLtkQb7M02MU51CEvHu+6+UuCleHdj7/AGez0GP8mh4xFbxvsresvM/HZyxeRepp/B8Cl6Hsf
W4UzLTPjhX7td8frXiYUSoQ4juMOKEFbckcw88dEtufQ1rANdnyGsig8d/Tdwu6eiKSEz2yFDwbH
753T1wfhgD8duAVWefk7i8OlXT/KGZfi4hKBc/GFeMIrkruiqI4h593MZkQZtTdrwh9gNmuVADTX
vKULKmJf9HwvQhY7b4KG2JMYtundMNQVx9VCm9mZahfrxqbIwHHCr7vYMnusaBbtZx5F3pfsJZAO
krpf+V24I8e3Ita0lng34Quzmp5Rl2b7WVaavqT975jo8iCAdaHKfw2F81569G3BzvbD/sPvbWC6
Ph2Us5FHxHMkjcKMA73ZfHHObQgwBjgq+7v3kmsxoFd5ohAL7niAYDCssNTvvkWh7UYZlnc10zGq
lmPBXqkRCrGStXRR2DVliCP/dz0ItR5udm1a22Sg4RNQH/+iOfpbZvR0Y7fuow4bGf8YsVtMbAT4
RXgEMkflIc4SBuK9lTBa5o1rPLl1csI7hJekE1tcHSO99fJO1/ITJ70BBhdtEYnn3hluotaZLVed
h0sKX6uWNfUuoDzc9+OrXrZqGXJuWsRhvrPFSI6+GkdsDeTdsBFGbKIbYrcsH+6iyctXvT184Aek
AUuZJ3CFK98f8zUKNBQQDqzhULyV2gC5THbPjWo/R4qp9irXzqaaT1zRTFNusRhJ2S71uoiugGhf
/XG+lYQc3NLE+AipLrzF2KTHpA2PIVDEdRcGeDvzalVRr4pHSZtH5God2kN8imOiggUqtQgxLldR
/hJJs7yNAHSAUp5x3l4K2Emcj/yNypHKUy3F/leUKxHCdfNNHozgtvPK+PIpFwT7Yqz04ShMxtki
4rYbifDc6PKh644tpO51NmrtqVLOmlps0nM0vQDTMsibSjbEE1hfo4dPhtlhD1g4jJ8MP31wKmjQ
iB/PMhWPqb7P/OGzT+9qFmndWB8kK/4JSPoMwMPikDsnOgfWZgOFZ8pUtjKTscOpQkiyN8K3hJdk
oVrwEewg/sB667P3AOWzttQHPJpF0fTXXEAoS/d9gUHBai3eSC+hi83UHpv4SfruHcuObUzDisj8
Sxl6fDWbIyI354ITp50f6NxzoO/QRp6VbBTwGcWmt/a95i3nAlzTEfOMPI1oGyhJKaX1nQ/5LRmO
XRi+5yCEjfQ5VPYROeETr9lmmC2hQ15CNcbsFrANUnnOp4N2oYVl7ociao8x9SbHP341Bl/QfeJV
3lMtHrhvsY7XV8h+b3sDG/DO3PpBt9A5FvCJm/q96SOUZ31xtluLNU7yqNLuArQXHk5Y71IXCJSo
Z7qxQ7nMINv9AFgmS7wHsySeP6+mVGjcsLksPc7YR9Vl3wUbJJTm9NZlnrdKuu7HUsq/2MJ/HVrb
3xR8ZpcRpnQkI3/le/iGfLtN9obLCRc3UbRVXbFoKVG3eGwlWfOml46xCmiASaT9A8QRhS3OX/Fk
QK225lVFga804sY12IiD0djxyKEGkM51YRVvumEdCImKjRostQW8v7Ur87Oej4a0Wn3mTXbGDo6t
PQA0GzTOewuAk3lhdAHXRjyXqQ8o2cbx6sU5SWmEEdomsnjwKjEMSzpITQodNo2/ZwX3OE3dhyaM
hqsfy2xtw0YXscbgY714IH+XqnVPFkXzTJsUeBbewOk5OCvfaraGG24qahon60U14jR43HTqqHzj
dov7V9NXLdIObT47TSVrVoZsXfTyy3Nf1DjnI43iqqarqMq1i74RSyG24VjN7FwO+CDgdLnlxMHu
hRuc1lTNwosPE10LpMPNo+jqVW9ge+uAV09p4Ww0yhIHM002pjSuowdEf2Yh0t/KCvxdatZ7K9sH
yOYUbsRxA7mUGdan0VnAsHpK41e/hi0iqvHBZDWbR/SFuDamszHa5X33WGi03dlB9DH5gHDzEYO7
x616EFDJQ1aW3IFecpky1hW/tZYCVrua9HWYRNemR+IpB//FGa9kxPeoTnu/5wpIA+eU6zyXHW71
GNJKxeJh/lRTW/gzCdCQYU7+wEmtl1G33r2y/K0V/X2Me2dZ+vbRZcOyqwbn1APLzOBGcefTWRVg
nVctYOQsKn50S+BfqoxjDNsONGgJDMq68qJoQ8SfFJ4RHS81nwDIaCBLo8lmKVz2OyBPNp0yKTsT
K+TPSeCvOy+7aTMfvi5Bwpvy7Djqkg/9yimq6S4oUWeG3vxoI/1nXiKzkdVQwYdTaANRFhabWhQY
hylqUSgWHG6QviaFeISEBsjfLJjP6RXu3OpQ4o8s2midlUChmyjepTmvKW7Tk1NiKbCB69E4wYzm
9EG3tAbzd4UwxVDPo0NDRYaUh/EpoK4X8ldqlr+H0b+moY5RMkZuT5o2WWleXhJ+8fbVmP3uB4bO
xJDjynaniegHLxTPdGlkTLgjIKyo/i5geCw8l2i9Y9kL00SmskPJ1jpM7gdoXmih707j3tTgxaBf
BWRZl7v4ILWFCQo7qsp9E7HIgyvMxU6/MNJ1zfBZP1fh2WSvuTbpdahVqra4yXwWXL7ad1BSHdv+
ti0iACrSuGgSLIzmmDYb05dYmuLhI6w5vOgu7iNPbEK7Js1tuK+dw2Xim81zY7sbGdiPQEleKs1O
HjSPZU2rZ9iBY4ad+FyZUFOJxvcuqu+YHuOnyoy3EA+3rR+d+1o7uXF2TYv0WojonLcTvRPe1o+I
lEdF81zPa5T+q8mB8rPve8YdTFUKx7E+vOJ7WPGAfWP7s9GUmHfns18t/w5M8RymYud8GCOfflp3
3jzbfsVZiCu5uW8Ln1aPnjVpvceI8jF/A6y8vrtMPE9NA0il3aSq/unK/Dha+bMPZ1iy7gdD9+0E
sb4G8esmAwGoyXwzuXzJ97P2aOwiPSnnd2Ld22STb9NA/MOOXrVmvMAxRwLo06/e5Q5BGmZQeGV8
9SPqwiPMwOSSyuDLwPfH4vhNTOkx9OvfwxBgaSvRXpWBa8Lwy7veCo7j1DxRgxsu4jYptnXOw+o+
C4KvXsFUEd4EHhji+OQLFDjhnvQOJc2ZHbMjbRAsbQE7VK7Cjf0KxDujhbPB2K2WPU0DbFKqcZlY
Ybmx3KXyR0jXZSDWNgiQpIu+DMZLMxbfEktDpff+pmmUtupDfDgtRyk7kNmiypsna+IUDaFwb7dn
u2D5D6OIFFP5O+i9O2bHEMBxeiLCjkRQyF1HUS+Lhfj699W4/xNL2b940/4vgnjBNUEj+/di3PIj
//hs/xXb9Y+/86cU5/0ydQety4fdBpHKAfnzv6Q419JtF0QoljTb+Yv1TP8FK8DBKIbFzHctk7/z
TynO+xUYtosrTTc8Si79v1ULGrj/Jf3PFwbayDka+hcmN2c2uf3VepZPrtWZLnhej53z1NvtaYrw
aGv0OC/1dmQtEfv0+ok2I+BirLp85EkMAHlJnTxnMi3QPxrpgRGZyu/MYaVWeHZ0lgaPszSG4ZjH
dGwUoKtN/6IcOzzyKUxL/GOT6LKN9RusjnwpymzFVFUsSzXUt0Izh8WwsqbafGRPc2fhNtkGGU/9
sYGhooLkyS3dlRZTdZTYgH1y1j1VP1LMGCbJLqAC4ABu/zQlQO6mofIXLRoWPv/kaAXXIZytqBNy
vT1RQ9KYzfgAAYFeJ1VYG+HWEPgjjvVeXxbPWHGbJVpJfMkQJUn9cetSfv/SEZU6Dnb4RqfFhCQw
DjucaMlGyOrNFJxd2a+fkrje+1NinNpRq++mGP65VcXFJu2Mce9owY9hhNU5CceDSRc6xT1y2lfh
bPrytOJQkIOLS1wX/mTVJycqiD1SHreiW3za1Bxr1lmKU24Yg2LfmhSuDnl8dNBbzgP9F6WGYEgR
fUjOICNQFOR7q53yjTnBhtLCVB775jjIJtpZ1vTTmCXxDI89d5VFBwPu5nowS+iAremdJqd66Eql
toEwjEVJ6dV2BPodYTSxev2rgntOdXL/kxZ4w1KtwSsEnXJt+e6hHSe1d1M6cZpWR+fiUsh0AOmc
rnCvtCZYZ5PCmAlpSOjf2cSsOr0y+Wk7TTBRZTI60dT05tf1dKrl4D+66YvVF8VzRS/AjbjRtuOe
6wZdcK8JU3swi+B+6rT84sVltG61TNDR02DVz39a1RuXoQ/QNOnOWXmdIoY7Ou7ZL5JdHNIBG2Tl
1vQLWFBd4d2DeUZRMbSA5SfyR6P8J2mqF541u3qywPR7bJ1ynPzQUCNqmoVeScDB4tp3PjXwvbHp
PeeQ2TY+6ZbcWurTstL15R4YPX/MyS/zzGbLE+ItVB+55fSrtpPWbqxyDgLWo9c7gOW1kmtq7E/1
qCB0a84Vovh6iKQi66hYtlrFXeSG70lmz5JdehP6VN4VJYVnKcnQQmgdXZHFMmZXpoT2kDod8xNO
000kcqYqU3E2lj+suyqeXPrvPEb6kArHgCdCPmAYSjN6t5dTx6GvUQocjJ+eSkodigq2c9LzZX12
/FuFkwoovtyMeqVv+CaGtVU5BoohPiCR28Nm6Hzc47kzUAVkWYeCYFwZN3Bjx2xTFT37xHrDaW5N
dFA7AlbLsam01N2bFn78EZdF7GY7ErA3v7LggIfOmywYs2pTeRdZ5i/m5PDW0t64opxnU43WScZe
/1QY1VczjNjpJJ7xbl7MxdSUDTl4ZKlp1QEA+dKI2x2J5WifiJ6gSCJxUNQAjCNJYothiC17sStY
hRLdje6HuOVt0nZVj4uv1ggw+NiJlg7gIhLfc4koUPd9OFkfokHJqGPPWXHn22nxxiFwftcFZn7q
K72msSl4yyoPuyTtdYnZ4scBfTV210ip8Dbjiypzytb6KJ5Il1g7TJBsFUgzNbG6kwJJ1K30ce1V
clv7FE64xTz7zO+x55b4dQgPctSA99uqPF5TbDDhsYpO1AKMGCmtmRhfZBcKPJL/Sd6ZbcetXEn0
i+CFMYF8rXkkWSRFUnzBEiUR8zwkgK/vnbS72/e6217u136zrySSVUQBeU5E7NjUS5bv4po5MJhZ
PEuA8J7J0WghMb4d+N4ihTldhHzWk+ljcTDGtna8o9wtOkQ+02oYCfw5WBWpveU/TeVH5ZJYDwtv
u1DyyTK4HdH+W7oj6vgQD4a4R5dHV3A3iYWPssrrs1GX4VEtUnCg0Qtyp2v3wBz3ah7lOzUVp96h
lsuLKB/N4/eELsaVag3vqUnqF5+LivrCeN25lAyQBTgMXrovjGZrlWIbgwJfyuw49uExiLrvhQXN
sfbXyxQel9ndR3P+5subPsqTrz6r8Z6Z/eybDc+v9lqNzn5Q86l7h1+/sYt0v7CnHGJ1GSEjKZ/0
jTfu5om+yaidWETO+6lvbkQoXwjOJKs6cd+jAphysc2S4l5GzZUB55jkyzPARBaCv31BWglz9M6j
+G4tHWMg4V+ZhzQjgIl36lCEWHtChA4I7S6yR4L8obQOYmtFJGndR4VMNGqtJEY0CRo/odfBItOB
ngL4Kdz3tXNpxmYH3b/YgsjSiaj4SBjmWGpdhn7ZZpcB5q36xl5VWr0ZsFwA+98nWtcxtcLjLN1N
usSlPaeutmn9EoWoQQVrko3rzA3lLvVuqrtzqrUjBxGJCjNaau1VbbCXz7TOlOjuVsoujJAYXI3l
ui3Lce+swy6nBwTr+aA1qwbxytMqluVT4VA7TrGOsIq6rjuesySkndNoPyqHMq+0RA8ryeVphWyO
hNglFU5dFxNpvSSHqWxzIoyMFIHW2FrEtiz5zjaJ3sTRG7b81O8SWQ71HF08+O5rvY5PBT0XKHgF
Ul6hNb1Jq3tS63xMzt+M7pJp/Q+bE42USIKj1gbtxXoFYfc0MLkzoLNoTuvlmifzS6GVRQCuaIyI
jRmiI+YJkl+okGoU43qp5AOEvAsErm7XaM1SIF4iR417isvFxtPKZmUt7LApMskcp4OUjncXDYBG
qHaVR5jaMY9xPkIrDbRq2iUOwGhCeamQ4Ka0tjpolRXxL12rJr0f9JQwMS74em6wGCByPUmEeqRg
tPD1jOExbLjW1Ynw8NYzv0WGEU9PJUrPJxODSqsnlkg5dHcU5Py84Te+recmTX85DDlmzriv9Nzj
Uset5yDsYfM6AgtNMTlrboalTIzZOgN1Hc8jUG+9b2KwEnrCotaKvdXX1MX4VTGGdSOFLxHuFhx7
/q/wvnfMN1n7+X7WE9yiRzlGOluPdnrGa9XikFwgOW4wAPYMgqb6buu5MGNAzPSkiCjkU4TYf1L3
+ihimiXxyWeC8pSY3GCq1F21vM5f0yd3yMe5vbXNT9HI5NI6hg4XMrGOjK6kzAsejpscCWFrFeEv
lSjkJOPHNA75FUeHLn9mgz/DDV+nbmJQKmYiAunnLHd7Kic7jgTWQM6OBSagdgUB5C7SD3mEwV/Y
9znqxSz2rKV7ocamOtEZj/qkriW/7coHf1LVTnxo10HApikiC9b0jcAK5/BoEu1VlTy18O5eyCb+
Vubwks045VyDCmwjNx9y0x2BR2f7HlL3FEzpdu7sYUungF7jxVfDcZ6KBatI0zB2xw7L1l4cWzGR
txX0J3Rj1qzsgvt/XXI6ckYeXiIhlq2449dd0G/49Bd8Sm1sXD1VCcbAoyQXPAWFPpEuHiHsGZp4
JprHpZFveTRMr0FwcxU6WL1MJvajan4U9LjKCddbNilnb5IEvDkLQ8qSe2dlj89Ia0Tk3PzQGEg5
xSAoZqWlajULR+wck7e8HL3o4uf52ueE/c3JkEZ6LJBUJalju068nvLeRpCKRYPalbkFh3zwSU9m
FX7KoLt42fgUzsVd1HoQx+twJ5tC3i/DAOFCv8dlAhO+jMb4YC8dT7uHmCEKQox/wmJB4kGSTPdz
fpN9Jz5t4T/OpRWe44VYhG09o5BFhypfXgJvoLSD2hAaK9OtMx4TTwrsXkN4qXY84+wTaWPJ+agd
Nj6KxCXvMPzl+DXjfqJsJGLF2GDdaWs5vc0W9WlFWQ+n2XH5XY6rsHItzul9um1HHsGdqUb6UnnL
WiO/5Zx08VUDIUhM+1BwoD7SGHBeZn62oNKRVKPCTjV8C6PQ3CW9/8NhH71qauUchqaLDmmDXD8N
d0aDS7MzR//SL9ToQReHnTsqXRaCMpXbdG+gGm9sN7FXtmjEngxAsnWM6Zvh0M9bmvOzJ6V7dfP2
FrDfWyglQN9hmIOl8NPz8mdDRP7FbOS5Dxoit1X6AzJPfCZ+G418tGaHNx+ZAVqo90TDGC+rzZNd
25JSgoFxbWmnmJuBxuNZn2x6mt2jybwPh1Mep9GDrtiJRSF3NMA7KybFO5xU8krgaZ/XSY2rjuW5
24afI6CEAaPd97lFIvbHyl3HcsT54adnZ86jg9dk9Ybg0T6Plp9LQyCDmtbN1Exox7L6BaYw3vnJ
fKwwz21k0J0yBxOvn9hnK8A7VrYgQkLuxXQSbhaYkKuJIfUa5CQwzdEihUEvjpu/d1585DOxUSOr
5tkMHyjieGLFsPVEhufNP1SjTG/JzFAhl70nGsw35LJWrilfDEpJj13pzKdycK58TBhaQm5Kisfh
2pnds1FM+XHAM0FSqVpHBrbrLk+S3ddo83UTw/r60PpueoJ1co7nOtl70wxQyD9YWVxs/UwUG0dY
PUoEFc5oxKUtmK1sZujeNn97bhyvlcdqMVKFSzjJua+s1rrG8XxIDXyxUs2/vSZ9SYYEem7KM7Bh
RiAFSzkQVU5Tk21KwXXQKBdLvelCyk0oJrDgf6+XvL43FMfdMIA9XnjW/8Gt9v9yP+ab/2I/VtQ/
yj/tx77+zd/2Y95fAvj0fIz9wHKlawHi/K9spu8RizRNF01amhpK+t9eNdipvgwcPhkAoYmG/ud+
TP4Fmxp/3+VL2jCrvX/HquZoCujfwTFJZnI9ej6WLlM6Duu7P67HZjNu585XXGS0Z8ipJWDINl2M
1GnMBdvgAFkEIVlnXiILl747QiVr00+ef2jaVoitvn6z9F8b01NujPvM4lw0Is63tnsbJPOoy/8p
2eGXfvs2pdEuBdDSG6B4WDlVHBjuy6agYzJ4jl0y0VH+8Xfbyv8B7e2zS/yHl8gW0GIJCNoba+Af
XyI6eEHRE0DxbI4JTvHx8Zv+rQKPurJdSZqzUNvMIzRt6R87D3NoDeG5NOLPVgOwOFywhw+TLfrX
jVzGZ18Fx4KnDi8/vy41rVAivywLP39N6YjGRKdl9xbjgy/S8D27drwRU6sObNdLiLxzoE3/1O90
g3wOpj2W37MD42oNm+V3VdQO5XU9hmTRvnk0ti/Jhyu9vVvws0VxcYooQh+smFabBU/DtI98UNX1
cKwlLOUxcKE7WQW+/+JiaVS5H3rUm88vjp6mw7EG09RSoaTyLTd5CvPS4jK2xPGN9FwG8a8kxJ5t
AvdZdWA5JoTFdk5vbI++LzhhdFD9n/9yvpo9/nj9gY8G7IMj06ZM0fzTL2eoiFcuHl2kIqyRtfTF
NHkH1bN0rbZ2eYpq6+j4Dc4NFpNze7CMiDJOsRsVTwYVnkZVb0P+9vjXizXAyY/MRX1dbt3wC+Fs
sAmEeDdBJeuweECPq70eWUXq3cwqAtBTXmyT+B5JY4rvt4FFbci8q/l6FXCMOHEPLUiidUYxkGem
92lTXhKuU9N3bl9/EEE5kHS3l085E03waBjeTjcmJYV9S/nXtefsc8+Bh+XusWSeZJhf5gDbdrcR
Q3KCNrH952/pn3m3fKR9j8vdp3icThXb+hPqeFGUYUQlwmYsjZ+V0ayMJt6GuiYmxflo27upAMbT
lnQFT/+KBu7pu9mfPm0BQqBjBh4VFa7j/emGYlZibvLad1aFW1z6uuNFk1rhu3M8voRpiIuRX4ec
cSgwzCF28kFKc/Mwl8Ovwc8+SR7Q3NN6t6UN90NDkw11PiXbrtL53hjurR+4Wr3Jg9nA18ILhLTb
bgSEuq0j2kPqFR+a0fD1WR76x6X0b3bD9Qzl+pMzx7eAUdRu7HWZlroK+pN2ZqBiacJRc+5otqgo
8aO1yQ4RaC2MrgbwQlf0HR6C/MOt7rzMfLQl/39ofBhjSf1GmvXW8DpWdsadUiyUHiXE9/AFpU9Y
Nl7tzH9u0T4lGuigxdARVdTQ8mgSDzuTbZbUwqmuJw8dQhlDqnVFNTnAD4Hdu4lMbgLtlWX52qck
7DhrWRYuysiV3FzCZS63qrqb7BeOVOSGtaQbTiDc5tJQ+xi919G678TOn0UP92VFO6QWh3suV+nN
71S83mdGdlO6pp6tNT3MmBpLlwB3rsVm6ol+N57/XGkZOiqDhwpd2u0d0vaRCe5Pkh+oUa9bVGxW
iSUhdPxI3HC4xWuxe0b1zlC/pZbBLbnJhpzkvBbIWeXAVWGIhs/3U2gR3f+S07WwntvmCJgsv2Ra
dDe1/E7aY1e0BmJi9cDkc1Keu5klQETqoHMGuuFZNMVbmAMEEVret9H5TRFcDS38tzgAAm0FyPAE
dHgDpFx+eB2RQKFtA5jtoCiNdw1+ggZfQTRiMOCCfIy15YCZr4NghA0h04aERFsTlC3wfGFWaLRt
ocK/YBjGdYo3ElcDWsu9wOWQaLuDi+/B0gaIHCeE0paITpsjksy+x0jTUh/YUMHmk1WwMVLgqEi0
tSIq1S3AayFIvgm8FzYRS8hg2DHq0P3sEYwrbdQYyovAt1FoAwcuJ2Ik3EiDMDrZU3G05L0vw9dW
Wz8MPCBu3ptwTbCFdFb1s8AnQtMd3s16N2sDSaBxUtpSYmpzCYrQDx6DyarAd8KLOtTaiFLgSHFw
pnS9+WSaBjrW8EZ/fPDNBM+Iz5aoWUMbH9XVcCfn/slW4r3G+eJpC0yLF0bYXH7L/awtMpGtVqY2
zYA9yag7c3edordAG2tMHDagoxD3m9WXt9DFg9NpM45RbhCLDG3Rwa/Y7XUqqce904b3BjhRpU09
gXglwv1LRRkfbJ0PqqeDUbCIw2MZtHR/NviDZm0Uol4LduarvmS9WBf5GA3rRXkN1fhSLEu7crXp
SOE+MnxCpX0qXrspfm+0QUnlOs3aY1oycS+5fv0sshMXaaitTUqbnKhOLMidGrsZoSDvre7acjee
tDUK6ugvV5ulOm2bItvzTskq5ZMmlqoCb1WBx6rRZqtIuh8d7qtB27AmbcjC13VqcWjNOLUUji1T
W7cwul5SbeZi9T4S6ExAP2D0KnF8AdEj0l/5nzUtdpY2haW4w1zuwR1uMWhYhPTbaF87FPxkYqFI
Imgxl9ksfNyyYy+LRoLkFsBmCGkYE8EdAf1P6nWwiC858WA4bnRQ/zaqMTvXeNrYaluPQw+0NCu0
KeBp1rVquOAWbYcjja6/j+5JVPmPgNqhO86AzySSmkMShuckZS8ASeNb2al2TfkxH3Mj0NWk7Yl4
Mf+2kpYmk2IBZXVfyeBXUgEUZccG5L1J96lh7cXMHSBVw09rEXuThDslc8X4QEceGcXlmEfuoS/6
s3TwuE9ztBAKNt6wdPRnDwGSkds9NJb/4GMFLobmipizc6zpMizMWkEcvfe6aK8f6FpZUl/vFVgb
GgQNi9Z5YePscIVRNBnv7Myl07wLd00+JCy/gnPumA82oSz9C1XrZtkGk9SdEAkAL/K7m3xpX2IA
oTYxupmihiEHYsKccA0cPl2mVQHJS8WjA1HXCuiNyHvn3MVE/UuZrKg2hu81z99K+MEqo581KLxN
pc/tyK9tzBpjXH604IWwilas1osJCbBhFZ3NbNEKbleF4l5Xuo9dwCLSnvPvynIfGaW3bMKuXRnu
l/4MtoBImKrZ+GHEbjhc2kt7xT9HmaQZ4YQT9PNGkTrbfo2rxsRmxj3PhUKW/C6xB2FRfcMnvIEa
sIuKGdNHlT422hbsSsFqzccSkgwly1d7eehC193NkidxUvQ+8gH3ffP70kJcg8C5Tuzuo6p4vDXN
9EKU4LGLvcfZibKtJINJs6c/riaaxdGavYG16cwebmU2zs4T5kchq53jHiIDiYvmgozUuEeXtvg9
Z/5dIyBpziVqmEV0wx72WS3tdcA0tKJE+b7Ets8DETIXvMbHkOaTTiAukTrkXegJ6PljeOibfh23
7nsn513qlees9aAK9MPKtdr6rrPMHSvuDWdeK7qXudrXzeSuABUu60VWR7YBxPiiiED6QNlL3mZb
ozN+G5S/7t3E/GZ6Rb6VXlKvLT+yjz43r3zx4zMRUE7wVLF4M4u6DIPmoPxzFsHEmY2cLartnlLL
vHDtfBNRUh1QI+gVms+0TTMRdcbRkPF7yV/PSjXsacNitfVZC54NcizLrWHUl8oilRelm06R+Oca
hqYsOnhS3vJpYh1YXMvYtB2hPJOLfRMKHviGfbTaqNiEaqBweiheVOpFNHXiZbc4c4zNSwnhmMc+
zfPToQkGvLKRmxxohX8WfvvhJ7JhschGnP/CjYXQM/CAlVm74c62s/ck54zbmj+X2XxtwNJQkKN2
ZPFh0hBgAYhg36WTeMMiWN+FAegFTyRHo4RYRtVKZxBSHwSqnnonkITTOnI1FePQOO5HNft3fpJS
smn8ZE/EO4jndUqdjR9T9DmV8X5wlodqHNAlh/Hrt9m5tbVtPB70JNx3eTo4a2+hDd6/2FMZrka6
XNbgZFOAmoSNk5b3x4l0ceckISN0JVum5yhZLio1+4eg4KEV09+yqb1rFHGvCIVI9wnm53VZN+vS
cO1N0ePsrqh3KTzzRNMqhd3tllE1IUtPUNkJrpUQydnDHpvweeF+EUNuAQ2O4h6wOzvGOO8sZf1o
YP18y8r+WS3xS1vPR9DHt9rWn+58/q1EsO1V+juqWGyNNk7yZX6pkkYyZpSvWU16yGtPvthaNgBp
N/rlz9s+Io/aeyne22V6LnlrVwmB4dIzUZ4TRuC4/iSfDBM1f0CMeVw6wX5uTi5LTZFIElrb0FrA
KUnnxZZgfoTz4izGY9Z520TpMT2zJ8Cc4Va27r5e5D71QCdgf2TUaponQTkc729TpJsKMvcJ6WpX
+guOSg6ZnIw4MU3ZOmobV1NsZnZu7ntiIWFH5N/NkiQpyGhRuRGs48napxhF4qnZ1NQ5r9nEFxBj
MrlJdEyjCekWGsqtj42vroePJcYf0uKHfCfGXAK1UQXi5cBRqoqbPWS2ZzG1H67pPbqj8d0cXI3b
+I7lbWvGPLWacXiiU4ZSO8tlXj+Ocrp3R3my7PbOF7FJeVu4YfvyKofqbA8Y8oLsKHqDO38YsWLt
vR+cK44OSQseoBWnEKKJ/JmPeVItmyS+W1J2+z7VrbvQlk/c2U9ojQenLN7rPLwS318FvaN2sN4e
c2lfleN9k21Gvqr1nqV8stqnWllkUzqQFHPLowq8rUcrdsF356BiGSFImlZe4Zvdd2ZwKAVP7yKh
nG+M1G5QCJtciSfPj5+GmQAH2h72UumsA4vHhqp54Bd+C1tVDr/bbjdn28rBTT6nOGfK4BDwgF9l
ZrlvOufcGOpHN7msDqqLLaALxD+sKv3e0IeqY2gPjObDNtB21kaxKqlsUu8Ty20iJDpkFXDU7IHq
TQxxxlitStVeZ6t7qqGyb9UMsnBx5h/yeyQ4FoMV6jYdkBlq64a96ooHa6CLNuLFrKPBAXOVz0Sp
hgoDsxmsLS8mzE2VtNnTP2S7RrGJ4+BBSb5XUaM8pRGeDZ/vMYc2j5Rs7VXVt5bphG0HM8MQu9fA
9HCS+TxusS7dUnvYFNAQa6N7HIBjrMaRBt/MZV+xNM5+TN2Hzj3MuRlsvhY7rNrrtR9DRynVWc3W
jlJehmBDL58yL6GzenycCIVRHrcbWHHt1MA/TemvxpO8d8vsIkxbG0Zb9y6QIEpg6OCRd5vTWFmB
fuEOEp8vt37LU91W9gGNgiip6rdsK56nLvt06vat5K6QBLeybcjxsGYqKvNtMNK94cqNZibqvc4g
55epFne2RffvhFkM38hs/PDr4Nig+Ms4xqK8vFQuPd5TjMjLR9RxiMe2TzH2E88q32PIENCyluQ9
ozQ7UdwjWBuEvnESNlP7yFcsPQBn+WUq2Tmwqb8Xe9KNOCkCDPLux1DSltSYdFg7rzIGhmxUzl63
EzfdsyJDZyO56e2E7bVvcXLmT7YWPI21mRunllYCUqIQji5maN3Ir21dHzGzST4ih+G5v8aTv9Ms
TzFMq9z52hlhznENeQpG+TxPxKoMVoglAHkz+5zhB6y9n2bJiF2VaxhXwI3Li377kqh+aEvvbmoP
Iqu+l0nyOdX1k2116wq3Tqzi81LF+sSGFb+Jdm2u/8dq7J0TNn5O1pIjhdy1NHHLNvrVTvK5izEd
8ZCtxQFu9ampl5cs68Cq81HPWXx1FbdlUrulf+dN6I6W4G5nHIpRHsMId4VU1w6JrJ4GVN7snVrD
O/TiKykUzBa8Al62W3s319rGI5Ka3hLHEHUahl7LP/KeHip687AXw2bi9TsubQr+zpxx5vX+UTM3
B+4rEyJmiGW/X15omLuhMBqMzdxtfvUOiSsr6Z/pzgTAW/E5jePDUNuAlCNIPWYa3BkRbc7zwufe
6aofNeWYbrOnjkLudGdwlLIKTzDFSaW2RFRpKBAteB12t53rEjpmHYnMvda/fwesDtG1R434t2K2
L30ln4tZHvW1EjaRzuidvvrScwcMFSbSRwbmZRfELmx3sq1tduzsiXCk3je74XKwffj0gbBvwHWe
QxJdFXhoaw5ee8FJz4yZ4nIl5lUcF5gnfivSAozVNTooW+JFY+6dMnjuI65LfOAr0Xot4jULJS4X
cOlMvznfCe7Um8kDREGJ4fMRcXfKAaLY8tPUwHqQpyWNgfFHFnygcKMYlhen4YzC02L4aqme2Gbr
7X6kPPrsgv6RMTA0bfzlfHX9vfJiI/h6yN8Gc771jZzaupIfSZ+dVYyAoA9SvJ+Hxh3fFLA9wjfi
DjPIrU3Fc6q/SuCLx7q7eqp/4zDBGm/h8klS5lvvZ2WxYWzfChk91zP1knp9H+d0tfe8AZ3n3nLB
V4BzeYtiA0whGkbdpXeI5iR2wEiX9q4GcMOhK/nrqn9MqDFwfH6b5pB9EDrcJCPPsTg2gpWlwoSU
DZ5F+BYrdnsfWH/4t87A7SF+wqYTbGY/+pwjFjr91GG37N8cvt+qBA+2+utOEtz4aPhH/bMlTfdm
zfwxZ5U7LTaYDbm+Jc43rv0ckvmfPb2Fh4KuL7G4FNMqvLEAfbDigNVpk38qs3nzGt6TokUNNDTN
hwAQmzL/+LXC9Gu6z3OxMGXz5ZuK6GBavHdlfU7IwvJ9GQsr75ZiGFzxeN2TmUzWDdNOzNwKuB14
G/tW/d099KE6y7d1nD5EAJ6xOe4nLWNMtn/Mq+QTYV3y8EHS9OurCI3nLLLxEc6nER9sGGC19AHi
5GModETu1cxbVGlpPdoul5M0FGs/lqbVON0BLRSlv8lm97hUGTlbq5s3+AQeyyohk4fAJItmAZlO
xpLRYRf7BjURblwcvXnfMXLzhHWjV+VCKY6WCnQIswzUAcv8FuXt89BaT2KR8bfY9F8Nejl6R15k
v9iHpAYkFRE21HWliGANhQ8iPUyV2W5bKubXIERVXe+KoArWpeAAGm5E2dJHwACUfLMy7K+YZz+L
vnrr6R3hml6Xc3CqFhZQXU/aEw7YBB/Qp7cnYOsvXK6qvs0fIs78AJzsbANGnZr4tLo4tuBik/1j
VZOmtpZxjcGRk3NAcWal7Hc4OGfHB3calf4zAuJ15iD+tcQe8MQ5pbiLpO6ypRVhoAtjNfWKumKt
eCUYoSb8xmvDtQjIZNvRyS9mbV4VoUKO7RwQ7CF5djOAyNAnIPM1bxTwAngJN3GosY9qCvF6xXBn
eHBEot7Fo4dt3gQT4b/YGb9IqxesHlKLG0uwL3JAE9OQ80mVzwnqyYKbbZMOkHlg6axzSmvpgez0
ArIPdhhyI+H9jDyA3SLz0FxYgGecT1yCjuskxuQV7KppeFF2J9dfopY3pZ+h1b3lKDR95u2UNrFl
7o0TJygDfZW2BqD8yfvkQu+3PPcfq2B5NgkZLkQYSXX30KHaCJuSQVqOZC0dMP499Pxf4M0+R1s9
lR+2jD7M2bllJQvcmlAPN4MYGPvEY1o/MAkev329wHGsd24W3ih9YXYCJ1HwlAH9MXHLyDjZBdEu
IRpspCwAMmHd9PFN3wqYa5FeeRDqr6afk+aUfeindTj6z/p+Mdvc0NXf7mn6KZjxm4YR+TGD+LCQ
L/RrlpODA717s+vo80tV+rdYNf8f1X+LRQglnf97PObyo0+G4u85NX/7J39T/92/mLZvS+IxJnBm
jgb/pf5bf3EB1CDiM+6YgJZR0v5T/YfMzGMGVo1v28IT9n/L/675FzwDLp44UyumUGz+Hfn/Swv8
o/xqYerCZuDxI9i00v9RGweyFNW50PhJQOcEeQ1GyVY85C4HhkoyrFM9k3HuTTYgnEGMxMNLmSju
dC7/5u/etv9Bp3f/kZlj2dgZfIc3iezPn3+WCdBn0842W3Uf2EJrzDXTEEmZEdsLzElGQT/fNi7e
uAH4LTckXPIs1QPnJFt4C6wtKDnov+4z1UzypYV637tdvn6lCasZXoqAFTATXr7w9Ou88mEoQb4m
k0AVntott9qr/q/hRAtG2vL6+uLJYhLj4KLw38qSrosu2hHQfsBT+s7JKf8Xb4HWRv/02+CobMLk
5pfyj2K4M/nSq+vEwrXJzhrMFWn1AVj0RCxoGkH9tyVgq3/+tluepX/Jf/q2roAg4YvAInsl/yQY
+25fQyVZsKj5w8ZUHDtk0LBGq/E9RtU689RLgjs8xGYMYFChLrbLx9B550ynmwca3FvSIZtifs+6
yD9r9igmPbq8qmXu9r0P1C+L5N7MC2cF7XEU2dpKOC5B4n6E9/OoPG6a3Lrvlh6CnR8K6HxjfYBR
fHAj9YOYldxzEOMMFjBLFEm+81gYilBinHTy79ZPSw/6g6yhfMJImJYfIuKHCyD/6tUAH8xDMzMY
6aXBxP503klr+o0/k4WjXi4EaUMMXi8cgPtxnCqGD8EuomInYVcwSxRbijBhB1/pxUUXhwdbWfcj
Gw2uzHljUFLFmd3lpGiz+WjYqQ1zgIitlyImE1PzXCz+M5lngu/sTmqb53U8P5pJqDhG4OoLjWvq
Vu8ZW5eA7Qt1SSBRWceYejHTtHedbS2byPCf6LEZdGID3Lde57DVODpR8APVWi96WPmIusDBtqxD
dkGKnVAJbZmCI3Nvsy3y2BotYuEnPxaWcPGCik3Ndikr4F0v7Jske6dsRllgD+Wwj5rz4UO1OcNu
y3ZTp0NgFiFBLzAtV05eNu+GZFDBtvYxYvgs9dYrZ/0lzAhv+TxVl7ZHefVBllYNCq1pUOIy24e4
9H/WSv3kDbD2LI3KoqrXQeuzjvVpOaNUgkAD3kbce2BOXuZEb2nsHwAzTNgHfCHDG29mV/00vfHd
LVoeq/CPgtl+HGyYH5lhvJptXO6D3HhRhsDPGZ5h/kIhlziNUdddNb6BdelA8hyI8YQbz6zpqW+4
VJM2eJC1hdN5mWAwECMwW/mL6BfIv4yhf+RHbVE+LU5fFvVDPvGxHX7PxyBPuGcKCvjcCDL5UJUf
UTF9mzVfrtOgOU2c60HPZZpBh8BW4BAFS6f5dP58acDVRZqQmPDpWgl25yupqXa55ttxOMPNOKcn
6cwbWzPwLE3D40OGbdRHOwqS544iHixOZ7stX1r7e2oy5kQDZL0ZxB4hAkdB3EtA7+WawbdoGp/S
XD4TQF+tSX0eyD5z4CcAL7U2rO45lB7lXPhPR/pCGtxO1AsRMKpAALK99UjRaC6gJJJ3bEEFzmGX
bFB7ihVQtGKTa6IglB/gYyFbaUAfq6EWQDI94h41QkeAEJr1ltrZA5vjxiM6gESEAzdsv0UViYIy
Q9dmGXuMuCJWgA+2JuDDZKpf8AyTgQGJ2Gk2oq8piULzEitNTlSaoRgs8kUBVYQkQhkfmMWoeAGU
epdgCfA1hdHXPEYaIpdjCqKxjtq9gj3TJrREAW+T/IQhNTyIAprvaJQ3Q/MeeT5hF9AMyFSI17z3
eVpAh9Rr30hFW0iahJhZbMxxuFz9esIbKzfQtO5yzZqcgE46wCcTDaHE/5MUFO14KCa25lT6ACtp
HEs0vxK3EVh/kJZCsy2bkgGSgqIPHTcYwV9amoOpNBHTHz9zTcj0QWXWVvNagc4kdsNnAJgmk6i+
fhj7NWczosFy01lgyFgPYpMCKK2pnJGTbgLN6cw0sXMhPp7ZMDxtTfPswXrmmu+J8B2ta8387L/o
n1pxjxLrNbLkqZI6SKBZoYumhprgQxPNER01UdTTbFHsMlTAp1hbeM4Ge5MKME0ihT700lX47pqi
/nDXRxdkqavZpY1R3If23g/saU9DxRp8iN46VCfTizOyrkQFloi+veii2vCak3pBdLM0L9XMxWMD
sN6q5Ldk7O7agsqWrMCkEEDcGlxJLEyJ1zJVG9vhTsFdvWK/CaM1BdZKYakCL6zebMhjKxFMFCtp
tquMkhNGMDZKyu9osUmuuGiAwcaAK1kjw4flI0aKHREna+fmYAKRVZomy6/ovvXhyzqAZoUmzkI4
4NVrCu3swKN1NJmWuMdD0nJgMWWU7xo2NRVCn6bZCgVKzOzvAs259YLWIapCQMNsX3AvH6uMBH+Y
q4PAdMO6mNW4BzgXENVnZ+Ftpw9uX2i27vRF2TU54NXh/GDL0d42oHhx3uHKAs5LTPbUSCAOxGgw
DGFcHDXJN53TuyTXepshHlAD7nC9f5uxQLMk4J4WAgTmANBuR80IHonqUZTlQw6usK37miXc1Hwh
Ot0gDCu9nVCaOuxq/jAkHV/ziGO38VahZhTnjbXC/VW7y9OkGcZ1uAk007jlQwtIiHJBcMed5h4b
moAsZtoDGuFv8V7zSuYYopKYgvVQz/dBbDx2f2UpextL05WVXk9AwEVGcMqfPQjmMYPF3Ggqc5e8
OAaVO/DBD03VTDubuxV+HqeY2E4KGNZzi799kjIk/Ab3uU8H4IrT6O1NoNCCCCu3LdIK50Yzo/F0
M8Gan5rflThQpZHKCkIL5tS8Gv/B3nntSA6k2flVBF0vFzRBB6x0kUymryzv+oYoS28i6Pn0+tgj
SJiRhH0B3Y1pU51JRvzmnO/07iMi2lPqOLxS4Kjnkd5u5VN7k8l/0IutM6BJHFeKdQ/OOl651o7O
ahfONZOQa6wfBvDX3crBzp0/8crFXhSE7MKT712PO9BrzJLFsPy1Vp52vpK1OX/D2AQi59U8FW3O
el3mYg4UG2MkZu1hAdL9991gLPSceMa3MTo2uCs/C8uHvjJZG+dB3wpzlwL+Ti1EC9GkXUdZ4RtA
7A6O39m0mSV3fX6Y7frGmymo2pUorla2uAFk3Isn2Isrd7wzns01jE0lF49sKdWTQljDKcdoOgUK
dLm5Msw1vG9I5l/WEz1orIoNuYKU1f0l2/bXcUTs7jNmHupIhJDkI80laHSdYZb90Wzo66UygF9U
YziTfTTq7jYSUbM1VaMxzcCuFMU4/FAqnhrHhvDkU3Zak/01CssP4gz5ExF9pO+i7Ny0CntJobo4
XHyCJ2M2hZrOp67FkLu0MYbYVuoXc/SIlk2WMph0Zr4GB2hUMEKSWFTDSb6o3jiIyNjPjYF1Ndlx
AxT1uSgK48bLyZtMeiVv1ax2cBizXc9ht3UwagiPuOWOwc/AeBLQu7OrOnwsmAPFru+LU+57zFTi
P6Yhb4DpkxVddcmWi+CXwISz05moGDT3TLBvSrycRbRaj8qHjwC4sqhJMeG2JE1yt8ykPMj4NmMK
N6PsOesKpkBsmOdURPvITH40IhM3mrXK19bqY65yKCGYwyDv5o8ERsFacvPDUkzOZRW7UwyBX8rr
uN7Cz76JerALEqfouKoKGP+y7bemsy26ZOe4hDIbhvM0GoDp4R8kufHjs6fdOiWhKrrQtvz8w/ov
74jNSZKdvlrWHM/sdpK5fK93/Y2LKX4jNeY3Yw+FhFdiXzjDH93DRSrgX9K2qO9yWGUxM9dDkT0Q
MgEKGrQFoPsRlcaM9Q9q692oJUAg0SzEbfzqNCSekJnw4CGB2ZI+wPs4UxYyFJw3bK13VirksXHa
65Q7eyTohwopoaXTWAyIWjYlClTiSkgCyA/Qdd7FFL1DVi6OhfSLU9WSuNLrFJdL1e7LMvrFX4Rt
r4VA7YoRmpFi1P8iWCJWJpZFaXu8lVGqbVoQM5taQBgiAbMGq9LowVc74rPPO3iTBZqo9amqp+G9
JN6bLTjsuUgzf/rpzVsMa++k0eeiQ05HhS8zZnEWqeAG4RAIPntCUjuSMdi0aFBqNyQqcWXa3sGf
jbthyRrG06xYep5ISSSB+uihVwWlWz0juKC71lr8QfpXjcLH8Pq9rSjnEDlQpbmPS4qxRuP8nVX6
PSfuIcf4if39Uvrwsgwd13bcbemODiaxSgGX6LGPX6eSvZzId3lfccOAzaSejHQAQnnnfgvH+75Y
maUQp6CZjzZgGAJtTWog0kPfWGWDBtbHRJVgbph7JrEx6gJtUAKz3UKg5DzQz5BkmuPgysrmR1hM
H4C7bqmQN3Ju9tPUkrdaP9YpQVTkjIykluqe9yoqe13g9I8ijg5RVf7kmU0plf3OjXmjKf1dxd1v
b19re3pqIHGy9aBq7esZ6jZJozW8cJnex870nOe4+sD8AOPBQixX0TOKMmbmt2TmzJtlcsCj1Y+J
CITZPRudya6l5Y3hEp/69lNgpAfV2G8aD2CVOX26LnPZhsPt1K04znolDqgCI0Dl7CUxvnqPCxan
QaiwVibLVSfRY+fgQEMfyZajQP+lEM/Uor+X9nCxyN9dbLb7TmG+mpl+S2/xLSOUv8l4AywLRDkc
uCCKkMaUY33WWwdNswOGpBwoq9jLD6fefqgHszv4OqVQkhHznhJRgeM/vk9omgKTcJmt55NF+t5k
GMEZ3F4zfdomVmyiksLu1Mw+c32f/PjOy9e4cmOjjQA2rZ5EmwxtZ9RkI2pinHHJNG9pRPBqNgr4
iFm/xyWcq6REWVSa2h1ZE7eQmuiJvAqREXC4xNVPiw0WpqnvbIVVPHMf5qiJEDWk34KZ1MS1waV0
xl2HvQ4jXDRqd8TVP7Ry7jG7lRpgAdC0lTPfmlXOHU3C32KXJ4e5/uBfl9y8UxbppchMli0cl60U
pQZu6ZpmxhwWHXuL+oso5D502gqGrZ+H0VqYxYkMOb2iE5ybBwKGzkzwaT1T91dbUe4xo61NT114
IuyGUMjE+ikVj0JftceuXV4WPd/Q5C+3XgkbQk/wWStAY4xdLlJTw8lcsjBDyaOr8irrXt+U/XXp
3V1Vo8ezYwlav/zoevMKXmoiF9UNCivrLrhJqsCd1prILt8ROU3USiwwcLgjHO/bEzEYW4qih77V
b5uyDgBr+lt3dbAQ3kgiY75zWUkko/m6rFvwxi8uiMu+W0F8DqZrIxgJlPadPqTIBboJZkpyycjG
+hE5x3heTx+pIz8jHXlbjgLPIYcZlYkgfjG1y3BKflosgyBvZ+hiVxmvZ53rPC15fRgaPCcRrBeY
f79Ir4igAk8SdL7rbWHLeDg6mPXMeU3gSLYbQaf0C5+UDxNaY+7PsKg9zExlTKVlAa8u0zHzNVYC
1M26i+2hAGGgwjfioyu0lkflTze156C2AIWBEuCjrf1DRo4MWt7bCRFgXoKTBrztMCdgOqlerAYC
gsF+FPH2ey9eIv0td5PD5KTfA6YOwzlnkneD4hmlgAEWy+AWSJsIRSKXZDNSiJolt62rfcfVG5LE
Ohxb+9MmuGnrlRMYW8/90Nc4nmqKrSA3HSAHSAu6OoWWWnjmVmUa+y43b0kw74ZjDn6Cvw4LQb/4
4jjH3HCmBRt3XOi/eoppJCox+8eaAj+Ljlqnc/20K8e8xw5r9M5N0zPJnOGqHfH2E6HuWidm5Gob
scy4gTL5MWN+P6fOacAHP0VFdZk0uQNjJO4bd3wx3ZlBIZhult1k/UKDjM+KXOWTtCA0seXcNSnN
Rhr1Ytvp7BaVi+obVO1lGPRdb3bTzvXG5NRkC63hwDf93OmMVdNkUAAxk71Gw7Wbz27SRacINDKQ
aRdYoXePugv4mER8I0r5ncGM0zSkdVkMUVERS6VS87d3eQtbtgAbadqQEVdPidYRij2hbUTKVmxJ
4nM2TrHsJgTiYeczAx3517f6Q+FVODdwHIWebhJcE3dPVcoIOsffH3FAo4ovjiLWT24D+M+Q5C6P
COOBV0UsvcomHH2H12PIDi4QnLg/83inCN4VORhDz03WQLpVAn71YUzM5loIjhcvkqTdO+idR4Q3
SXbqFh3L/GSzA8WA3xbY1UnGZVZSWHuIrjVib2Ed+0Qeq9EOlD2mx9SN250DWZdMmgPPcQc18zAq
U8Ah9C9Tp8YdRAVWoezW+nE9IBsHBxV+b7qPK7pnccfZ2ZCohGqbKRkpduK2p99z0VCfCGrfjTbn
RTRM+NSNxgBMvLGcet5XWRzCCFzQENBc/53iT5PrUXPRBDbOztX45GXm1aFkvRu6HIccmu6pjtWh
b3sJJcYD9kClPDCb5t8LhN8unTsMMYEGOwCPgpRHBR7KK+Vzs8L2M5YHZeqjuLGw3SidPYBt7zuf
SWBqVcmt3+YITs1byqDsWHtWvI0Shns05hHXryh3nZUA8SR/XFO+fhSl/crT6227VGVIjBFpSeEe
+iJ/7CHAsvmrD6mn5ac6xRbhd/ZO6pINriQqVxAQxvwcPRJ7671DzDk4pehETFwTtlV2sLMVxiSb
wLL05VC4Bp1h/WLaer4ztQGhQFKjJ2h0vlsp98nitrdd9EsETn9K3OqmiwYieyDjxIsRnXThPRWF
/1YZDlaDkdJfDFPI5aATq42k4e8D+PdTnlF4tZwXoQM6hskZ7XchAoQs+r6s+RrbrHYPDXNwINuA
LmaTbbPkkUqyr8yJdGzgETyoV4XG/U/EtDwmV6mPolPaaeOhaC7A0RHrT95yL71Veo22i4aJj0qj
ksOaZ1+ogqRaHhwG7HtCtteah9eT/8QQdhJXc0AqYWacFiyeqW1xMhHnDXIErV9vdE3IkvannVxY
i+LLI+AtdAx6GulxMkcte1toHXgQNZKl5bxXhnoQvH1n1amHbu01ywy5TdSlZ5BoNbk9+lVw62yH
ZVdCQAimWA+rPCG3nOnYxp59ksNoLjddL80rg2DubkGEL3JhiJ3D9zIsABac8dbzYlBRrkGBOJrz
FiO+CsXY78xCPI0Fps7YwSXDjOXP3ICoyAxcpPSlFEfvk0pQN7buFOpz/j5byBXA3ntb38rm0Fj4
35fspafAHCx9Fe2AGbK6+jZbsOGsdrz1j+LMpKgT+uXfmtrt0zG3yGlmjsMQtbRCK+6Tf3jNQSTG
PwQPs1Wsq/9S9eVdnUIg/W//9f+2l3RMy7dt07McoVv/4iJcxrFnutMRjFPaPaYJ2L7NMG5bolkC
zeYsaN0S8I40nvzK2EOt/pQaazujApL3n+zH/k9DI4m1RHywj8UrJswVMPj18ZBW8fqD/5uFt1u4
Cz9KS97MroXu/Oi60SvR63+G3rBOlGt/RIydX4vMm96y+4tW2OgB5e0Y5QlTh3a8/v2R/v8u/j+J
jVlzVngQ/t+7eLKAi/RDowL+iKuPf9rJ/+O3/s+dvMkOfd3J4zz+65Nlwf8PR77/7wYFHst6Y/2i
BX/h/97J2yArgTXik2f/7mJW/l+WfGH9u8ve1gdXadr/CJb57//xT896+y///Z+efe/vwvWfFrLC
89nH2jZ/mi5c918Wsq1fD9oyethApLkrPOPLG9H7l3ahc4q7V30gN3mEz0GRzM1CwO9GuuzKUlJI
ULczomrTxAikwFU6a5xcxO29OwM5fey0TtnoHUTBhgRVep6Pb4uT3mmVYWxqORziwby0kbzN5pI5
9Mx2wcCrSXiTLRoErO4TMREli/E/FphyFWPgBS6wL8zC2EyMpU1nfk8iuLAkuZgaBkB/mH7mmUDU
hvBSJY21Tr+UJsSP3mMzj0sSh0oMIb/VbvOBQ1jxeWy05G867aOq7T9+p384DTHliBjYI4sXdMWH
sSfbvGyWcx4NP5E646byN9iC2EGo5IyDlc0wQcuZzfQR/uOqS8tN6jCxU7V4boenFI8bJrGDZbR/
dF+bg1qhQmxXT4RkEmfFZwpoEEVW+1IhqtwYic1mrmju2k48UkyFmEeYEGbm4zj5n+hKuQ4HZEQ1
08U8tu/apruYFrQPWcQ2YVgHUNoId8mmMly7ZJEtv0xlPrczYzK/w1HqkQcPiZBYLpOWWebjQ4Iv
zddROmaRelQMOqRfBzyat51fP7XeKIMGjx593DUt55AoylSzMQPmdWgkFuoydTFQbMQMh5D6kc3j
KvaU6ECQu7p+EIWRjTUyqtMrPrlTuq7tMj/Hh+27HYOF5HtsdKZ+GfeV3dxk+br+ACl99Eevw0nn
gEyI780cMBciTvxlzKH8JN3Z0xiS1/ysHkDbBZ2yICzi0SAaaLsQV01kslAJWYgAFTcG02R7Ohox
sYhp9jQ5jLZGpyGC0n5rImDrOb92s5TOkaU/aSWgcTrSw2z/zYGEJSOA8wZ2R68mIxQdMKuVV2Uk
t61nIIC2UwpsGcRsNDdDxAhw9gj4AKv+nDlY+qGbp1pO6of4kbPzJ6/LkGu/xNA93YvWP/hWDXdN
u+bS4lI2TroJswYwXFpVf+pG1ymcp/soVd0BYk2YLgQeYcuOUQaiOSSpdVu6qC9bz2GxS0JqDvhq
Iz1sD/Ncs7VksDBZr5w3EArQgI4fRaaOOABvIV35p3RVS/LjMG3IZLP698l+gyaIiuV9tsfnaMAD
zyi32XpRwkgWCxLAytwNutcODk+o66m9N/ruiqcqxqiC4tmv9PQQ52REeirkUHycIFfuG90Hdcfv
SExeoKmYKA70/rlV3U+zKIZtKSw3TXcvtU/TZbOehW2KDiOjUUlHqogoaS6Jdx/5f+uIYd5D13/K
J6hXlhaHdU2bMxuMQ0s2gyZPKEw35GrEQh8dAe9dzoIdWAOMx/R3UXzoFseEwDRhmdaYr0e1cygq
Iz2YiqeBzwNNJL6LpSX32usAa5Zz/BDjeQ1r/kjGli2dWPcoOodci2jm829SuqVVqDMLRK0q2w3d
o2fQ4Dq1ZtOL4JSxPMWzgcSyHhOAP83DinXfdgu9XqJfKBfJzbUYXiITMv36o8R96Q4It2XOnyBr
jP4pHl59oSUjOJ37HsVOhwo6JLscoRQK2b9/t+0T2oMpkHzVmiiZjNIUkuQBHBZTwI4/qkm7Y78f
NHGtYncIcPF/8jHljnvlLSBRwRtE0O5Zev92GgrgtODBbmz2gg7CCFRTDg5zJJX9nSQoOyT7Cp5/
Wn4k+hSiGGChtMYXeREPBs4RNi6f2BWm1sA1uv7ScZ4eNL364HECNPxraN2r1uVffsZnV9XJb1O8
x7xoeEN1EoKR82x82FhBLMo/i3kXT/rH3KyTXB7VfI6fkZqhdG72kJwIQxqzL9nND1ZdXfOuuEsJ
gUpc6zamNgJQEm36qX/NxvqSyOpK+M2W++QLsMpvtfQUo6eyjliPO8bbAELcZSKTuMhD0gVxZJ19
GwsKNSUrVJlefLtgRQsgCbAQRX/uVN+WYu/JFIaPJf9q5rXlPtD28aDHzn7SEhaXtK1ocAhi6ceX
0mi+CuUigmiHQz7IRzKBy1YexXS16rFkyzk8gKmDnH9TrlRpJNFfXkGU9TFBwEa7POW7xCNUzfgU
dgeAfzTXGXPz5ub5k66NHFcGNHh/NUoWqkVBi6CigAU2RjwWnL9kZGRhxEIziClo864lgsO9M0mz
bSZ6waR0gIqi5s18tgHoDUGhR+xTqmWAieY2u/be89pnnLrp1mEYEtQYWg7sZljK3xlxu+xFfJgt
t7ok9b2p++M2nVIyDdobXywIHpL4ao2K0TqRyjt4VYig4coQXvMlE4C9DeMKLO3XdrbObUagrnWH
OdLZ5Y25001GQ0ggmyBJpAqyurGZTJIoaXfD1koR7wFnI3TRHBnwlufZt9xNu7yaKvlhgO7g8bMX
mDozKD3SZaSGZQ29RBI/jiWuKu4l1jBxeitzckAc56czYfcIzM/kcIM1BBz0JhR3hF0mw1nrd0l1
cDqYngxA1xDVbQ7SF9NL4WwzXRzG6rnpfkrYo4fq7/Cpe17cuNoJZ/W7T2Qb27l9qmZuI6PDhzKk
c7I3eBlsWXxU0i/D5FUVy+pQxDrkGfyptXM7pzaBRa24Mf0enw0Jt4mciJNZsls7Iki1jthacE3c
VkJnrZO9W7llH4WmPhhB7cakwetbo+Fvs/lSCNCLHmWdI315o69JYDiYg6b+jjVv2UPOvsTmN8PQ
9pDNI/Z+ZXnXODLvoy99Xbw5MJgDd5S3U8ym0W6yz9jIeXi4yOHNkpergBb65cFwmWc2tlQ3yngw
1rPgSM9rgiCgLDEnaipC2/aEHy+Phh/BH4NpI+v6WDHI3uogezdOLOwTx8HFXzOOkjJ5s1TEqlT9
SS2vDUfYQgYzC1+HzUMnujdnTJV2RzrcAHvtAPIw+BvgjUA1NIyqOdQsm6bafhxNaqVoKL7zLumA
HOwj3Uvu5vhkjd+ZbXDlGhQiXgvY1eWiAg7/2/wRhkW2APieGGU5miW8xwjnOGWy0jytUyqPrCBb
AWvUNELvxlTbTiskYnZuRzmNSIBGYpFZs5hssU9xn725mjXjiqV0Gm0iblX3AlJ0CUaz5JSaNyum
k3H2Utn3tclSrFzD1BFUISIV+65hZYJIaY1SG4JpXYAzeUQarqaNq71ZziKuuqRm8sh2MAkTC3QQ
2DSyrP2LGlY69NzR25OB+ZZU7Grm9Gwk8asukcPyXtmsrXL3xWPJlaPJj+pqhY0yf6+QvtVE0YVL
s5eqLS5JP954zFJuLIfDsXK8OwNZzCCX33YewNZkjn7qdPsxE9oHSVcp95T7lNb2U5RjHMmj5Naz
ZjgsHcvjzszMvQbl1YletFU+y06livWPnjUAGj0I2M/xgPerxxE/N80hzeI9qXRPbfYyGtoLOIk7
L41eaoFaC2DwtJU6iwas4ET3pKGXoZ3QeMOkNG9lZt3kin8gPwTHMlZje/o1JNjQbvk1Bb/Na8Zd
7CF28Fr9ozBYQDAWI/Q2pgDs43twUrtRQ3yQ+jH+X9Hu6lZH4l8oRv51z7ZnhM+AdgQFQ3qqE4bX
XTgv8TehaVowZ5O5HafqtSj6Vz1jkztE6NFgU2/6jq+SyCsGpOeq4YFjpnVbJJAytCmpdtk4XkTt
2vtlTIYTJOc2TYtz9ukToHceeUzFdkTjvxumnN+RLMAPqp8xzfrwp8Wp3/J/t5ja0SRG2CzJ27Nq
n1WJ8biMDjCABOGN1XRI5tiI4VnakJxYEHYYNze6u/BhxOxQGkaQusb+vYP41NnFyNfsP1eG/Tot
FXZGW35QBhLZxc1Vzt4HBz+EbnikiDjvk5Ynx0ADwizxBhLrmm8/f+jIVfbGajDzWvDdaBAijES7
JHbhIC3uzo+4O1xuVRPMQQ2l+GD342OxkILjevw1ltu2jwBN8fbdFcSCnlIupCQmgOlmMJ94C4Y7
Y9T2wsjIWcsdayPsedlbKNFTE5XTkDeQgzJSyPVcHGmaVgA4kaq5oQ5rQ5yxCkePmkJYVDlD9+YN
jeZv66RuqPT+K7XiG1dPkZNbMF3E0j+mZBFu5JSapLTEoedSiOAyb2JSJ83KDGwx3ug4lDc5ogPG
6HdFM88QX07T4JFL2dWHKU4VCZ0MyF2ExeKtassp9BjNsjOR5U4IEPDMngf0UO2IuCuLPky8Q6wD
Iw5xTiUHK8eMNomcR0oCo5nP+M3pl6n7vGcnoQmIVmUMmKcjLHA/XNw19Tg2gcSswvgsnm+liZHc
ibUDKpYrogqgzdjVMeZwVqppXwxLu8Fnk2z4wvLbxudphNP7jY2QnJ02tuiK7+wJUDzD5O9Kds9l
Z30zp0f+XK/1c/niRMMutv0Hm9s6iOMpC8hbOhlEL+w4Gra+Ztdn+thVCqXxWACD7enkArjQDBZL
GqBeXx4KpDqtOXWH9Vi3Ne+j0p1nFLOoxYv2KHvvxun7+tBKl4wCga+FJD5yTH1QwEFGDTGJ6Q5o
nndlPZZvKFOco46OKVvBQKsdKzV2UI34qAagTFT9NtJn28StNrzrOfiZ2rCDuu0+pglG+XBBLIe3
j08Fef+FmDgoCJVJTk7WHBkQ22FhPiVlxrdu5MYOWdWm0MunzqTxrm0zuijH20ECbibRbiEz7bNa
PunxWSbFPl+UfS2kCahHjUwlM4gebYnb0JjLbTfxqmuvY5q+goLnqC9vuFJYixncXsoCPiwHWrjk
BcmKfTPAdmIMZBlhleQf1UqPUcOjmss/WrtKE0DicHAuXugmsEt6uk5u1l+t606mMF4lVNKNUxH0
5Dj9AePRyjmvkbUoyVy5f/QbZKDsC57kOIOh1zBGFulTPYEdmBqWw5NR0wQBifXLPXl7CGMZg8aF
B19doKUfFLXSvJvMGRU10BgQCCfEqAzc0R64QV4knwiSqUIJF4pTQApdAY1/Rrqm1O2CfYx0g10P
fetxnHM6ZoQbglUqwC2Hgmutb2WJcKm5AENGRpqAKhLiJHMuJb98MePxCh0ei7E17tuaX+E70ZMd
jQDo+3nXCe9PVdSnhaUs6eeHoSZWwS+/OO/Rj/P6Z7P9nDTFcZ5/WXWJ6wIPMLBWB3275IiG1b4e
AZhnywNv3JePKoO44NI4T3OoTyur3M/QeXpEllhe/5ZrxrebNggH/PYEzeji91SGmWWobVaeW58J
ejqj1ayIE9ddJv1oIyaW9tqnGvxvzKWoqysgB8nivRtVRDFvHdIUmPnS00aiszwuUr9fY6aWgqem
TfYx+W1j7oNsSxC9jCu1Z5lYp+EvPlk0xMDU5Zo2P7xz+mYko/dvfM3wg5VxaNbumvkcBfV+tjuS
7ypnCCkJFXvLxt51HVQ8UtPTPRqMC1OlCusMb/0jemcKtvjbqRovEB4m0bGBj0IES68Y8wyKH9aF
+dTFHPYskF+sSV5zt9Ju3JbMgsqcG4oPHCCNhqHdXQlARGkGDBQ+sZwOobV+93X3kVuZDM0VVK+x
JFa5em+xubIoaSkvnPtq5f4gC6NfM/ZV3z5ropuefSv5UulCPHG+mgorSMVJjAjRI+mqQ1g5VADs
FFk2jWcfzIphZJ/inM2hZNnDsAQ76dXv/kB+aDbzNpGQ/NtoxNtOlvHEA+xuk1oQ+5NqhCioT38t
WmaTrFWQafjZSx0UArm+ScwfrAnOvCE5tjSDPfj+GNTDdrLdaVPY1HfAh7d2LQUsPJ6fxkdPZnPB
aG1v3qglbCV3vV2DGe178huNfZGY56Vt7GPllSECBwJ8C6JyJsI0WTrLPsLIZGNMbRt1rdt3fnp6
4lp78eeGqeQivhsS04PhxTHQ6GcxStnFiQldzep+Y6EZAHV4tVFRbbO0+jIbplm102mBTAjma33U
U5F/ZlnzijkK7TsGdAwoOPCL+m4hY8Txax7YBVm5kABSXFBcDeaJtCLppEfUogOUY1uU5hz9ikC2
yVj+NCvLK0kowtB1sPiOT9KjNNAOwIxTvPUzIYoL+03MlC/EijB8eY21lk2wkz0gyvR52SGy1E56
2xKTY1UgCpIcGQdfn7Nb0PESkO1uiFe99SMd0EE2b31qO1I6z24v3kmQfjYVnp42rKYmdPPsDj11
esrNBiEy6QZBF5vevvNGeicP1aSTik+HLZyObiggu/N7bkvUah6yAAjuO9QDWqicAYID4VHwuelB
4jQlrg3RRB0h/XMMouwerTvHnxX8LhR2bU0wctGjQaZy2mceoCaLSCbkcIFGW4sr4r1XiOgnwSxy
QmGVuN4qGerh3Gvv7J5oxlS6H8gv2NaL9dbDE6Un7Zi2ZTt0PEPAYPoJhEeKkqpmhrdYTwm3vLUe
476DfkF3vZ3mTZ8tuu0QlwzrXVpVlWGxAY1nQ+eJ1jnOTLKx1dsb8lZ2duYw+9N76jbcTWX5xc+S
8QtBGGZWVQeWQ9Hv897aNTO/Wov/6O494TNscvNi2Q91WYELMgLGV9/k7taEoQ/1nVMd84o1OTjv
aacJqIDIw3/ZmbdIUdCCI/mpLUp7DsRvn4sfyAE9ExmOkKmqq4VzwJ6a8oRjmH6FKXvjCW4XR51U
xw2XzEpdIm42ElUYXOX5QyRM4yiXiyrXqI4liqlVs0eBSTCXrFTMeiIGhuAbh+8hqbH9YGOWwTi6
KnAdTihfrDMsOTGdb8QY+gs2DaP03+xinfeZOLFmtc9gfiY6Xi12VqRbcDj6N8IyvLvUar7x1r92
FVNfEkqqg5opWToZ/XiePEAkhCEr3Kcy7i6eipZtSWTGnJgUaE7x4FDtoRWZRLDMxVeCUjmyIAnm
Oq4dl0H33x8687lzsfpt9dhHXSHmdeRHRk6jseLotIhuZ36m2UHetJg3MjJG1vw3pfDmvRdnPQ2s
edcbgSdb8plX6QcawJ9ZQ/7lKj4O7BIvZoYaQWjmbzbYD2nr/ImmdVrhPYkK9zaWJQzo0X1tIVip
2nq9PDsGkFjum+eqqZ3nQfbUuWX3qTtIshPjqZ+m86j3L35DneISgxLko6Ivixkq0lLo28Sna86q
eLl0qU5urhamlp/cIPX5xfnBvieKP0uVLSG4Mg7QYqbGW21pjPbMjAwX8oU5uLq9PituBsj5uGL3
rY34s/G4vLzRuyKVPRBHCh9gnLa5hsrIcZcNfK8ti3fEGaQQzVk2bUiS9aBr9ncoTJgxaP6Ll9F/
2C2nU12gG53rZqtJo9lpMw9STHD1dbQa81BY1Y2kmO0F/TpAIUI0TLNjT0HUU8SibX3EmlY8tNqd
ny/rQgsBWauP0O2mzthjKWBZVp61jtswcaW+G8EVkeUZmFneHs1KuFvdeYx9ReRGiozfNuWIBLP1
Aj+7dGC+ELpxPECMq0+klUD5YK+W91JHsswWr3yxFKpxTHBYx0BPQpMJWDWSjJ6iT4N6mkf1e6un
QHQU9QNeVo8NiNecBwHtJ3U/Ca7JAnbp6UP2VIt5AsvaInHiadcybHGl7wJRzrrXpoU1ylo91CJy
9hwkYWi/HppEHSuV3mYCqXlSGremxTWE0A7gC8rFIt5LPd1bDg/95FsxTn3zx/bcnavmD6KijnYH
cm0sJZ4WeisUfWEz50+u4pUFMH1hH0h7j/RuM4/k4MWG/oEzmzpm9Z9RaON7+ZICFa4HgaqlcKJx
RcFeIAqbvlp6Tk42CHi2X6EVrs5GhAgk8lxj68pPn5yOLX6W/WxGKoCeR24UasVI6z4bncE+iaGh
NFEdEjBAWiBfZjBV1pf+ua42hmq+Z942BnqqO8GNEyqsvkyAFzhKEoQZ5q37cvPtZ95nYiUfKtIZ
2bt2us19DJajFBez6eLjgjQqmEpyp6IeCuTiMpqi7gG7xgarl9u58OmDKpS5RDDAFEVlVxj5Q0yb
uIms8ZO4OngOTl+uNrM32Lhqkwzo/SsJ+ExiHR1TaqWB4wJdOby/2WbtZl+a0SzOf/ETUjAEdSe5
KQhKqrEwERkxaAzirDJ+HUJ/7bIqrc7CtusYFmtCPpRTye+FUOyplHGIlT+Nov1wWAiNxYplwvS2
uu0wL+nj9puQXjJQyYO+EPmDrF8aB5scnY09Le5d765+mVhEPG9BbmikpuIcIO1jOrDWvxlxS6YM
zGmZ91HGCIusOeYRqBgrD3lPnT9Lz3zXB3TZU2b/aQbxE+Xo/oRcvO3S4qoYcg6Qxub8xebGnm8t
VlEEVYwc6u3gsCNzF6q7hnMDXSDrwkXbiCHirUnxUmfrqvB/sHcmy40ja5Z+l97jGibHsOgNZ1Kc
JDEkhTYwDSHMM+AYnr4+Z962upXWVd21L7PMtEiLCIkiAbj7f875DkHfilGN2lFYRHn4cN1VNRR0
ZQz04TDbRgotWAcxzrWZe5kcgCFcuFF8qeLaW0YVRvRMs5eZ349LSaQCFSJbZfF1lsI/hJ7xUCWJ
8WjMrrWu0pA0sbw14kqZS7/JKiRQDT7w8n8MKUUXd9Ntqv787//18Z3H9Cu3XRN/df/BVcL8gDD9
f25Igb3V/6061fjr7/zTiaL/A/sQhhNaIfQ75uEvH4r7D9uj+AUagY0hBT/Kv9tQ7H84LmgAcBFQ
YjzD/Bc0BDYU19FNyBD//N3/FhpCeH8HMig7i+nbeLBwttDI+jc4hJYbup4GKeb9LgPcRvtB5J8V
ECYnc2nSJqx5KZQC95LT7hBS0r2wYEmyqB6d0qfQWVntJkQaiMLMm8gb2717plIH4pbiIkFF2Xe9
vdFFe40Be0L91NZ6hyaoW1SaEjFunPzDHN0zeTTotbjROi/c9VKsRW49apClSGObGTYwhxbC+FNV
WIzZvcgm/JXiPKi9+Hm2cShaqj3BJuREfRJUMvfDFNWSqIXk0U+i7aXKqJ1R/JYhyE5dK05Bh1wS
aTdQhTc7QFiVsbgxhIcyQb6o8sNpAQ6LYXRWMmoF3aPUyJDkf+tWT70wHvKgu9CC6bPB4YysMyQv
XXlSICYeSTc4To93SlXP6ZXpiNkZ7wTx0gk7fMW3ZF55RnjboYhsWOZKNCjegTRLcephMsD3ipEc
uZO+tcWoiicrxZiaYVHrFc9ehb1yDH66PA1J0w6E1L2jj8KkacNDXvGqMCL+wlTBsIsvnjriMQz4
1o5N1t/oKS+3t7Pgo7Qq3rz7RzLzphl1AARQe6lw4EQRkMOBwohGbUZn4IHqq1hD/mn0Yt9T1rSg
bBIyhNU9zxLNSWNQYVOvuPSj7i1LyHHzjo1Oh2rTNiS2IhBk2nyeGBAyMJvezDQG7ZakoEmAHvf0
VADSTVgyxmYpAo3MFHaAVk/Ymqf2qzfXlzyfnkSX3O4cK73vMnIg+eL+gxlNvgOcfdPZhWUNeGcc
pitPsFhqnfnhE9ZaIw/rhNtCgpZF3wGVY2+UEaIkjftthgarnkFANoyHNQVZWODJaCQ9viEL/AVU
YAILTsWyMrGdQL46a6axTIpBcsTOjwnpsMUYRT+FEGfLJTFZ+nutgTBXcgLnKAZzUKvErS44pAcV
bMox5d2KwdCpgITn1j/CwIVU6R6jSeLbLbi/qGvfqsp/sfz3QXDTOIiWYPRyh4N/xYh9hj4qElw2
0YDTvqrJHvLuM51mDmG5l8xRHYXHYKi/ZOzfBL2+Jof2WlvnDj/SHRZVNeMfhu3gMspq41Ka4qT+
lRuuqnXCFVhn1R3X9Sm9fw4RqajYx0n7Oxwx9Gr0TppcQffLX6FcAy5uGjzguxtYWYEcBX754LBz
JH7Au3y/ZtUzpkzbU5vPp8joD7hatwyPCcuOxU8Tib0DkzmZcKSmFT7bOqbXI98ipaNRQjLTet7R
mb0zd+++0f2bBq+Aw1/5nue8jVzv/iI9I4/t7x/hMCNjqK+h/ih2H4JnbfiD5raj0ID4BiUuOc53
Yik5D4sh+cwpVXGz5KfWe7b1GHuXbot9oIrP9kghhLyXrwgd2CMXqm5yx+qu9aiIdTxHEX5mSgCd
O/HSb0geZ0b/PrXOpXW0s8xQB3WfpuRoOf624i1JqHDlFgJTuPuImxbGKFsBWGqgRaPTwJiC9ES6
HmISECW8vF/gH17v8EGoET8+5K66eu2j3mXHTcS+UWRBtue8JFwy4LW1m/rsUheP9/2jNji1M7H/
FcnbLDlEOiPmBh9qJAisxKb20myvlYOyWrgE8ZyC5lP0FNMdzaVts6mbQgODAhs9WUFKxVwN0pVw
2JDqJxu/x0I5w7FMwy9QLCyhY1cO7c8GsFUUpfRRlJD39DIyCSgooFdV8noxpQErzw+D5t0agIB3
WGMhpCInmI+NhwvCiTXaax2xiujJXkoTBSLnmKyeoT2mSZAdMCz9G3DTz4Jnju1Vb+q9EYrYKDP/
lgwPdYKZohhukZ7/MII+pkwl6NPgbNvYiAT42gSxAfhjENS4GMkG3+54vcjlOkxs/uOxhWw1xAT4
yLwk0X+5HWAFTp13xqSYlBMMN4oXC0QnK9tVDT+dq/B8oeX9JCZuMms4iSx/TocWUX0E+aF5xQmj
O1Y5D9s277A2an88+nHCiqtcUfl0WpfubDiFBTO1gXM9DgeF4ysdEwNRyOOd2Q3KLHOYoCpWSKF4
G+2Ag3a5rgpVZRZ9msbYre/Xgs2i0sxcukZGgxBJKMoenZvllhuCPA1zWLwzpG59DE+XHivUIk14
rBlWRYtr8H4HDeoppqux7C7SIMIRO+wAQmE/NWaynxBhcXf6t84hFmCRp1JVSiafYZ7RIon/ykny
8x2DBr3+yDvI2UMB5+6Qtynlkw3i8NPjcyFsCO3HxUPEm3//HTeRPqlKY8fr7K3kkMgaRACfmOJC
QlIG9QYHviP7CUVN3YxxYj7eL9dicm6p+VEAo6ARvXrTBgeGp1w1jvHbLiIak2lwbaKvKYB6df84
XTP5vH/nsUpvUVjsgpgKWT3Yg3Q6250HdA4Uf0fxXpGGX+6zGxDfwSzqyWYdxGIRA+SIchNbh7kk
YMVHH6yT1jzK3jwOdbADz3yt9JOgX3S26pVtcMkJ/dhUNt624kWDST6NAebG6VmLyz95e24dY+ca
zVpd+feQgycOoe2/SogMvZFcUhUPYSy2cGWNk63lvU7AZBqRux/RQmWLQyn8bs1HsuBrqec7wkR8
byizkbfHCn2C3sBQhHEhSQMp8pVtO/ugwODg6xu/6hZzYBxGixxqwbSsD9ape7RwpxH0MWG0sltc
1EayixlYTrMO7qVbGFq/HVkiK5icNTMQE7oQiZ11BBkiLQ+J668Emc/BwI6nqjQG66B6V5yuWJVE
QDS2jiMFOZbJzTR1MCHN++9P+jv/UFe1KUaBCAq8xyAQQ8lw0z4Bfd17wPsAL66b7EOgKpqRdYog
HXYJL5OAltAMyL1PWCuXHYNXmVqrEOsQ1cHrAPokaUcsohAJVnWd8zSge9nnFO/ZRJbfh4B3n94K
Bq9r9+ydZubQpaut+5E/OjB2iTlVC3wLpbmxA74X3UgOWdVs2oV5ttOC/LFsuKOndktv5VPdwp00
0p1s4AmU1Jom+R2Ui8r8TCjriYJeJkIonlxaE8hPvuyyNs1DLfWHoNXW6u1D+6jNgAHx9Bwmz9YQ
/677jd9ke6q4d/VM52xEj0iZ7bKcD12v157At9PbD6Kq1y3djNKD7znqVKPbFMEHO4N+w3Ligpit
k4FVPKDrs6MBu2Iqaz4Qf15K8rR0NEI523BU/2JItCxMc9Vp+qbzrRUTnE2JI84NWBRtcZ56VfTh
nLLSXhXQI4T7FOdYy2Z/n+jaru80ZuzNVtCPK8nASjyWtThh+aTlgHlqDoQgX+WDfY4cbTcP9kGE
6WNIewzZmmMMQZt3S7qcM0Lz5GQuKfDkMfcqBt6PIG7xkCPtRvAzS1Lclsv8Ky70Z2cIZ4g25VOi
Jgt8nsMibl4mr/poirxiL06kseVRtyHJk55qb/7QTfGUB+nrkDXT2gv9Uxk4aP51Sp2MtzTLnpJW
+ZzOqG5Txmw8ybKXTgyUeXCbr7xSbgmQDJd0mH/IJyAhLBj/WCvCgdE2myyElhx2ZAeuU6+4xEKv
pkybhogBIDG3GUOGoIe9j32982nMCoMWyt2Rvk0e2L22EG6/TJKQlrOaByTjzWwlxdtkc0t8eT6s
r9iLtuwtHlPBoUYUfLFJFuyJ2FhB0rvgU34ZwpzlXDCb6FPkLkdPtkyTcpi3+j4I3BsNns4qMtJ9
JyrVsXCJIyyIdyczsvPKTiWslDXTsNUgrGItmgIo7IjzPw5oDk96hcVBWHDmlTHk56zPX1nSSS6W
1XaA85uSuVv44ochEAN1Na5M/YTu8LrdddVIY0Qvb8QCcXVbY7yypPHs9kMN2VuxXaR5STPB+XMI
r4nBbqGrXlMHLk+ZY5SraQwHv2DJK0/CfUEzvCMb5LmhSC6Z5ryFMj5WUdoftDl2lhQBnOGJ+0t2
5WBHOpwT1XqW/W/Kt8aNZQDZCMJLcBenlEyV+9kT9GHOUq+cKQTRufB1UsLWoCQurMn4mbeNkr4q
JYLNqGGVksVq9DHmnmxdNUajNs13KGj0G5At7l5R6bQHRkEIA9AQ7JxUvofVCmYCq115MNHlbMc6
pEqoM21UZXwQr27lPdC/VO2dwjtRsMEZqgaGDyT2y1HSn2mebSUFmiYbeqvyxmWRMzaedN5Q962b
mcdrtfs9auyUW7RFh8L5Ren8piXm7EwU4TpxDLqQzZ6OLlmiT+pKqMxRLCclXY6G9VDN5paa3p6m
hHLfoXJymOd4yM2J+onPEaNNDI6NNBv+JzRS0l+ksJVsWs45dnM8oB2KqkRZZQgGhE6JrRqqq1Dy
q8nHAQKvegiUNEsp0WcBhZuispHzDPLthI5bK0FXJ67b6gYdvUrsnbr899LwsfRhbQiRZJls9qhn
hrR3MidtomRjL45ZVVjsisSPud8Ql01MVti60JvRnUOBAF2iRI+hsdU7/6VUErXrPPZKsu6UeC2N
8ndSmwdDydqp65OoCd5tNUPMlfSd6uannaF1WOGwwoCteIMI5aWSzDlBV7sU/+UJLebsZX7EHTi+
YTF+w7Vw3/TIlfds4mlAqKdvYaqDBIeD1qw9u0K9gYFj6omzpyYEAhtAokqjSEePSkLnaAud3nxr
wt5EZVmuXMgftUbMo7YoGiixOWLiO7r6TfZud0yyA6eJAWMZvrMQB4zvPQUWpSm64X+X+fRBrdAX
BED2XhRBN5gczABDf5NX9l7Sl5IaZvwwe9lZ+JY6fLiV+j7XONuXWHZjuwiZuINk+eMFjHoJMQVr
uzrlRA8EKrsnnnuysUNUWkcHUjKXsb1MI8c6tq7ubiG2Y32vKTFp/PVoQ/iDwIbYKW3sbqouoUly
EoReehvD7ImmdGdbiosdXNiiUisI17LoG2NNAaakWioC6x7nNFAN9m8Z5C7mXCrOh8Tb6UHyHgI6
sa38u3dZPAmJ75ICKPPkLUIoGMqv2sm3Er8U2Zd+bWWQGCkyrsLHpGHwAsl5jW/jOvn5Y2pl7ap0
JNZmTkFxk9abTisB8qNVs2X3l6Sdvjp3nldD010CGNImP+zCN22IoOantAaOaXSAowijvmeVtiw9
7XeecnuG9NjgDe9fsg7p2o+bRa0nj0T1OazUzX4wgu+YSmqOeyVNO8J+98sSICUJLbS7pFh1HcPw
jHkWR0c0wxRTpSzZugGV4NTjrkJlMxR8vDiFYoK1wHqaWnzNorsaIvyZM74avr3fECBhnBBY0+Uv
a+p2xIpPuWtgWCre6m4kKRJdHPO5HnymZxlV90Z606T5VHWsOkXD/Vdp5rAkC+Qui/qbEyWNAw4D
m2j+wsiBpShNIXggulR9xsI7bMBMZJAwiMDls0MtWwlhIR1WtlPVK7ZpxD0ivqoodLpZHPM3VSPV
uptIxrOneUCBeG3d4RckipcAU+aCE3Cy0rB1uhYHwtqusN70sAKkSf0XkfCF1w+/PMqQKDkzERci
SKkZxtS2gFqVltaqkpyu5pRSnV4+MlO5eh7wCql0gjjWsHIu42/Pwhs1QVlbmqNz7UcP2nV4smmQ
JzidZhQCpvUxjQZU1LTBVhLtirkjxGyDR9UEy5ZtQzKJmg2NH+VKayJ/C3kGVX4DnhXfa86O2RDp
j2ZUcDgTF5PmqM9HMXqH+cXAaudzBGNHxZ2P9QURvbtCtb8xY7vlFNCg5rEdHqILv6Aa0Q/Xbeng
YTSi96iUlLSP4UkKsBMtG6Ywc7+gw8WbPgEIM03P06D/qt1+4oGZrdqJdZKCrX5N3dSDIapjTgyH
pI1FgbxVPvoYgDT72NhhSndos+fBzdRTueRqmx18afCTVBGizTzQISgci6RVeDFawnQOHK/AA3of
Nggxc6LqdHE+o643AVGv8gKm/NE2YBEZDG8PvobeXsSXsLKRwRh8sAS+sK/rKXNjfC2Sp6EJH+LM
Wml8Kdtgg+bY3srw4bZkbb/upHdxi49g5FmhzGlu4x3YwmMJ9XJjlyX7sD41wyNZgGId2AIGkMq1
edxHyFf0W/kYVYsrCvafKUZmxZT3JlKV3aCax2mcryDXv7wqj7DTI3+5uvNOIBuoBZE+YJ7Os/Rw
H8j4u9fz32nPyCHGzreEznzjvPlUc4DaIHQ8OMMyg4W45z4jakIfhyqIybdcseS/A+adhRweR598
JhZEGkvHmmEG/4lMeY7A7uThUxZO+Nqp1sk7Pqoht5+GmCNZXlj+dTI7LvOOyjybyR6Ye7BlsfXl
dNRtxkP3rDu8skDaJ8szk7MbZleztkscAYO7AapjodeBh+lnDVdWidtrNKl3LR8sa7yGqqzSCjQa
H/T6ZllmeNbwrtDaji4OmQwkA2nEVWzbwzYgxWrjYy57lsSaYdQwTu0aBCiCmmcT6eR2w/67nGEz
RrgJp7hfa6DkdhqV60UlV0JgA8itz9L4wt7Gk7QHmbaaTDBhBnPTxm3pWyxBnqRykJtmovqqFvqL
waFBUBazwDSg0oamfcT88+I7Eq9lhwPVx7zTGMC0Glk+jp08QchIflXRKa1iGicajzRREPmrMCrO
iVlBuhovXVHEGw3bKI4FgQg5utpOk+gEM/TkZzL4y5C/vPDVNKjMVTw9PRotft1s1OQ5bKDVkMN7
ssJ8K/UBwiX2kwdmM1fD6JirYR7HxOD+TmELbfLwWPPxwSahvdoxKu9UywYC9CTPWkXVSmjbmOAK
CsgS749qpFNDNF7fJxAVZrxj8y3iDzXQF133poZJQSUOACmW934Kj9Y5GHrmQtUAJOr4lzNfnToG
QomBzp9J5jhudM7yHriVmqCUpEp0L4MPCyIfhvFvpM//F2/877Bt3SPQ7wIRdQ1WCsv7W/N0F3iT
Ps9CwY6sTZKy4sVYuMrCOKY2YavI/B+R9M//l0jqG/p/TdAv88+P5nv6D8rqX3/pnyoppHzT8Kmt
Jt5s8VkhRP6lk3r/wLbIP5YJVsfyPIcP+f8w9J1/OJbgrwnX8l0bqvq/5/WVhupRmGlYAADUl/5v
CaX8MP+KT9cNvo9jC5/ryBPYt/52IZWCQpLO90z0N+bjqaCVFY9IGg5QP0M29/gC8F5z5k2zUC7O
q3kI/7Q1GLh/UZb/L8wM8y9Q+79yA1BpidubuDR0X7HcQRT8K6oiJMFWV0wnFvNk02ZMCPFQsJMY
JqxhvaeXa9tkshHSDdyW4NjZGPf4iXV8xXVX73VlNKY0Eb5rR8ar0eCBc+dR74F9CeJAi09Z4ldm
AUSiUxZmV5mZOcbuOmVvTvMHwCDNqqLOkGxTceyivDvIqLm2pv1t45Ee2G+uNM6LeJ7samXYaGkD
hgWEGNwTxteI17rCc+03205ZsCktZRqubNnd3aA9/cT4tVN82/SvNQt9FmsbR/eAs1unHlrH6T3r
+YGynPdAWcAdvOABnvBW5w1ocIlbyi4eZP0ZU/kL4JhbypLNuHeX+vwJomdHglUPvbKe4wBWQW4b
aB2OwBF/ulRGdRw8m4JpIUtUc2k8putFcW5CdQIvxnbbquRO8lkQX1/Oyha09fHElxldXEasE3zY
ZE7PqcJl/94y7qPCAC+mnf9E/daPsa/GBkRiddwCToEJH8/iiCuf7V2wpSL5FijDvuf0z2E0AxqW
FSc7qo0mTqkx2S/GV+T4AwTRgASA3f2YM6c0T0UDpAoJVCou0ARsM624es8b+ZyEwUMy5x8VxTEU
KNMEXDM6PdH6GKoYAsBQh729DiKNzZeen6SKLNhd+lqRYWjHp87CyaK3FlM03V7o2szztCb4QIet
OMdVvtWxhvXtzXXnLZbFdmUGGIkoelERilaFKVJSFZwx+cmZxWVxHhFb/mWhY66zkdxt5gSLKjPi
RVWYx84jfAbSdzEKWnvKS6HSHCrWMZPv8FTOIwZHWo09dHAVAmlUHCRiSKrSISomMpMXMVVwhEYs
HNIqTDLYI4lk0iUFP9+DabPNw15BAiOIho0DNxDPfnDq5m5f+jjVSjIrDtkViwxLZxJmyUm1SH1+
alLMv5MpJsBLRF8KMjCNCsN4KhbjqYBMQlKGYikiM2RnkOLZp6k4Dfv3J0G+RidnY6jADZGYA72s
3/Mkf01h8J3ZE4PV+WqmhbVBliRrSHqHBYxdEFGWlaWiPbhe0ZhV3CeU11TFf9gngtKww0vch3sH
t/m28OcLLzldZKHZIU4SJGpVpEgjW3TH79KfxGyjevFz/6xxF4/uND2k6HLcDggkBEj2ynurW/M2
GA1CTPIjLQqiFEDwRhVzIkaRd8Se2kGFsTrEk/LDxZC2GVOxzXJgpmVslLsuDR5sA9SUQdMmHkoV
rppVzIpd3Imhkbn0G/PBCusFgtgrrr11pSJakQprWXP/bKn4lqOCXKA6TuixX42KePEQ4AnxprGX
WVZWkC1hFTPA4KXoYberHRR+r0U47sLO3vsqRtaTJ4N9kOGehBCtomaG61sATDriZ264S6JJXpPk
14x7jI6gS7RNVWhNkl7DPgrHuH1m8tYvUxVwg5r6XNhE3gyyb74KwUGQQpkmFheSj/MrgnK2KzZz
OUCxcugoMxtyY6Tq/Hu8jpxdpQJ3Ick7bMiPuYriSTJ5GXtayXcZVFgvILU3qPheTo4PMNavsYRr
GNGT58U5e+o5gnRFohNyhVyE8wnT63B2V6bLdo6oID5B5GDycmutYKQakijkxMW6RcYwV2FDhqDB
pkFsIoX4DZYNCyXJxICEYq+iilKFFlFrZPXuqShj/NmoYCM2n6JQeVkjdrYyR8BDtN5EGRdG2OSX
xqY8LonHB02k+7xgcl3LCGN7Pu/bzH+MxuEVn/KrM6IV+JOnMcVLvkeOrF0NdC45cEblrEdQs24Z
b0BFHBZoF+aSnwhmaaqY24bDcVZsejKfrZ3FavREdBEHRuuMH5pLQLRN5cZQkdGWguKaCOlElrRW
oVI9VDaY4FddG6e40y/Ei9auiqEO5FEHxzkydg4ZVRNVLVRo1evCV58UqyTN2iQvgmwrU+Sto9c7
ap+XGkCDlWhJWjL5IxPrTubHxFDfNZwlT/KXAE1KRWjbmumDbkHg59FwMTVU4Zq6J6wVN3AtmG7J
4ra6eI792Dh4EaOWeaB2PRpX0NKuc0jMkVVdO4FiPVUq5AuotswpCShJ/6aqBjDvGnIsqtWPYYnb
ju5LVhDz5/lGfLiNX4ssfQjJFQvyxboKGr9EMF0oViZ+PKsgMlFgeBdGow6Mw9pUcWVHewtTLjAi
yDcoKFSu412IVMSZ9AlhZ1LPeGkwRpKDLlQguqjcx8iHpB48WriApMpNUyJIj6h8kSSq9UGQiBm9
aRm62VtfzfKAJoOFVucJoyLZEFouJJ2ATxDWDnCt2A3xbZcct8w4vFnWwdQhumW++6zaRFTw28qP
lgqC1+8BqfBExcPh+W8cL3XXsYqOm8P3GB7gVEdXqmN1kWH8ycvvUuXtBrLnBRl0XYXR7dleu7S3
4Y7SSTQNyHAx1m39V5TJX5WaoNLkGaF68bSigK7ZVIwhYuAE22j8ykVB5L4jDz2WIeO7mGc3JhPD
sMt1lk+PI3LDQqjeEZyxb7XgFQOrP5dGVl960pN4oAFB8CtmkIlqQTLDjRFzsfrYFJZj3/BWA7Wt
UD6Ww1Q9ayGojKRNPnW7OHeEKRFSfozc9Jdg8LQlJXIhKnAEObdsCYI0D3YHr2Go4UGFqXawwmTc
RVbHPMsVv3RH4kFOTr3Gt6CXQiymaphvQRPXGzPVqDeYdhpyb9BP7rnRzYdWJ5BBdR1kVbYAhXCH
9Wwa7/fJBr45c9lXEATJ+0OjTscnIzAufWn9idguU2b60hvKR1e8W/OwFXk5nLbGZDs3T4fVRP0U
lCcctf10g/yHi9Bd+3D4PHhSXe58a1SxpL3+gXSqAL7M/mJvgroXd7TAlGfVhZqYv6s4u06i/g0U
01jlfHbUCuwK7Gtru3WOAkqvkUVAs0oVZHDLI0dmuG7S3JiC0UGcDrt2co5N5H77sVmAsWDggaOK
OPbGocpyGWoOngPdv845/HpvIKSv99oL5ox9bcYTQFbOmykzmdiYnqaBrXZfmf2md3rtYEfdS86i
aOkY3GwMHOaUQN1ry5fEYf0jtnhgG7jHxERAhLRgnoUNuKKY9XmkS3fUlxYvWvIzmfoAzTkA/ad/
EbR4JKb8kqNKLsC+VhfWUOKgVaLDCOCO0NFBEF0K7Y0BETMFJ003ts/mElkclK1q6ebjsaZdI2W8
Az9zHk0p9plR42LI9n0CGdPBoVz4CapvkmwcULerNtqDoQf3o6W8OziwHL2DiAEjkUqAcNcKdh09
IdTByHC9GZfUhxxhj+2Js9OXhzukrsqaVdO+9pT1Qd0sOJ536btTlweXMe0mqq14Y3ZEobrh0erS
n4a08WBual7XOOvKql2j1ZUxtzyD48khBRMYeGyGzQgdVvRnX6sor8Vn54PsKAHU1lN4ZUvxqEVM
TylTYQSomEm+f/IkIgV7vF0CDXeRUbEy4vYcjWOhHWO7uQ1Reg5VlqYPu9c6GfeR3SyDwSEVm52D
KD8aTnfQIIxa+rBPWQmjWOwk/pdEpF9RZu/SPXxQgopTuK4J0OaGfK2K9lAaxXEypzeWlpxfiib7
KU35lDjV61zn73R3fLEbY2vKxUDMePavNtxhvQGj3PQv8Dgqwjg6D9CsYgLDsOyW1VuCTo/RxP/D
k/spDCrVWLWE6908I7ip2lgSCLgIrAfgx9ci4wqYaaFhuU2+3Kk+xam/zSjXtirGluO4GYqt48Vf
PSgaHPzZeVaZUIZSa6uXv1NT2zZZ8wLrbtd7+fuIT8IO+6c40G5tehinZGP64xMiIJLhh8L9BKow
2sDvVYxEdRiCrxT1TsfaWRT2ez4vtHwd+/LFG7F3zjqjWnyR0lLNtO6tKfOrZkWvrX+k4GqlvltX
xD9Dkny1lnZrov4w2wnYKayFeXUlaP1acE4S6cXaOTJ/dnCewbNo2VWyZHo93TCgHGEF/MQ6xBQF
Kgl6Cwi0fHK97uAimkC4WQXC2SnzcOFXW5ASr6mqYxTx2WUJUfXRYdRslb6Z1O6W7AN9wdgS1Ytw
jIOttVcd6PrCcuurGOVTMULNLCvgCOq4Vp/ZuRyhydDFJV97GX9Bvv41RPUxmVjc0g7uNK9ZDq8T
mgWYsezs+3jbTn0Uc+vmq0KySQgsVS46Zee+5Z1gYCiCAOuDfhYRfgZX+jcjYjvXc3gD2H5oeb16
mP1ExLGK7JoQQFiMPqnMIVAE7PjHzYYn9a1GmsMXJKxizbsO7TwsgpPrBM/3v3B/PUFN9D/T5FPX
aGy4P8wqO6uvPMbDa285qy722IwGxP1mwlxYV41kvoI6I8nFGNnh9dQtroJ0fOVpDKZWR/SWtLbz
qnOIG/BPkED6QxL1yua6ErZ/8/Xiahs7snSHkDurdABt8VS+GWbw2oGRUxerDMtj0sc/2ENPOlVf
uaLe6+74QUMNfkAbIwyHn8HKeafH/VzMFIoSUDEr8W6CkFiGnKcHASgorPpTD2CIeSg8Wzk5H1gD
9xxifI52qbayvYEOEuR0bMbhttK8Q9pS0sKi+1Qy4Fj11ncjAvGgtewuG/lWxYGa8Z/bTF9zEH3s
zO53ZMTawmwJ9IbqLKdTPjVwTJ/MVmwbd3zKbDCAPD6esj5mew5EYgpYODzcJZg0rhz+LDW+eEUc
IzKdBNoqTOHThZVYD0N2I56aldB5kJze657kbjZ9TONwbmdsW4OgEHKakFDEuhWsDAPxk2XLidc2
Ifu0HjC5cjlBq/dxbsbDgbIzWE/kqYDRgjDjOzyJNPfWA3x84L7KAeW8Objs0Wznj7nVbUbiYtV6
0y5gm7COI9UsZ4qvOi52YoimfWAS0sU00y/ciUNihJ7K7RFupo4jUOl3WzNtTqUKQBcvPmN/1j2r
wGdZZhbc3rjCeIXdcZkzomcKjlBUsptXfe9jGeEjdrX31Jv1tQeFED87AV8871eyX6y/hfMnBFGn
PuW9EzckBTc5dTArIOaIObiMloVgTEw3BkRNW2z0WWZPSW8tG837A3+9OmRmjfLHgYHUkreW009q
zB+2jXsFiWhvhlG3UhOjOi83bdiPMH+tQ+C0nxRsgMw013kE03HiCEAcGyrR5LJcTRaRvLiN3j2H
QXxqNvvWi1Q8lNC2B5lu6aRA4Hw/A9o47woOZlWLLXWI5bAuvFr5nJqdPgOD4wRv4tfNNpNFb/ok
wpUHvH2ZzTI9tTYNMH4sP+G3pQaHJzuq4UfO9rWlOkR2db0qc7WmutG3G8qt+pc068EtFMjAtL0H
xQyI0/SL2g9CxgionEEo5CCBd8R1dUlBhKUZC35GH3JFjiwuPO7EgWyumz1RzMVate5IwpDCbO11
Ylx9lw/ZKYl28UYjHVgpoJaGLrtBM7IHLm+6eLLwIQrzaYFZnehvUi7duQLHYoGJ7Cd1hHMrFB1O
Srr0VHa3Psh5xNSY8Oiua+sPF9oyYqeSYHBrK6j8zAeb2m2PSeE80vzNiSrr9RMgU1oyWNAHR7tC
7Y8v9eAcYhBqUL1KPHLBrpXjaxjZKWJ6BFnBbw6RYfCLavzwW+il2I6bbez/sdqe1X2kSY5zWZcB
oo9LjEGcNWEIeca19flzbEDgf6ITV0IeiKydotQdlqIPHr2xfI0zSFwBKtGKYsFZcpt4AZR7Urgc
XOqVZyBgezxqKq+HM07kiOgsUAOtrxaTQ11JAECnNnqPqgc6xKTqi2J656xyx5MHhadJ9Rea4XdN
zJqcFChPnYPjSpJ0gU3EXg4UhmTrjp8mtgdrOXAoBQrevFuRTym6n16YwROdqYv6YBsEMHhwml69
N2X+Gdbta0EYc6P3lYu3ht5RacHinOicmbqY0EK/5GoL1mwfwiUJlPVA68EHJ5iOA7/frLmoOMh0
5d5GdV+Og3E2Jx7YcqrPUe7/EmbY7/FzrgY3+HTbfl+h68Lt54IfdI8RTMjiQ/wnUv0vHIzZLC48
zy4eOh7QnKu+paWsqS3nLrPfmkNhbrELrEzj39g7k+XIkeyK/opMa6GEweEAzKRNTIyBYzA4bmBM
DphnOKav1/GsbpNaZi3r3mvT1lWVlWQlIxDu7517rg2es0wbm2n0KuMh05XVDYHJU1MAuZuGKO8b
Sh0NAy5ZxD65pizasNaqd5FZOtd9V5Zbp62/q758qHrYBS8Up9Qr3wxmPFd1srxVhi/5MyO4mrLf
DvWPze5SNut0/yXt2XDthZmmxdilC1ZKmDMp+5g4vFvxGHDE1i6Y03hij1IHofuAhi7V+HqCwWRm
bb6OTpmy/D1XD1IsWizQWjHWRF3+2HxktkWlYj8Uq6kE1yhaeZsstN31dTmeomXArjA+hkhDOcrO
z87iztvWeCBE8D57zgPDluWE+i/bhR0fRXLhzyhxCmuzCJRKmCWubD+kk1d8ZrY7PtSGfOII45yM
ZXg029dERLcQwB5DR4fCvnZ4cUoj3Pl5m2xoV+V+rrgmxxYPJRPzmIkAaItNZdeo+Xai0+kWqoOx
3NwcoZ8pFa3MeMtiiRVo+gLLLejBwMWQTzbrjtGJGXbpqacZM8qdb/MpHmFag1Pr8WEw4hy6Ys+K
NdPmR6ly6xSN3BoLs7uPZyCnqKgqMtYZdREDN9Kio9elm97bsnoM+M6ZJBa0SzkdA2cXucsrA+55
G+1xwMLXblXfX0wrsW5jpCR2MSd714mfkpoziyt6Z8cACSBitHZI8reqdnaNbZzmusHTIOS56jsC
pOOvhWXQNib+xDK+5NOEjgelmPSmvKMDHuyOaM9OOq0o9cAJWoe8xVrWtqE/PiVtDUhjEAGYrLzc
kbhg6FHoxjmnB9AIbmIA4s08RI9Acs4p7z/4ZPKurRZDXdjulnA6dFOHHKYMmi32pNslJllVu9FR
KqIsUdmRRq+jYwKrl2vL/Jg2b7XqnkXLx07OXKIrUrXzu/aOgSEZd+xqPFPrqy5Rr+EQW/vKIAXF
Av7o2GTKHFqCqmEUPMRtY7u4KnlUnjz6wH8Tiy8OCN4pad4Ul8+jEsOnm6ffKnd4xwRQi+2EnCxn
4550eOMrFE+TyLdBbn5TUn+unI47qLAnHem+K/v0F3cCtSsaMmFXufB162SDDaHiyMr6Zd2MBgCK
SLG7qeypStlcVDmKESyL4LYtJ6dkUbwF+ujGTHJyKHAYXjNTG0OjT5/b7r4vg/s0HteKQjHmDQPl
g5HrbtOJMi7Pi6c10PcVE0sPs6wDjSL5BSOfLa3FrqXhQlZP3CQIRzdYMsp3nTFRHJKhE0ksyuGz
6aoMAh6QhT6Em9rYdVXxrhCNIU3jAstRX5+GpdHdVGnHaDq4SoGkVoCdVzIVPyq3oUORSOceI3Rb
8kXp/dhObbI1jOU7sMhVlK35FQKkyJpZjyeatUkj5YbdlbdqJIh67nZHEpsjgY05uAoHzffHfYkt
XPc71ZzqgQPp2Uz17rFWV+2wVAe7t1+LAfo3wnm0tZzPZEiMvZM8cgCi2yednlPTR2mDrLYhyrMV
QOAgYWgE7LMvmYV6ZMyo27XWc79Mq2oO5tu5vaTNrdPxGlQR7wqUYw6XNFsnF0pOfeOvaelu+9kA
zRzTGGKdMUmJ4wTjLEf7kDgAxxc2nQMBO6t/CBuKspTtb1xKBDld3dala55MWCCb+7dXc/eQtnXD
f/tPR6UmvrfsTqJ0WS8U2wKf7MoQzs2c3XeXw2htxcn7VFw3nTVhA3xjZXJe2PsAUKiXJM7e/Sm9
HTx1vog4/NYX2qT/zBoqfHXLVcW3y33TQNhLqI21QgXaKNd5yqlhmpMfYYXnuQ939oIEJ/f5UKyu
SentLbM76nuzL+1DbVbMqhNaHet7wiK3EoXVMOSfYRp8uQnDBy+/GWGsZ4JGrS0u4dyzzzXq/RB6
49EtXGTV1fImW0pc3AKO2qLjqzR4fvlpgK4edWzq8GC12ai2xvfs2M9DbNi7UJTECsBmoJxcNETT
wgm8AZteboAPw5WheA/xtn+Pw3Yf5bx2QdS66pDaaUcMw+D2xxIU4XQWzs7a9HvOdtb8oczaPCq/
/BiEaeIzxFdTh9n3ZNXI4GM4rGX+nKyZcCsB39x49I55mtB7SFasgutkqnpvxAVr6Pq+p5bKIbyR
+IxWDPqHxnOfGxfbKu4baKa4YdIQMTWm/Y8m763fhReKcH+wm7zHY35duepcht05wmORZtf+zMqp
S6r31Hf2VPcy1GX6aIVvf77VEqN9Saros+L4GHJhmxjPYi5/J0L53ul2ejRtegFqKvdSQQ+tAsu7
kMRJnLeyphfc5Td0/erJlsN59uNDgKNW+vyeKQcS7U7WQyOmQ+jlu2NovoCJb+IWTE1Om1EM507x
KNJvWt9KOb+VO8meSv//ik9oEnHJJ8/ctVvHAE0FHoOZSQabzth+tMfhRYLFErnYkni78gyuDp5+
FelfNFGt6Ep5thb1MqryOrP4Yxh4ndGltqPDmdHhTzz2L7QUnhdD66rV8GKYuOCx1KppOXY86ZKi
uLd87v38RCysQdHCKI3/Dty83IfFlcmYrc+ga5M8/jSH9DZkeBKW7sWx+5c85gg3l/fAvBt3Zljy
+5WPeEk18rEhh1QQnAwNpgLdkU5M1N58RTNjrOpEh6Lnj9qu3L1gUMZS68dELmWL9geA4rYPjUcT
DxWjJtMdXqLQv6il+P0uqrCndUhoyVheapoRhkx9TzXHBS5qJ61qL3OsDbbFmQIYtIaZ5pLijPWP
AEUcqF1dvHzeqZo9XmHTBcOpTBiwGIQB3tqgIt3oersGx8t2mIzLgqGRlzHbs2j+WaL+ayDox+Of
9In/gOARvKBmfe/NxkmZP6FtPrtDRDwEAc4y4o1yHUExbwmWid6Pi3n1grGCO5DLboR3wxEa931J
DdIjc/PTd/VDlbIsdQveHPEM+1jyEOcaybyR8R3GK/LwVWpyysF6lkaaJq1x7IrrEAabByTOhTig
04Bvy/PR1gz8ebga96spxWXK019iliaF65yNrOc35Y89zUiPGsObFRUpzQzG80LkjNcUzjiTCU2N
xswx1U8tl9fKR/XhO0ioiYtcj3VxX1bqUOWM4YPc47y/3GBJe5YOAxU1q1ucL2xJGI4ZbE63TQHI
KhZ/7xgpP7YSKHVa7LXFvG41FRV0BIWiDAbQtvtvdcGraejQpARvafICD+VuGvplVz5POx+rC3P3
rVm5h7oxrqYsvvWzZRf1gLDFYrTHZppobCyZARTTR9t3122ePmeoUHk0+GIfSf8GepyHWPZsKrwg
eTc/sTXGkxBxQ1U/BVKiiexIDgydOsMuKSRKme7JnayTnOAiC7t8U8ReNL6aM4LvpxCxYcJqKqnp
ekMgwP0krIk/zB8dpbdmzpWY4oFCeT/lEGygTZNNEPT72cYw24Vr0O9roevg8OZfZSb1cQGph8BD
+dvhCQtT7ykpIeuJx/PWBK2HfXLPrXtox5wbL4M+w36zDQY4io+DgTVmjhXJM9ZOUm5ral/LlOgF
9yKWevW1HDR7XrnHgr/IfwxTYVFX6aVPYsSgwN9NRfwASw61VcRG6OrL7fbGnh3ysuswZdibeV+9
UvxQeRf7JUryxUzYRETZBevuB0kAx1GvRoxgDOUOnMMMh79CZETK2WJ6pxqCBn6A6jmOfzEwvLEr
PgkFAgTMAJRacGZyyF6VrDZWba3nZh3/UzUGL1HvfvGASoEjYDRG51iRh+1C6z5jMBOa1ks5EjnB
t2quzC4jPhnktx4SHiHTixjy59ZJX+Y2i3dent3WyZMII0hM85J2+BlHclo1H50yIonEIWNVeQt9
xxY8QBoI7rVDFtz5czIf68b8nFg1Ik/nyxY7QK2tP5a7fqpOeLKsbS9ij6pV1ggyJ9rV0INF8R3b
Ku7enOf66pc07uj1JPBCYoXBmztDJX3I8bkvCOREj7GFoqcPosPgMa+kLoLgrXxAiLiuQ/XYBdG7
VeQJgA9pEyuensKJZEEiA6E7xnbLUp2XxBfbPucuZlETKVnT2w1BuJldHrpjIvgL0PbQsRQNpbEy
z24cKJ4XPDDngoRF5O8pXaL7NC9p4SXL4vKpT/6Nm4GhHhed7KkyA1uq5Ng6Y2I9RiWOXJuoFwco
+HvZ/PJc9sQkcHBfjaTJeSk089StitZVh1D2d2ZYTTtU6rhgSU1NTIB2o2LYPw/tsDGT+B6BZHwC
4tkFTcdIxn9JApeO+CTydsro9rbktriwtkAyflYtKDJ80zo9FMJdgx6L24YnEhr6z3Hi5TIo463v
zXfZlOwJ9+78PimGEoWdfyRcw90cQVcSOscx5NXDhDrfcMm8lg5i5DzfGtJ4a2Lzyk31ejU374zC
+EkrB4eZ8y2bJT90zvzkBfGWD0ppDo948ehvKTn2LlPyPahMosz1CcmCXHXkxJsbH4VoFjCBzVom
glxh8CpxSemyB9a8N6zz77MEuC8XxVsvCIXESj3q41HBiNexTn1QPtiOoh+ZD5+B01YyNKcoJOwe
0d6w8MCNh+U1jZ1xq7im4RIu7qy2a09xap1rljqKvCMbWmqTDT52F4euojjdmnNiMhAjxFeb/feS
PXe2QQgn4OPJHA5+YSSnJYE2LDyPASjvsckvsYBlbLp1uGfkH4LPiPfJqa5tXU3kJTwXRnqISqb9
WsW0MkaeXgxCSF6Xp8Xgo5Lm2EPU8iKkoHrV97wIyyJ6Z9BxQ8ukiep1PhCYI5wRJCZzBz1cnrHq
8jG0Rpf2VWWZu2p8FHNLcvH7idA9zvGNMzkD0xvQtxjEoOHw4GsH69TlBu/owd0hAMZAqF2tcmEI
3aJv1TVLFcFSU2qvK4JXl5/SrI2vUBpvhkPU5f9tT/8IyGyj7ECR9PdtTzcf7Wf83f1Pjvkv/85f
OGbnjwDkWCJ2klI4poTP/ZNjtuw/KGPiHwjJzOxPE9RfOWb+JRk40gt8E5bZdPgWOszi8X/+q7D/
kD75r98Mu/CF4/8zHDNE8t+CzLaF7YmvbgphWrbliP8FMhcem4Yy4RamAK7RwOVvGf0gOJMpp6Z5
u69zPjjCPF+JMrihvOZ1HEjYR9zhG5l+EB3wIZzGL8DlXyMesqjoblSIC4G65W3Ulzs0NcZVCg9c
jnjLStamq9Li44s4IllFl3dMQVaJTrJm5S7Fd0n1Sk+6r5/acZ36fA6LUnyWRnEjBwDPlNL01iSL
Uc1cMgiTbafmMlItXhf4KYeEATKCpN/kTtbYC5On/RI0t20cHp0uCnZD9j41RrhGdDAwRA0QRNRI
XAgb0EuAJ6PFTpnH5sHrgaBr8RhFN12W3xseAbIx4JmRVV9zHqN5kpSLQExuuranizj4YoRkIMGH
mxbz/FFn3b4lMuo2000f2wd6J/niHdOi1h/uwm4wD4k7n2k2QjXTOh5TLZOoajSR1zOsTeuoeZPa
UU/gdbkq+uCT8Vm1CRvSsHnD/K8DdeNsz6+uWz5b+mJXYtRYmWEU0d0enXocq6Y9tdvABQmmOtH0
Tfey4B7d4Ndjpe76uO/OFu0APobObVGg/8ObcZ0EiLw7r+vXXhPxieYn5ynkhi9SGC5zHPdOhWmP
vz1uhoYtajpg325twMj+O6nAL6puKDeeogq4KnBOWD3Z7tQHzVWKT9GqYDxp0tgUlMWwvli5X29U
YakrP7O823lYro1KRCzUu7dacpRva75QKwzvMFCDgLE3CK+cMbGefI8JrCI6VGufq/9c+ZAayVjB
ZOk9h89G5pgxaRCp7bFO6T3qVUK5cxuRX4aoG4B8C3hbYdEn2j3lPJHv2ioCoh+dM2LX8RBgaH1I
puksof4ibnOuAJ+QA6CAiOcXmun5O9yy1YvxOQ3z6wKICa87vYZBBw3PL2O0i99zrPxNFJa3CrHI
evL4zBcifvSpPjanlhQc66rfzUq1ZRSbZkHd0k0HEGH0GYEor+umefCb/HRIC6YZWjm7cfowJ3PO
dt+nP3YV9+4Dc9NUjtcDtIVhGt9KoAmkN2w9LTnxPDlKxrpIkcBp0QuNxmNjCWfVajlATCtLq/u1
TL+7CyfUYqqmrYUKAhjFhgKlMf6sqv477C2kw4DDl8Hj+tz0dOz42CfCynJeU0Wqx2ZSf2PySds0
I2sOmJLUyPD5tHxGNz7hs4qx88lKUWAOZNZPcVCKp8q3t6Jq+7f+xaCOF0Mpn6GRHLJHIdTPYnML
nyOeQEnOeSYycUuyjKY6owguXem5a2txnqaarz6U4nqqmvoQ+ma/ZkhJz1nD5dCou+ZXL4kZGuqm
RZRwGQty+LBUJ5glgvVYwMjU7n3lG9dFX1DFwuFkjZ6PNrOocFbW0HuHKHK7x9id8Mjpn2xrfsRZ
Gq3pK6AvLMrYNRFAdI3qtqGGPPYayBnaramxSu4KbL/RG96y1diPaOtz68UPsVXVpGZrYgCp0hs5
mztKl7vXuYcfyNZNcrJiCbSQgJQMvLeo6ghmUDw3psNDVeD5TOmko+8xixnnMQ0xCyoaR5NUOtpo
pwv2UTw8tLrcLqXlLonFe07rHXMd6MmCc8u8943hSbqRrpLiqj46nPDQ/K1nXaJHvv2HdcmdcqwX
YnCdtqB0unYv6Z13b2meEvr4enr56JMjGJBemfT1mbp1r9EVfrJ9HTtusrMu99PCa25MezkdbLr/
bIirlWj9lP7v6AHvaVhsOk45qOS1vI+2s+GyOMmTpFMwpFuwQpLBDAhWQ8XmOXPDe9fDBZgKaG+a
Kw5Dpo9Cuq5QkSwXMzdSegxlE8FnB1RrNQW7o4W2Q4PWQ0Bk6rnh/nA0EDyiKlcXJEaisNDCsstl
YWGgYWQHy+JoisS+bHd2J+4ql2eBkR8tU4pVLaLniYLHusDLzaJxwkaPWDdn6dv8NJV4GqmcLHX3
pK1bKBNIdio4uLDqhkpDGERV0N05ur3SaE85ZZZ4zPngXHTyctzX1F2G6HmZJgNLR84Hl+D3WTx6
UHqg9ib9WXUH8KqCO2sIwPAxIhZOBWi7SJjW9NqRI9uFiRi57uCcHPVdRIu2zvGzAvlkmPBmNfXz
FCdQqIPkLMm1bxnicy3e4nzSLyOtPaSKQ67qIEbAk6sfECa+VNTcGRiLYL733jwhaZDJvWmjI6Bx
sII9KVNv78bjcXEwD+M3vUVrfkgaKPa8xWrmIvxI85IiAn852A3aXDl55yEz6ouzMAfjydkstxlh
GsR5lHDEGMu6MttFM5idrMvnqsGy4qO0rhayx83gvQ8TYzfkvLq0mL8H5MIeq22OQSl5hRn+XYG2
VmDV21Rcb3fplB2WiIJxo/Ix76vidjbHl2wqtw05Z7GU93R691vLX76sOn6wVHuTVcA7Jeb4MSQS
PTrfWSLOgXFPC9TzHDw1cVduI5vyvoJUC4qGImQ40Xeti+25PBGwrPZvqJrVek7aeUcD83UJh8bO
iTdcVBPiIFi9nqOY79vND6UrXlP9iKObc7hdRHtKY8oCScZQsTAbBRS+eRWngFMWah5lMW56Ual/
3RRZsu/GhRxB9BLOHfKZnrxrxkvH4eYqFQT9FAxslprpajLnV09XRwRAGJtu5N8szA+3yM6jpQXh
gbUJRvNS818mc91Z1D7HwO1TNAS7xE+bnSlCXoauOKiF7XIVmte+S942jDYzlPl67IDIiviRVnCf
Pr3gCeUc2AAvVFTjC81Gt7HtUc+QWheybeyLokCyqG4oOMzETeYD5zFXUEnDx7SLUcQC4QmhUdFA
f40RGQK7ds62R/wMXD3eky177UPu/EI/hkWdHcdMW/488Z0J6r0LE1hyoadstbiy52xbU+SYenw4
K2/nSJ9IMEoIdrPFseWT0PaBn8gdsFuW3Gdl43s8456SqvplJcNj5zPw7Cy2ZbA+tXbx0NWK/abr
tnVTQLAbAXPAwrkJzYp7X948S3dpHxxALt4TmITs8dlapH0yQwVKHx+JKEFtVenErZ0qcmoXpoMh
YvLJn1KzARWXORulIr6uR3cJtiye79qAht5Jej0hufazqllwULqQbIzO2JeSFdiScJ7WQwAl+l+z
7dxEdXDSifPCC3Js1cw3E6bIyszPJfUBm9bvf+TYUfM451vTqeShZzw6DVg1YkZ6bGbvMXahWVCg
oDDmhzSWP7JoHXL3L2lJM4ldpHAa2IuZtW2Bc8tNB6BAUwiisTp6LwPx3QvOF5z29jG/gedn75Xv
Jwez7gkHG5KwYUPQPCMQYSb6k9FhFGM2qIy6kMU06/gpqtmexQucbV49uq1Ja3ox7wPqe9eaJc/n
mCT0nByUH/i6Rm+/SHNZua5t7zz/5OQR6LBb8jPyltsG2q8e/FXPreiWn9V1ZnLLiYb0ROrgaIGI
4G7ur2onu/GcBh31dLU4bx5faxcjJtFuk+tR8X3WUt1Q9HjP1k67/dpV5NBz61ZDdAgbzi+299a1
1acXBQ48UvsrmX/YPlQ71rHQOaBm5eihHuVjCl1RxZtIN+IEiVx1B7jYjk+UbTR3DMfK6Shtvf4z
8PrlbbRph2TWUDTNK0hoeNTHMFl8CqymkNcMbVrJmrzQBX1lsuWbeuUj4F7O+NvskolNgrAEYpCz
cHfXdt1X3oLrQH0h+6poXbbDU6Px5cZxCEptGjZBdjEkx0YpEoxV+YZ3xzmIWIHd3RcO+vvK63a/
J5KztFkOdsu2qfmQi/S5ILjOTUz3KENTuvA4JTptczN1nl6X38Z5ewBA2yNdumtpQqm9+jsv/GBX
1026S5bKRcRQ3YPV8gLz9fPPv1durC973RV/aCf82sOKz41z6iADyT3WNKRHZkKUXTjS0cCqeg6v
iyRZ1rZNTUiSDAe2No8AV7QfzcPIRH16Yhd+41b9L29ob9jaPfLBzrKCmL7j6D7swJfriQD5mlQE
9So1gBO1StJuExA586uYQHJ8opyrMehfAc0RUTIzskzKFwQu3s2SWz2qNCs9DkavjiXYJ7dde+NK
Va4tq2BwxzQXnR7R25CFUi9vwxzBn/RZJiv/amnNH6U8CJ0ypYA+3xV9dwjs9jsPiSsa0UQEazK3
7GK+UM5pA0++n2cAlI7q0Cu/MnBpLYTBssaLNg1xCiv/NIz4DjmoXNeRSjbdENWof+bXKYiOnulB
0tH1izYgG6A12wbrCTt2ryu2Zm08M0oe1mEDE2W6849bYmIZPpqeK7sV0wrAbUsQLbniUcmRYsFo
Q1LrM8HbQNbR5WeQY9gMIiIxkc8fVUkrnx2kzSYy/Y208ne59OyPW+tk1U22aeYDj9p6HRjevMtT
EgLwqGEQjDfDWN/RVHbLlT3iy7o7X3tnArIURhmeFgK1FquDhEYrbm+8e/75udhN8snQt/rp/+Pf
KYDnaTu3CRTn7/r3//6rS0Wktfg/f8nf/Y3+5velV17/dfRdbT76j7/5i+3vkdaD+m7n83en8j+/
h7/8yn/0H/7L9z80GGMGhaH87w/G7pPvL0xkf+NOt//8l/6cjAV/2JbHVN+xXXpwXNsRf52MkeK3
wIUp0HMdS2hP+v9M+AspbI8NtyBcLH2+h79OxsQfJol/KmHNgCy1I8Q/Mxmz+DL/azQG9+f4nm1J
y5FaRKAdAJ8f56SMuv/8V+vfmoRbCtJl6LuG7atjj9QRTDyH2fjAOG/IkQybPCY18lk6v0gQMNzF
+Adp/RxNuiArG7h4DfuyHK5YK4EO6WUNSpKsRahXDaKD42Jj5HCydgh7BohMYAfHKxvZFWAlK4ZB
+05CbT6xtQOF0MbF1lYUgwUJt4vpnp5HNsqYU5Sojz0qlVY7VUZtV2GM5+0sbVxhena/ZMRVilre
LNrKoif/rva0OAhbMOEMbKiMi1nn7n6ysbrk2u/CW1jwny7PCicWlLC7LbQNpkELk1S7xB5uHW2L
+f0/ahIvOLdGzWk9GFzBtxBl05Z2H0Qk2jxDnTQlpdpGw2qk03KayIf/nPuzcO1LM/DnY5rsaHqU
NqwJvoDMtvPsP7a+wzO7BjYqi+B9KCWjI23GAcb79FDleFqZo9055ONfm+h36aD4Huuavp0FX1+8
Nuci2TbawFNE/qXTTp5ufIhMwpMHLkcWUcKp3ZRhcNTcb+FzGYIgUSh+ClQ/tnb+hBL7jxjsnyjD
/osWaEIPpInlyGcKqBRDSjN6AajjHt3J84BayEcxRL6wOlZZj+S5Cx7ggO4UOqKgYzk23jTaUiQM
bAye20My8lg0O5tFG1oi4HFSQ+ku52nH3dZxGIFhQCr/dCHhgg/QIwFrU1Nuy+uJXLrTPHT4HAGu
+FFNQ0uIrTxNGUv9bpL84SB/pPmAO6hrPxHWKFTdQvTH6Q7X+GeW8H1rh5OvbU4BKBfmovdee54G
hE9itgkKdumdGJC5KiE3vFAuBZIovDKmx5QV8Rst2BKPlB05K0JlWXgsinC51oo7jscI+uKl/Kks
m/8SbaVCjEE/yW3YYqtqahdwGIGVq01WsmP8GSK3KrTlqo/3nrZewctxWaam6brVTiwcdLxSRHRj
NxxhJ/9+0v4srsWc1n9SODxMhdtYe7YYtH5ERJqIrhIYC57gD2oqdp1Nrx1dDJrGnUoKNmrCufK0
yYv2naeh4C7TLpR7KGxfM8TBwRg4oy4Q+1ULwhZoO1iLJqxFF8b7+CXT/rAOkRhcZL3F6v5mYbUC
+eIU3PbaO9Z3RF6HetSaBzwJ8hKmoGu+9pWl47SzGA1EITYLrx32yoVXWxzrcxgsZkCtZDr8RW8x
YjztQ6u0GS0QqHzaRZwRGl5s2tyYNGIUsB+rjC4v5GoDkjVlEZZGumZD847+9BRrG1sJ19FWb7O2
tHFv/5nd/p6r+GfYYvgctdFNb/HGEdqemhRvQ8bnWaF/o2Eq2cbaCDf1OB0lUblU2+J87Y3ztUGu
RyXnaqdcrO1yhDW/rKY99No7VyOgWxhgkTinZBo1HdxnzJqegEuJts6O+fTvtckO1J+3BHK7xv4F
SMHOjZ0KDtDkMKDBm0p32TAb/QSRBUjQrjyFNE96TbNLXG2wd6Y7U69hk7B6UNF076HccyrOYlb7
AFIrYCo2Gk0QXBzRtfSvquW4INYt2RYO4qdBO/165H4oLr4E/KyvivdxDPa9tgAq7QPMEANaeomI
UQ/8Q0ocy9NkbRnc/3Iy1tWivq/du1ZfKhlenqMgowQZ+qXtYCUmEGOu/BA5szYV2igLK+0uTJEY
9py5rjonBZYxUh3O4IbBdvCaisYdabpHqgt0oFcsN3NMk5GnXYlfSPCCXawNijAOe4KijWvcldqw
KLRrcUa6aJqsQxUaRlgIcbC0mVG2QjOS4daFZxZ18VkicVyQOQYOWEU8nVOaGWmy4cRKapeZ83GJ
cnU9xIxbyX2S5q61J5J0U8+BlOeDdkgui7Nzg+qr1HZJX6ekK4STNqse7ndiZWkX5czRrtMpOzjD
bjs3MYhYls0UgdruOnsuIoxc5sRHIr1Trx66y0B7L7vUeHb7nFgAHMeo+ybtjHlT62Rcg4lru3of
zyF5nVjpl0Fd5SXUzZXo+Mp1jKlzlRnsWBiAbG29cg308jVnCzvLeVMFdE3YRviFipL7GwdGZrsW
bUoscRlUExxgJu3oBS/g5k3Fxlfp1a/US+BK2Wcg8AMOlJ7PofrU6YUxLrRzxQa50qvkpGN+4LNd
VibzuZl9c8LeOUL2iBWcV9Ekhr3lJERr9Jra1gtrk811xx76VLPLjtlpd0sagKU9N+y6E730tvT6
u9d7cPbhiGFvY5EXxyKScAfszBN257ZeomdmdhdGKYZVvWBP2LSbfEsxm/dYr+AXvYyn1ey2Yjuv
0hHZdPkgrJNSEg0eChp2+Uo/DgjevZk9WsaKfb/J3l+y/0cWCy087TO3IfLs8oby2EKHPRtA2IF4
vWiQYNRIgQlbgFAlw1IDbqDlcGN660MhpDxukwo5ddHIb5SJ+6g0fsiS36H5BGBorKvIM94CyAbO
ewdSJ9ezRh4EAuJVMrpHqXEIRP6nEj6iH2zYofhjqPeepiegKEZoishi0ubDV0gZPwe+EtTZiLVz
5UJhDBrH4Dp2LpnmFVRbcmdr93Ppyl3Tc5xRnXyZ+pY0IhVwgRGdKLi7kwW1ciNXQVrV+DAjp/zJ
tbZYmXUy7YqwvQvTSdG4xZV81DhJGLHLRHvra9BE9v0veBHQEw2hYFDYLRpLwQxSE58DVTE1tDJD
r+QKh2k/UMunwZasr64SjbqwbmhyUnZSQzBS4zDWGeyDkweQDCergUQbb36QupzZBjANzxsbtgZY
IuVAmRC7hbuJ4W9SDeIUORc2Gzan0JCOrXGdrg/fGvgdFLtrC5xHYz2LLGAGm+TABddbxY9KA0De
+Cz7X6IyZtagnANsjsbMy+4pdPs1mem0kRomSjyMuUnBliDqY2BVIi7rPu6sLRG9E1PiXQ6XpPpd
U0NHjfBKFdyS37QzgWRQpkxDTRzx8K567giwWRHKN7L7hij/KoSGyqCirHG+RCijLOviw0wtGp7i
QfriQlOJqLhI6KoIymrRuJWKefVgZwfBisVLzlftYbOEL89Z4h7ZrhCn1vhWBcdVwnNFccKwUiNe
bcFkp6XDNtT4V5T6FBJChDmQYdmA3NSiL2SAki3Iu9lJpU3WGJc3sqAUx1C8FOgN5/MB7kyM56Zt
PjpoNFNjacQBISMzfX6FWRu94Is8+LGjrbWV3wVk24i9i+42QhBk+zT6ljBm7jQM55v5Ja3orGN2
qcm5znaOrqbnNDmX1iP6QyKzFYCdDWhHlHXjBxXhoIKsJiIsgLw0f/d4AxKMyb8b90D+mYcaPKjm
+EqX9N4VJ+CnXlN+rjts6sa+YhHPigIQ0NFEYNe410YbrqUHUhn0e+rhk80ysK1exE+LBGUBLmyB
DI1s/sgyTEldm/TbGBBx0ESiO2fzNubdpw/ZCfBQDryYuNyFJDjj3D3JVqdHwRxd2/q0qGwlKb5j
LWEWYGSCNDjtWE+LgpMEInh2+QmNS3hT2Zm7zxqeTh1wZQdk6Qu87QVyyxb8EscgAT1NZFK6uJtB
NEHLrzJ6DuChSaNNaw+Us9ZMZ50HLp9YLwWwpw30CSzNoDFkOKvW0VSW6xk8lJ1gzzuWKZ8mR5Gg
MMeLwn2tqVKvHh1AJLBqpITroh9vXc2glqp4ZuoUo4LhWUG3dwWuOoGtuuCrgeZYa0200sL3KkBc
G1DXWjOv/8XcmSxHjmRZ9otQglEBbG0eSKPROBjdNhCS7sSomOev76PMzpYIz+gIKalNbUJSPN1J
MwyqT9+799yog8aqI4MtkMOaShcbDj9SpZOVCGZrBvXcOItzGvwRJLXkCuDwUCpbQ+ltE6W8FegF
lRK3UppcjfJkRKRbINaVSrXbc5axM4oaVzLSUMpeMqgQCyi1b4zsVyj9b6mUwFFbPyZN+wVVRoJI
LW69Ug1nSj+cszo2CIoLhMWeUhgjUwNBpVTHAvmxUDrkLrJeOypELQe+pITKtpIsk3n4OFZyNzOF
AuOE23T6kkrkrKN2HlA9C0J41xUd7NyP0q1Dn9xREmkPrXSOZprh0nwPm23auBaBAOrLoK+uvt2g
SnJtKfF1oWTYNdfDQ5c9KYE2BIByNeUuTVsU37rzqLAKKcKr3mgOI2PJhYhfWpEouj77sbsfWvuR
WBvYOIRs2LpCKg2PRmGsUs8FjEdUEVE6cLh5Awam1EzU+d1BuUcWgd/vx6gwYa10xgX+/TeGLzT3
20Niyg/Tck9VWb8p1wakplPNIUGE95oPDMSUy6r/qZflj4hmfdilr4B2+mUdNZhQiTGH5oY0Pl/P
E1TYfuZXNINBVpW/9rpmHeTTZ6PzpISjwC2J9hn7xldGwpN6wmiireyy2UEV/NJNd2T1BiAxaG/F
jFCghGox8xWINGKMBhucAGDiC/dj7/HuZF8KzCeCr2ou5w2WUY6npEeLGhyicxvJjSmMdksQwFdY
JB+YBN+mwXs2m2nfQw/TW+T5o8OvdMHAcuxFaYS5s2R4tyyJ+GIMmaJNhN8/4hbXk68xtR/dtH2j
efCG6c5KXBowXbzxg+lxtsl+myBtKQ8Ys0/gBmnYYFWFQjWllreGrHpKke+K3kTnlOB7tIiy87qP
WYz3vg+iV8UCVemOsSvvX1O/YR99jDGn0qhkBTYBqHTu2/fvAdv+ZqmwOQPiKk47FtZKfgx1/sAe
sMoy3AWgL4quShYk1n1B01XEVE7eXF3wqQCOPvBJ/StMDQXJWvTtJjT8O5MReOrFZNLh7Opt7xQS
+2m4+YEO/EiKQPyVOPIj7dJ15Ykdsk+4+ygRFgitsL013WuXa+LOS7YWvruEYzip15TIYz4f/QZC
bUl6VC41eENZRKAeqBBSxKJ4W1EMRlN1nit0scaYQtYP+bapS+Mo044uGK2rluEnL+0AH3bPlNBG
eVVLCxGEySbK7qR14fsAvga2L5l+JYZa4Hhav68sPAYWC1eV6SRP9MGmoafi+lN2i4m7NDt2hImj
eW8hZVQhsYmLowtazDnBdbFuKiqfyWrutRZ1glZ82tyftUMDufMcrOdy+jkEOjhKSdduerTma+S2
yUPFqZdoVrMG0+0A7mbASly7k0/gz0H6wtiy6r7fS0uv6CvoT5krp402WNc4RbRGuT/iM10y+tKY
0akXrBuutdb80DLwi9ZsIXVgbXUGwpxC6H9pb4woYw9lE28GsOgbtjXwFsL62cy8RsDOH72g2gGc
jzkP+vOqV6wOZ+Ys1PtoYLOS+pv4OkjZOb3+To+vvRXDZsn6nWPGOLwTGkdBxrJJxEZ89mIVCww0
uB0ljSkgjK1Lz5tr1a/yClJEH9Dvn4FaL73G6CjMg3e2nH45hrjgbPwvLG7iAuRY20jblZu+LE5M
Z+eLWcTnWuorHFzJY+oNTxyNuRBMvvuufCqFuymm7kfcKm/ZEL+is2kBDNyPwBNlPT6FBXu/qIIn
3TF5+c33eJTBMXUIjWRU0ET5egpg3HRvvaHvC81EoECttYa0psOZmFgK4ia9K8hUwXmeJiTJoKCF
BsLso5p+kUi70s3EuuuYejpjfTN8oofzhr8o4bgtekD35Ao3Ryha8O3JuFmjYWYR0HOsRFkAOln9
h0sMHBDcYDgF87aT+LA8alczjX5CP862dsykqSOaVrM5ycUGpvgcgiUUggUqAxLUnHo3l83TwJB2
WUM+WOh9fq1qE4crvdZcTO+wRQW+kHMgqwHeGSb/iR5OX1TPmQw+hjKiM8eCTXqtRwXccyRuAOHQ
zMBHhyS5aQmATpnQELKRsX13dAQNcysr9EldhdwJk/1mlJwLmwakfpivEhsFSZ9VTzD6OpASAVly
PDzDbKX7su1PZmdcQ7fiLCCrj2RcGnn3YflAY0JHIwxteJ+EoKkAskAbXkJ0O8TeDAR26VuzWNkO
38bqmKyKapgRn7C5eVD2i2g3ls2HLHDyCTSZlsuSihhq21EfMpJ2UWF1+XsxNNtOZxE1Jp+J2pyi
TJDOLRjo0ujtAEfNxg+cYKLJ9S9wqpl5Cr30CAMQUHnEZbLi5EdoU+sldvLLSgdmW2i7Y3A9i8J2
gIpq82XixVhpY3kca3lk+vCcomdE4EP0Sxet40nLTpnpnR3QWUdi0o6W/DVbGpk06NQ64qRRHR2M
urzifIbiN8ntUPbbaaiQq4UhHhB7eElziiZdYT8Jj7sg4gVkY06roBm9ZeEN44F0PtbI6SXV4l9T
zlYUmPsmao19PSPpoPrrrPq+ijT94DRosmoNKFU1AU0g15DgBjBmiOp43YScIcgNSQheyb3zPC/f
Z1GxciL7DhAnajgDA7Qb5xvp1h85iYcrLGNEewNqmw1tpaFO9XTIYCqsNar1jm05WZPesZATihQb
m18Eo1PW6QWu1X3lIV+biRnUfOt5QDxMxCnUokl8iFTxWd3phcoo3zVu/dxEVb1pQw8xoecdKtu6
zVV2HRW8xrLwnaIeXnZ2Wp88Xnu7RLdrQGuxbNpKtP8rxg85UytHWw2B2268uHkV6NdXAmkH+/ky
aZNjECJBI9mtELVLO0l7Ap2/cAvgtcJoacIgWYACilpEsOftXd66jmU0Bb72jZVpGultwfreO63z
GBXe2ZflfpR0Mlzs7gtE/MxzPY2dzU6JKAhyGpd9X35U0DGA8xGRMrC7TmR7t5TJCHd4ufF19964
kxr/NoUVySmSpdTn7BsoZC1xjevACb0VuCiHkMMRQcyMgBR16gS3ADO0dBE4ayM5ehXDnHTEuQWl
CKJGG/ETPZQAzWQ9ImFtOKMj0AQvJQuxLpwgvajkrsFpYdhD1kGtRyYa7AwYGP4+arR2kxoEUHXZ
jRNYQYPW/BE6ljz49AYQilXUepNBZhZtgQaR257cpGNJMbNr++LeFy4X03aJrYN4Biei4kEaPB6X
dO/lGo3hso/p5OPubODglA1/qUZF1EIhIFUJuh4HmGikQe91IUt7wU9yXa5B6LBsz4Zz0br8p1+z
W3njKSezm6kSi0IbIRJLZtpNLfDEIBt3PgOKpQ3oZ9XYV0TyA0eWLr2He4J6gHYu6nKYNS0dWdkK
jjiCYCnfyTHCzcCcPX3fD9M2QQm07uKoWnrexEImu/w+RRBZWVPF38YxVut6uIJBwelDOgSkxFca
hgsGj1hbtOLdA8pWikefbPFHkVlHYqXme5F6d81I2ooO3Fc42OyDvPoi1GBegn0M2YdneZSu6gEA
WBLwr8JORyzf0yb2feIHGuQdWNvnoxMGF92ED2gEfKGp4p0ZiLcdvIBAU8dgKy6h/9Q+27HuggHk
nvmMV2Y/7fbDxB4RgZ8haoyFfs5JV5MfJOv6a2SVUGISvbl4sImlFvhPRIC/yAaUyYQ92sFCPRkJ
iWEyxc/Tm95dF3BgZt9fjk79rFnu0RChoJvL0AXSn7srSB3jufEOU9cgFQwxUybFY1lFYqXluLDD
1rwJM7OWycXrNG1DseBsekY/dS9+degOV+PIiSCS9tmbPLJgrGJfsqnWFqem0vXr41zKhdVSThqh
M+7jON320/QLCkIGiI6nliO4pjXjnZ9PR5kbYl3109qu4VL1KLLX2H3wK2XVYeqNk9+U1SbtiTKr
BNINb+bwJF0kAVhx6NftZRI5hF9OTKugEuDGrw5ha126qMKRWTrpRkL0WzpAwRB607SWa5Fb9AFs
sqjSMQ3w0I07ux8+9E6StFUWBRBJ8QCth8oN3MZKjsaKuJJwvpuJh5hTaW0oKJdj3fKei8TazS9Z
Tm/SscengIBC3KEfWADlQy/qU51+jtlwhvLR35UC+oq05wOSMAIJPXgosT1CCJw6/L8uYsowekuI
7+S092Mo0Fm0KTOwNi9Bg5jii+mmw4w5erCdMdiKltaPXxsvWuLfp4m8NziJ7oxB11at7j2GWnkf
J3F9tCWYoUw3XvsBy+WUEgnW9r+6uJEbZoOYDEa+VPMjcgJUQZY/rPv6lqc1ZYqEyS14hHFiD0vy
gykxbE/xuAi+nIEy2/4PHR/DGg3wc+NBi83bUSzSnIpaBSBzmr0zOQzvBjosZeExSg+dYict8KPo
I+8mn8N59jNqkfpHJTAfj3hTGwJrHxoYTVCDWQKRbzuFJ1tmvzCsuEvH724aAnY6UQY+N80H0BA+
IwbMaXxk9gqmUEnhsK4om03c8I5wNuGQP8B3dheG22Cli7eNGXgHtEiYcMPqONntpo3UMV+LeDws
cwlm0z1YxYUm1cJtt6mrJRc9MW5+2jMHmSugrakOlQ/BsG5BJZVVAoru4HrC2ljjVwZse2V2T3pY
r+2Kx3msaBinuhU+phB8w5lEumTaQrG503M6xAbiohXihGAjmwuZyBPgnJgJVyAOCWGiG73iNNcZ
+Q5IOo2uWoCzDYljQ8lpSR0ghUWfoXaTtehkf+fp0CdGQQpGomv37sThCOh0p20mqcm1qZH4DOsW
QTu4GEAcw9zjmDQkBt+2WPvThDEHsT1CbdrRJanAhzhrjzxv3J5+zjbuASZAc6xUbEqiAlT++/qb
/4my5k+Cne2v4vQufzW/i3T+F8pvfM9F6oKX7P8vwHl6r3/Gefz+R2va//tn/5bgeKZH8x8BpIVB
TTeRuPw7ZMNAemPjQvNtHZuaQ/zGv81pxn9BUTYxplnoYgxb51P8XwmO5f0XzCXMbgyHHCQ6vvvf
kuDwO/4YssGvsA3Ds+hG2rbuEBP0ZwEOSHzYd/RtAG3BevUkTlM8Ar3dXwo3YzSq78Rg/6rsfNtE
9K9I9UHngqAmvyUpzRvAoH+4fn+RtmEI/a8+ka/z5QgeMQ1D5cv8QRJUO71WuAHNjmwarq5NtZBW
4SalBulNi15o7K/aHl54l22GOLvJGAtQALmX9oS8CeuRWK0HzUUwEIN7cw0QoLGR3hRateNuLHwP
gAfVnhhCklT9Z61J1kO9sat4JaKSEIi4OUwtX9WMgDKk/A+AbFSs1niZiN1QxFUNv0naMtrHH4I2
j5ZcBiMm+uRKbYf5MtYRybTQSUbKw5KYjGQOt3OP1Dz1mEZ3fNQyy88d1JnGSD596PILb0ug7jmf
qY0VqTUCdeEAglWNPEAKF2rB+657r8B15O6yJ/wgmgm8z29hF30qSq5b5rcizG5dQVMQp0DoM1Mh
qiSNV139PtTaVitTSiBMxlBeBtiDDL9RRUOJf5B9cuvLdhUV6YoEFEW1peIHcvIiKTOn9IbhOwJN
YlDlOXzAeoRsEb7pCEDmMHwMR3cfj/Uh7R/pcD7aVXKT3Dm6nqROJ6fQ1O4Tk2/ob13POhkl16WW
KG99/wxJ6lJG/PCGB48ZPntevAO0dm9b2LiBDC9SPTlNjvrkngtbhnEUNM5ljTRMC70zRhIsIQyj
SP1byoiUQPqbDQirtdmse3tgPDz5jGKTB2/eFKo7qrfltk76KwaqS4C2G16289j4T5zTVwqfUvH/
KdpprZtIX5sHIHCv85De/uEhR1z321snXFc3hYUBxvSFrt7KPzzjTewaTW81DJnB/C2gXDDc5kTV
iW0gs7M9Zl9cc1QgibFOKiQhpfbLypB5GDezTbLV338a8bs/lYwfZEH4Uj3bMwFm/uZPFV6JLCfV
OyxLw9XpwPBYhELSygl0bFpDsMVI+Ag85mqkxa30eSNVFzYv6b2CbjD9N7toD0V0KKbkRcGQuzY5
mXF2ZxO32g01aADes0i0l8AZLrNTbGuOYoty6tFJNEfd4oWQkRLBxsXZYPYMivMXWvVjWvJ6duHW
zxDTJu6mnKy7qSP6XGo/y3K4KpySkZshlgZi+cjWMfTnymI/zHhKURkf+tJ4RNe7GM3shro4i2Fq
NDeL0Gj1TwHef/SG/Pz7q2n+h6RRXU1EksCdXNN3f5c01vMcTNE8gGJvwk2UD9fEHa4KmSwaeUta
gqt/uVjdvt91OljMBBouY1h7zAadfTiCEaqYhITyDqLObpQsx0xonMl4/fsP6qrb+qdUIxXU5FA8
GQ5iTktXX+QPDyG2ybCO3IkW29yik6JtLyDpuH1xQ3x2omdASodYYec5qX2BWVQwls+thD8hJVNB
rLVSnMNxZ3GrGYmcFLnaDrNToTm/pL6LzU0NxRTLloG5IuBNzRm8xL28gcS64RE4tzZYoSn9rANr
h3HnAnPjEpGIZoIiGkf57Ie47zn84hi+EeBK+ZXT42fxEo1JL649dEMFhzf+apP8rinba6YemP6n
GTCPt4KIqJX0BJngGyWlyEF4HT+/nwvNJtkzXI/seVSm8JVZJqviMiCqWAR+flPk6UikJ5vBpd4x
T0lP6omZ3bUZcNLwmrsJAf+/6qx/6Yj/auv7yxvi8xqyt/MEeb+tCuwbQ6pN3JCOtAGmtqCNegM/
D611WVoIRGJEVLDozDm52Z29GTTvlKDLZJjwOoPWXtSAuDHeHvWhWCtMVp0mX3//0FBd/OdDY1ss
EtQtNs/Pb/VC5zbCzLEhLqKhuPPgvUECOodtd1VILleywU1lcyjm4aKF+Y24CzwmNN58kgvh4R2y
TnvIOuwIKpTRSu90n9gIu9oqmDuW6APOPLYeXIEQLT/B3t3b04+YtI+qTbDCFOdSAzPuBmsivz/b
yd7RoD8l4FqBLBdISRPGDGrLYNOBeJLfHKd5LKA5SWuA4sPriI0zmbJz55OuILm+IYkwic2U34zu
bMveamn5HAScP+3+oZ2YprclygecTmk7EpHOiZ0gisGdHqKwOHOYQOeyH+pbV2Pf1TfEI7wWIjk5
hlipG9VU9aGU7nM+W7skG9GypneKYhU70JhV8VG79o5JIjDbJwU5LzLmsshozgpMDrtkVfK1Edye
ykjsJj1YK7BXYlpPVVX8wybwF/fVpDZ1GbfTfkKJ9+fFwM9yXF8SNCD56B5YLRRkvKGeoz94AimR
D5z2758k4z8rTw9ZuuU5BmulZbi/PUng4AJnHniSPFGirjVWhoWvEnlf8qx2Y0P2FzNRlUp33yTo
oVOfvrAGMyY5aYZRL/7h4/xn2cnH8WyX4zKsCKgPf74AiY9bbRw5QUke18JJHwOju84+qZAypEAL
zeLNTrvVYDVXoGXeP1x+U/343xZjVAmCQtzUHdptv13/KqQtr4XsGth+6wX6h5ORpCc/FagkDebg
TPlRA9dB/Dh14JuC0Kaubbqr0pnO2J6ASTcvOllRVHY0QieS0SjWZwxF2gZrMaT00ayWQzWf+877
p4XrLx4eUv8cl+0Eo4Hj/Fay6x4CU9OElYDh4B745E+LiJJlaPTb3oxMBpZggEcHWl2oXvtEHsDi
3zuAsaTpYml5NXjVOL9jP6rZ/f/+xorfnzPDRNJpeiRRGvz3GzXyx22udY0pE66gu4XGf3IiYxG+
5hjN0XA5Z9udViKAImFZycVoBGStlmODNwZvjTnhlWcgNNraRxDIOy2NXsF88h2oRnXA1/N0gGZh
LBG073s6cCIZSIuwEVn2XX+dQ6jBjXcdoL4vWNuhHqMZS22a0zoPkqYxhXSd5BOjG0z8AKBeQruU
4cx6TjiKsd25VVItaAcCOyLahsehqLihUmVrJQnHkT4faNm5KyLfMqIctA8zosQde4qrpPYf8y56
G9VJJoIxiZ6gpEmf3sixveFPozJz+/eWie8/XG9T936vgAyLc7Pu6Bws8ZwY33vIHwoLY2iQSjoU
dJmstg178zwAzNRMkEcBSelnhrxPUZx9Ovq7nk/3suD8AtwxRplSzC2NPM5PcDcwoC9gMn4B8L98
c9V7h/OWzaCirtyf9mNVWi9uZ7310IowvLepcMhoBf6ZCeuiTlipn509bpzFWrKIT1G9tqLqnpPk
kqmlMEoM4W964MPCYlXEv+sAOxiWXpsyzY28DzkOYM5YbIqNkfQdt9lB5hvP+12SMzEQlfYZuRwT
KLCgVhTEsGoI4zsxPlgNotPJRTiWUIsSuFSRKpZYULbGNkLtTTpZkcE5jYp5b6RDicazISUaJT0m
CeZfyYTzMvOXw+j7S1YM9JOVTR+2LKINGoSR9BpQsl4z38eiRpFDWDNfY76v6hJrFua7sXvLMbWu
ZkFcgFOkzxY6gGXrgdB2gerBc39AwBVvekHTVAh/DyOUMdFkIGCN/ScvaxuwI3zg+eoKlyRdy+Hs
T4zkpmGsY9I4RtLLR/bmbGv1Jv80KpON6/iogCufFMegvBSZRxJJmqNcsvGXCCgiCXe016f0IHLn
mNkMYGNTexGu9V6L6qo2HbXPN10Nn4aFQBXPXqDxbJezTY320DkcJmyNM6yh6knRzlcvHi9mmt1Q
492Fk7UboA0vIiO/SZ69YSSmrB46uKL5DavaY03X02y5Z0kF4dJ0+vVIO8GqkT+U/SFT7EyV/QEj
FwSJCi2ZI9rBdKBhYy19cjHQeAGA8uYQNGjCgZiJlsL5pZ/FbC+j8qUTCak/ZvzZmhFqY54qQMBS
I5O+p8UcKXmuEzNMjnyiLeSdbnFSieL4s4qqoxOjdydxRTUaRRK9k/V0GBwWfdvZmfSswc+escre
OL9fdEFiCQdnr5cXdRDPvOESyfZCjFiXVzPN6o4Q97Z8cIp8pePVXnRadsNUdxt7gKDk/C2kM22D
ODs1Vs6bCnQUI8mj7LoL8Ggzmz+z9IUPTJxMzZyHpw5rEcM7vAWV7j3pc6WtZm2jDzrWmxRKiSd3
cYqAe+j6ZzGbN4+J6sI3l23I8qbkP1BP0s9OR4buOQBczZYo6oGlkGfSKXRQhQbd4KzB8EuinVus
p/ZRgZcry3uWTX9VDRV9+oxkD41nVMmC1Egu0i+XmBV59QMfKLp8VrRUYGLb1IKZXFFeNUYAaJ9G
rNtfrcLZ6bq9m7LhPRHnyI5OLdEv5Ndd9Ixc1ZJkqjndR5oFUJT6jj9L8vaqyn8xoVYr6oNlx9uo
/TEY4Z3rdTdjYrGHlLBU7SQV3yJVC8drrfVAN11vZtzZGVc/tLoLqSgnBwSCpSl8LL5PBip6+ibh
BOGbWSUTjNy5eobWM3rPoRRoXp3dEEy8M6GqF0d2+6g+IKm5OoP7Us/wDioWfM2gEVO3V6sb1lrP
fJsrRi7Ihby2Z9UhU8FIWZw89mCoWfxV4FBbBM/+7Oygr1QkpA3XAsh5a/xS+UHqt3p9oVQaDCPS
Ew9SounoRDQeqKeKaEIZ7yb6RfYstoWS0+YoElX5OkwZR7FplQmmQJwTY05QSTFcTC6SMemXTMiz
Ssrp3fvcxNdnQThwW840Yf5mRAgytZSMKgDBw3ChQiMTobHOLSB8FmhUG6FoGpZ+fq6c8IrFXD+T
lhwLwlPmT87R7AskbunOrmcsZC3lfjFUD5pZmTTSQVahGmCAOGLIzYuV0QQu8QPRC3K3em8g8rLA
wy/qpsVFnGvr0SfYqMxeNGOaePuI94nie4ITwnVUBfkeVeaDwZOHsB299ZSzl+CmgBHTmA56o9wA
ZxH9IPOMH5n3zaqw+2MrPZM0VDJsShzuSHzhffdz/yNPQhJLg8bfDnHnb20D0xzj8q3hevk2KNX8
DoWOppX+hoD7dqXV5l4zQjqzXvJhxv3bt/RQFojwqsbT1kGGpWciPs/2GY0YbbuWVo2f5aVBBb3/
/gABLALi5cLNiAKGebTWbL3yyMaUHhAOsEjpEFhtky+A9CXJsnTVpK8C8edcds0qSiwbf1m6/t4D
Ok+4aF6Hh65yHluhvFca31hrsqdZ2eqatgYh4NFqG7EskfE7baAt+StXKzk6WR/fH8gZm18p4p6V
0WNFo+peTfXPHDnVfnZNFIqMRhgVcb3x/NPbmf1N7SMPZPxd73sRfk7aCXl8j1waaJjZto+RZLMS
UZ7tEOitmrk+pSZj+SaoHwv6syihy3iNJ0rlxw8HtHHDxmaUt0yAa8GIidNdzdzYQZgYzua0JfiD
DjgJUnhqV4HLFhc7RPG1TKltKccHN+GzhXkksOc5IQp6QQqLAT/Ab5qHioYBbkj/wSVcS085FKZZ
ba5K3oeFtA4kUSU7/r0aKPJUzcmpC3yD+VfhqY2eL+5VfF8qxF4zPiFE3/wo0nddHnwWgnjlqnCJ
cgyUTA5fqdUbLUdq6oPRn6BLN8z8mMqyxA53ZBHjowxD+AOEXNLFr3beMMXrMu2VCrQ7sCN6qzzt
P5io0gmxEoXjAlCAVHNqeGIgoyMlgJDpTvcOojUqvOTImOshJAp7nbUp0z5ZnRFUfBm4uY2Ep6XQ
YohoRlDQksn8vT4AT9F4k5kqv3QtWRBhy7XVXRsHo1Z/OTfczPYq1qt5Y/atxC/Hu4tTkp3cBzkR
CXsb9wNZnFHyLoXz0giiMIkuS/aFGx1HHpItA+5PurYH9Ar00wPXUzNE+triJ1DVH61qLKvIrwgS
2NRl96IeLzI9Ey3AuDTWPiRk88hJjqJLv8I5ey73sBTCCKES7Q1rhGwSFk8tgv+hRVzFfloRpqWO
Z8gUdlGIQg0nZsRGQ/cfNQvD4wuCllurZWcnZzNwi2Cf60yUm/CTRAV4AJpxHwCYUx2NcRqiRRkn
a8JLLqrzNeqCb02HpZ2yo5V+dTR11F90Gf0tGHN+Dm5GG/R+6nsmE0o9A2xrYZUcFSZyR3TyCR3N
3llsl99NtJmSoqD6ydzvNvtw8u3mAWH8LS7KDfpEvip3TtVXhCTt4FOcWxfyUp7eqcy3xgVW5kVf
qnPxHVRQoh123ZAHhUdu7tjYqiHGYPCDkl4h57dJL6iDkcwHcfyFNJS9wNuMlTbiWoPwDqAYpcQj
WnbwsCDg1djJM6PPuaDwiwIOjS1MUphOL1Oc30P0+bSm+CTqYgDouR9xqi8E+7NqQccF852KwNE2
ar9D71zQJZw7aoJ7TdzLE9E9JuQtVnYfhj8HOxSsscGDofeQbXSegow2RN585rxskao+YzrxLY9u
0h3V2IBY9WvA9WI2Rd1Xd+5HRfJA6BVbqZOZyy4tiV2apux7OFNIykhVnLb1j7kxnlUT7DuUTfVT
fac+9Lr/fbW1/EFvG5epDeeUGkqzSUHSh18Ok2jTFQ8mWzIw4aXuGox6ubvqEFfm0WfvjEeHw31E
1z21Xbb78KUf8nPv9A9eEYM5Lw3AtiMSAKdFTy7kUxXwdUZVkzQY0Rrt19gD3OoN3hSDI6SuJl7K
VtXZE7Qkz1uoOR8i6zt1f1XzVH0YNRXqpLkcq+5OVVEjE59FE1GXuvlZ1PT5Ei6SG1H1ER7DcSB+
b+FkzxCx2aOIyOjnq2kd4pYSeOTkk8slVo7nsQu/hHlNRp8Xnhc2dX0g5O4doqmHkNuRzukdKRnK
VRx9wdpcEB+w55G76/jh1FmAmPgLZrLtgurUl9FnTLu9V5j8SIs/p7m7tTzW35MwNVnz/XSVuO09
y1y0sI521V3NNnz5zsezaTaqFwvPtuqhLIRen9Tzqg6j3zdavRjqhn4XadaD9JtjX5ENy1uLbHOj
jdkxsrHpeNHanmjWBIm8qS6naoAHw0xtw1ylNZ/KoVplMl7Cq1n7Kj8Ah17GidgIOeGjUZaOfW64
5bKpt45Nu7IrKVJf1QhT/dF3ZKCUN/U+qtaYmhyaJpeoMIm0JhyAgdJN5S8Cc78IiwvL0qFKydJr
Lx3Z5er03dblVr3savapUgVVc19lTqrvpzfpSYU/YH0DQZ2t5kISh5x9Udru9fysJ+ki6dOY7LDg
WRPltuUpaI3ukFqkOzRH6dVEDHDiMiP9wgs78UhE6zz1oRv1V1fNbSVuarM7Rh1feG6fODu/qmb+
98qo4hVUrATpRGvHRhtBnXjL+L7fyZtF1FxD2mNGEh5zcgsdLfoEIHwYJkohPd+4RDaL6JxPwQmI
4kK3VyjFd2NlOUsm7zu1qJoh1gFL7moO69CFrk7gPsd3UxRykqVunuviDt/pwfBx1NpH5SXQBOtu
1XFLa3+4toigSbe7+062VDdBsT9tqz6oNWxsOuAEVMjqIgtdPNdw1BS2sax43dwIsKXIzqr/rTro
oJs+w1CeZtN/1gau/Ow+qxlvFb+aVndTY96Y5z7Xroogp17FbOCsq1XPtTojUcVHnDJ8zjnEZ1Bd
xM+aWqryMDv7M6ucldJwpqlbFQMecFJjVfZKYE+nwHjSk0E5mT4TglMDJuRIPXFWWrDS4VeWfoi9
5Qkj6WvhI3AyJZ6ZXUvLj8PwxCrg4Uz351dTDBcC5KlXe8Hh11snmSJzej1YmHyjq2rCx5iKK7ha
+sEBM0q1MGuOcgkBxX5bPE02ZpegpySNnAHuj1us9Gh69xKpLfOUurRq0LiNcf9AM/9E0bYmLZLJ
H6+oK7JpHSeqoHE2E+wOELjsxIQg7fMg3oUqrbV2svdc//ATyIQ5xwure0F9QdRUuE5aXhVhxe/M
qIeFUzOnVPvPGKpiWCV06KKuFoMaeAhkcW3hyvX3pzV0WmmWNr3GAb1X2Ty7dfqetNNrOvVwD5pX
V+NbemQLTTHOWafC/ZDMr16o/bBksI5grFpsPDl8R0F/EnH0KSzR7lJC3+V6BIekmY4MQTfQpx98
koFxq70ZOsNhYASQQXz4waH56oz9JbUA0EGxuNCsQueqNOMx5oem5uhTxO8C7y+E9x5ZMt04VxOn
2Qci3KCAF0b0VfrWri25ClbfbWgJ/fL5eJrZXauUb44lNVhFvJjIWletzXfWSu8Qg9UgTPQHlkhC
nMrsfbC0p0kn1EtAS5jGDoEuAQJJ8pZmXH+NKGz87tm2bsQWJ/2GbA1asn4Q4DlDvN1iSTfCKseK
ykclq5P8NDHzx7Q3E1gVsNFuTg4HIyEAo9W0X2kFKa1p4peGKfvCQmSFlcZaWC5kE7cNVk5Ndp9v
gVmwRb0rTKYJvjs8Mgp9iIwMD77NHDuASKlXYN5IP+WS4bFaaPP/Ye9MmuM22i39X3oPB4ZMILHo
juiaBxYnURTFDYIURczzlMCv7wdl325b/u7nvuvuhR2WLLFQQCKH9z3nOS8uxlh2jXxRrw42YTth
lwK1RWQXEFDkceaiDwm+3GYVWaghIS90sZtDoM0TcM9qJSSHMNZ/a1dWkh0fvOcYixnAyfLYZ/rN
JqJrZSGV3WZzdY59BJjXjxc6fqhk9lL4br5FTPjsdcXdkPOlzAAMQAbZxJIIVIrU3iWmieozCi61
X9vrFMbKumSTkAiXIBnyZa+3wUJMaRI0STGhpdVcVQcVtgBtCvtLPaMD95Bm+BOpUoijGYoRjpUa
bzNUt3Hcm+jTV1EEMgDNWmK62X4ufAZ+VpJCNTRgBhtS36okuLm+6XnmfPjwiachnzZj095kdQeL
GJhg3Ut9myjudMGMSp9Zs3H2MByVSDTgCWzaGGpWbIEvnOHVQNKZwVURZEV+d211CGJ6XpwGXIRR
BxDCCAwWCANmSc+f+4bzKouoG9vY81G8cGx4y4zO3kyoKz2TxQnDCi4RwrOzkXONAR2Ad7wjGQh4
bBOQAEaIUEhekEkJA73zMiVRIDQ9IEIWahpfhj9QJbHlYS4fl2LM72TcCceSv4VJ0Xogb6qpuE5w
LDR5hu1JTSvh6S8RuEy4JdixBmIdZWC80hCDYIaHJSqMdRrG03bJLELL/DMFBgKYYae9+I1Y125t
j9O5bVEE1QqjaB5Ga7SCLSRIDirBS9fi9dMJ+h77gFTpGdTTgST0cxy/+Rr5eNbzstRljjKbYgeh
dxvblbdOcZ5c4wJvYMlpdU+i8NBUlrzCNq/I7/9VzMRgI7VOwukO/eyrytzbYQG+Fik3h9b4c9P8
LGTydp3voyXckKAgoiF4YSjr4dGdMau37AyoxCy1U2XdFX18MKLp2fKTTwT4i5kze7ONJcBocG9r
lPi+NnekMGBWTd9Ew7TjNvnn1PNDyA3exG2NiczW500NU8WR/DYidlor/UvYoX8FHIIfNtVEvGg4
iO6j598GOFpZyM3nNmICKuhmUjlfhf34DKnu8zpNNQQ4DuGNWv62iofHWJJ71/u7cGZvraNLX1o/
Ikvl2+sNq6BZkI4Ifip701YCxGiZHbk0vGLYl0X8k+hlHr7NkhXiAowybmlIRirkzPRzeZz4pOg+
nYx6OXikDInKIjg09XkJACRYrXwCtnnvB+YzQKdPXrCXSum9C+SBH0FVj0BR8IEsrlskRp+dnd8E
zGLwRp+DgOJVMlAwMmpxMGL4l8hYV9eH4iYMs+WHItQfVwCKF8kRjJNlqRm5+nZ8NjVFfqfvakrf
2SfgNzRw0CUHH0wPAjsm9CF985uEfTkVKS6v9fTWYs230XU0afuAdgzPTVOi5vWZzodxwWQf4oA2
iumRUTxblgRUaV+GAXBCEHD6iTwMBj7S79TmdoQ2z7QplrgodL+FQHmhaF1R9ErWUR3eT+Vwl9fZ
T/gGGJJxbkpmZDOKNKVf472euNAOm0IJ9YD3wz8armftvOULLxGdZA3aG0joT/aEG2YYH3nTguvg
oFVy8EsomvQRGas+gGgzBOVgzv5GKWYeGkzfPaDXU8jTLgfK3Z47xjj0MQMYhiZsg5Ecl1/60flq
VCwjqm5IEKPWuHQTrbZ/tCwbEaHQNyAxbg2VvNWFd0uZD0C/nd2JGvplPMcnkXJ5ZfMja1yuoTY5
Y7OssFj4hIeZGxQHEIw9llHbZzFzIjQszdCsE8XjcWJdkGJFnpnpk0gYQt+PqhsN3EOyYzPwF2jW
vEnENKkUvUnf1DvYlBPIwfpFwYElgGN9HcrXd09yMOtaFg3bzT+XvR8NPM6SnQkPafzonazEtYm9
0GpYmY2JcFWzIEPFZUafmWQwyizLd7WiMbXJl3F+XcZSzkDrJQ0sJJhM9jkbLjwuVpi+laJ/oNC1
WFWYiXwJjCAOnpiowNeByFlG4YTtgC1k8uZNDPIuGQMEflQ8csJ7XX4CJQeMfPFnVg8maMJoFev4
s/cgfIeYs7OYDUqaIjrrXynB7DpMhwvc+zlo8BDOgMkKQrn4tbOM2pblds6w5sw5A0Cwv2rm6DNX
+vE6IiDlC5tuVJfoYV/BkawL/FLZtqsIxW4JEiBUpBbKIOCLRYI6IGmK9doxqmRDLumzzLFfBaLa
yGWrE4ak1pqU3hxooHvt+aeq83dDb1k7LP/sd1JKM2xjy01iAMvXLwpk2vr6lGDleIt/YZ1k6adY
fphhcVvEsg03rfAzcSk7uO2RqKltUNlwyuYy2+aK+MbcdYnvtqOdh5lQxDHhRWwgncC+EHaH8C+n
xH+9uqKudo7x7BiUBiryhahYst8NsSC3HaynGQicnDgHzANhhREUwPWMfmaPITHOqeqNU/7md+zn
Wyd+ks1wcahxgd3OOCiQGLNq7w1//riO6mUbe/1a2rYOUk+P15vfOZBMVMUKMDufDVFh2zrkHTPb
mGnH69eRSTkxx5hDIar099R3T5NoNl7qUD7H9N02/lPS0XfDZQeHRJhrScQlMQoY+5DEfBSTWrY+
3DG/Cb9GYdxuaCda52yoDx6DGmuvvtehDSMU8l/f7wNiaJ9KYhOEiW029SzkY42BKUPj0XW5tcag
wCKU4hxaqcCM7Z1czsA4U3Bu2EX/2mTFtFi2/H1qm9+dPtyWXjqDQjImIkMjDhDFD1tzeJrclhFY
ed+8ObuZgyX7waL3IRp/DR4IIFNavPhLS1FZfNGi0fD4vhW4nI81mZ6rtUG1ZOsTCbG0giNaeFAS
hvR3bWyrAMpiZWOH7rhHoBrk8TTNpjb9J3yrNtYF80wq50KxHb5BioZkHByXfpluXzOMl4DWWYpm
Kj5hsHNw3eAmN6v1a9DdONPJtDXIZZ8qfBBQiq3Q4vFWl4uYtdzVC7pJmo8UDjFC9izefa/veJfe
wBvsotChPTxC1M2wTWTBrg/ErV/RacxiE/BMd5OhVmckR5R6FYcHC3tZlC9ExDwl9G94m1MKx5NX
XYyEiQJ2IeKMzn1IdXyfWNNFKG3s6sy4t+r4vEypqcOXgCVI5ZZ2GymGlP3Dz2sbPLAYUq1vob0x
OVqMFoh9ALtqWWbpZrJdNoevZs+0FwcMSvqORMCNtNZg/aLMoyeBitZbuR+J7d8LY9jkGQOkKaGb
qKUVr0zwED6H0wG3TVW3AygNZgJB8VQ0/f1oe9CqHTatofFEJNbNGNfsG+aYKBhINUFj/Ajn+Tx1
bHB7IHTbClpVQG+ZvEF+DLqXnQKotxb1KSdQha7v0o0K4KaEInpIKNiMnE1yUZ1kFMS0wbXaRDBU
cgsyb1YFTzj9ALlIaimcGq+djyA0AOxEoBaGmKo8SolybsXvnS3HQMUd+tA7MbxF64yA4+tUpMSr
A/EL4XvZbugu7+d4wQ0uT0e3Rr1ph/pUGPjGXbpYdtYP66IIXye0cdtZdc9+DB+RePAsofDvVlwJ
tvFwk+YFXawlWlB8C/0JBOaShxIF/Ov6qWLkKORKwUCcvUOcYP8ss5/Ajoo95oNyZWsO+9dJvu3r
7+1iqnypBlvur7NFBRFTwEYPbW81zP7PoZcH12Hzr0J5DpFlUxf4hgeIRkpH0ph4JCBnETETj2lk
n4sAmhAOCnHIBIwERmLEI/pv/8ds8i8Uo4so7M+iMfwjiJss5Qu5eDh+DRbqRZtCDs8pEpccTGjk
c0jrh61HlMNqUQVcjxUUBP/9p1p/1/fwscKVrk0LEgmfzWX9Sd9DYtBMkCes42tneefNzuOKFqCY
v7h9c9KoeB1VZavf9cp/cHb/+LaAd/9sF/rll//j/0Ubku2qRbr9n5uQ/mfVZ3+1IP3xV343IFnq
N7xHCNI9ojMg7Ep+2B/pWOK3pZcmF/kl65znY036DwOS/RtOAClRcf2Hy+h/G5D83/iTJv94rm2b
nun8VwxI7q9DmKRNhZuJSxN4oH4VobPVntyOMg6FQHFY5LhWX/9sVH1XR7xYf7ot/zevC1/FRZBm
+nySEs4vMkXmBc9Nkl4tyvxtXyTf50XDLDDVgSDeizxmy+3W//S2/E1/eP1U+HESnb0Lw/evb0tY
dJ3fhTWwfLe8nyIEF5TbkQFFt2GZ/HD6/iQx7BJCevQrfdMUB4d4w7F2Xhq/8hcNSP9Pyttfpa7W
9YpgS1vWYkDxFi3qn97faqpGGtQtME4aBu487UzbPzQuicY6iTD85+1dj00Vxor9UYzVP6lFl+nh
L7MWt14IWNSMSJdBtgyJP318GdhiALemVmnaeyyH0se4fprn/AQActhZyNpwP366YwIy0Dlg1peX
wZSf/8XBoKSAoohmlcfCNLaI8f90Fb5vp33eZ2yhPBnRbso+ep1qsEFnf76L2M2aU5n901eX7q8a
f2sx7/HJaOiFhKD9y9yZ2qON9GCAO92ox4Qq33psagi9E8INWcX5LmjaM+2wrj8bgh3m6EUDJqxq
bZXsBJXon2pJ3bew5bMrkIz8vkcRpPBQhFxnhQX01G7HA+4KtHSYpTlICAIHROSnlNLSrbKrCA5O
0S70zXOygHPbKVprg9U/jAwafwQpra/KDrRWK7evpo3hAGvqUmgsqXueVAudxpkPGUq/NYnEpMzb
6mB047Ml0SV0BuoeKJHTjO8jH9EnRqOsoXI3YJOjt8IIKoQjUpB66Xxh1rodXY+olcnwdsOwc1Sd
Qz9Z9wPb/ISqzc6R9akG/YSsKBNbo1e3Oqusm5GKNMF1MAtn7be7qKzPGBagJJbuJ/IaMBBz4+08
zY4z7f2bXNZfIMgQdDOynyvqb3adXirCzs8649RojWz5LEVWO0miCDNth/yBRZzHPudVzvBoUuxC
q7IhcWE2jUdshWoN0OjbzGJ4Ka3+DgYeZ1ns/gAP6tugKM9TLF/bkLg0XrHm3q0trPN08smNPY92
At5mKgmXsgTiCSPZx9HHYCh9tgMrXI2A/mIrCHdumiVbh+Np0/X6th4nDhNmcRIKOZc9XoIq9ZZK
uHNC5nZq6rmmxtP/kI3yV21PEjaxAWcXagGjaINo7FX7PXtx23jLy+rTHAhQmkQVbEYrexoCdlW0
PddXwZJNK9GvdgT0OYAK4U3wgACRVW/J6IoNEuR5Z/XJXiWxOiqVffFEInZBjwCldqONa5g7xFJr
aXXN1oqKltrWQHCxa63AuVKt6vKNn2MqnWMGG7X4b4ZDT5QyB0Z5YjfWdsmXB/VBo8Lu5gdS+5YK
kEGu2cQupwDHsh5joY55lXKQsj3aD467WNZhMzFOb0xc3FDfoGXpQwMgn+PDspHUj4sClLaZj/As
8HajT0eU6ilfZnDrIziYnxlY3xsh7nnNVk7pyXuv6W45O1VnWY/pXettncRCM2qiYHMDveP7yLMZ
tvddrP3jUJg/CE45my6Qtcrz5sMw0/M23egLoeuEPYUOqTZReS8knUjQuM66aaMIxv13jlT0GRWJ
O1FL8EI4YQAnnOJizYVLgcSt96JLKaDXsiSzob4XSUOcDbXdHMkwMmu0A4Wh6JohXMJ435UbWpBk
8Ha3xO8FpyG0iVTmbKY1ZG8P08khx0lRNfY92CPKFGW29+38KbKp2YPkvIksLjXv9URmIlHwRVwe
QuLWV323pJ8ksjg2XtwdwC4hevJpH0Zl/jCQDwlN0FhmCYpxJnFutavTdVvb/aXUS7u6vpeB4NZF
76AWu71Xlx14sCBdF7SeD0yBzqokOZ0+Bs2r3JbbybOPNDIl9s7vJIeDt59SC7DEXr5TGIshbjAz
dqPZbSqEWCmVx9Iruy3Ccyjund8jg4ncXRqDg9IjJ6RIURm36scehyZhKjBKRwtqbFryRcYYZpBb
VD35Jen9pKMCDCGHpSbsLhaxVXuINJAtAIyFBgjE0l/IwOowVPoVMmGNa3LXQtym6zNdZu7geSq/
Wg3vnAOjhv5h9YIT5tWRbX/slpKYaplYG5tXIzwIC4ZinkKov9LoOJwY2xxyzzYcCuDITbpWGPO2
UFVe8ql7s8o5QHvKATolQIr4XsPYFiCLi6yiLOscY2Bw6wHbGqcwN0XMNF2KibsorWYdNhXAXWww
VBWH9pT7wfPM89uWDepE0bJwzPBfD2CQyNrCi7N8Ayk58SUuKSupNzZM4eDGvQZlRBTSVHLSl9Jr
iAANv2smNthZtDuBUnYc4O0lKVGUuzkgAirym3ODUbp2jENvOOKSo72xrMi9S03v3Ey5z9CHHl9H
we3kzbxAib5NdRSeR1glRLPLLTXO6hJKJk6d9+eyl2tnZpoPaYjCw/Tbo1MwQFKyDzxiAsqS9yQf
F0EBZI2efufB8tjmYAiUZ+IJ+6hVpySZIN13/t6pvIdF56SD8F1Ysb4r843nD7xycc8q2RUIYtwh
v4SG/cRv9yfg34slmhUOFeh4sxTze23CHiUqxQvJf++7rcFSuUVfxAI7RnuNI0ZRHAg8KB/QQAiF
yVn9pzJ/cZMjizfn2IjSkMDFR4Gh3Y8cwtbeoC8mfdPrTqHq+3Rnu8MFcRifviRVXX+GEt/DRseb
Kgwr1gWHsCttsb1yGSVBAuXfoU9FnVjft9k2kSZaTY74ZWqfu9ISW3/R/Xs1YDbCZHZ5W3FEN72f
ImVuEaVaZOWMD3g5jzN7eqpclJJnE7ZLTq2499Rb5sZIX2yFWQJAB6X8eR9CIdkggriJbXy3rJ8j
SqzjhLyWfpazKN3HdzjPycFNdyIkKGlI/L3b1+fcrsZzNTGd9KmxiQeblnAzTofZBPxaNdPNkLnU
Yt1kzxniZNWze5hbCkE2FeCdM10MmW3cua9PvVEhSzdzf9/0Pb7AIna/SCSK9EXVIQPeebpuNooY
XUfhUOwlYYsmudnuBiI6DJeSAxkQp1B3X3J7Sja4HyZmSO+pa4Jp53pvfZ4FR582MZ7Z4EZLgsvq
pHkn2wPQmlykvsjQkJq6h6GNbtlmDufeHTY1PbcNLoIeoUWPXLMxXlqRf+SZ1lg94PcHaMDbiNiF
UdrviTOxIZJZuxgcOxK94ALjeDkWXVI5uy6f7a2a8mlfu/ImgW1C5IN1kX18Sdr5B/4SScc+8ynq
6c0EiwLFLnAYVO635oRwYQrfdIbiKwlLxrYXrY0OE1nlU1i3ahNWNocz5AJ3Ye/9bFEqqXHeB+UI
5F5E+7CwKL8Gnzg+T83U3ykZfDdb1Bkylj/NtsMRIZdaUIWCEL1PZKhx75tkNrG4Ppis0VWIZYne
SUjfWv4Msqm+82oPZqylVgOK8rVNCEUo/IN/hSdojJH+RHgdnHoSLGjS1fS/MDH0CyWyq48xWcaE
KVHqZx4IfXWxcYHhXyECsyO9MqwQ7RhsisH1vpRHx3JZMBM044VH5gY7CesRS/R3hszXshvRLQwW
8K72tgyLaUu4OkhUQgDXbZr3m5Lwu5nuhVjsPLn1s8jmd/JN0G7cVe0PKKufRCD3QEkjvQGAWOD2
KI6lWmKa9Sbyj0RdCBJq8Q+l6Rak4qsbEGiSpDt5WyRM5ml7hpq6j1H0lGPsYP+ZdilhM3g4H8vR
p/NtZ7ee1d6ORfNGLMNNmyFgLiGX7gVRpFt4MLDcmu5QljQ0eqID2AGPGrptV1MCJbFJRXFzbv35
bbRx7kfiri2Q2VpGc/LmYrzzJ0ix4mAazaaxTEJxCeIzqg7STCN3Rpbj39c7X1qvLVJxdwgOIiHE
gph52FMu8CifEIqmKx8JzcG31LPXIffyzqvA9pCO4qxbY9hrwwr2sP4OdR2QCS15R5yfy8JD9Ey6
NgI8VDbKKq5duOY7SrRdnEIidPsBQtkQORv/pAXPvvJEsXYNvnYTyUcW5ceq1s+iJN8ustt3b5xo
Uzfuav6uHLlIlUnN0T6CjiYgipBN5X0Ez3Xjos5ejdrpVpWkOBA32aOxyC+HrCFSq6c5ABLKhspX
xj+b0RA8WPjXeJ8RHeVMWoWsEa0RqjnBYEfA2FwAaCC67A/OWPHK5FbD/zqb2tiracC1lW5D6T72
UfmdOCTsgQQCsUddDznO5GRqLsMS9xvlFPedoASVS/7YylXjW4EFi5gaMeOkwssgNwKU6tyTRVmN
X53I56xCXbCJkPkUGYkipgrubIizZSge05LGEhw0wrSXFyQlY2wgdnwdpTOUxeeqqp5D1QcbpwOd
DmYZdHm37SiYrq2I91fbNi2R4FzB46AvF+xodFBT3lUhcopcLIF2ofU8kCEEqYX+YCGosvQziYXI
n9ZeFL52M6Q529I3QDV3KCsuIGpOleXdpwUZSSIHF05XFKWK8TJO4bxRtKZZ5QAftVTXTfOoRmT8
yTTcpy2BEtr39vHI2Wei0RAb1l75NTh8nU2kK5ZnxvRHhg3bykx2McRvMtV3qD49CpaGQuSGOmXD
2YpeKjF1UdLV2ygIWBb7+gAE9MnDDnabj9kb1rZDGVFSToL+lhXwiZ38C7Dm/GKTgzfGajyqQAKo
xQ479Ka9dzy969t+PIb8cOV+T8cg2g0tRkDtf4x52JzDbmrO1/+y7SNbswItFQwTjq00LdFm0yzi
pOLhDpuLXe/07z4w7chKntNgx4birXbPei4eQyl/lv4Az8GCxVeNzXOeLVN13X3vpEIHSyHBh3Ro
lmKd9qgVZpGdVGTeGgmAhk5u6aegOle3cYjrccA1rxR4ha++H33NZiKCmwW+N8D4Ww/NUcr0mBfT
XcdYLEHNKt0exfTqeSMJs0F/hDjBZFcMt2MWvYY+9kgrntC8g17d4GCGowaEv1XuTV7Rx5iUVnvk
Z6sqaU5WgK8muU+Ufh/UMaj6JwPFhSihe5sq+TLm6dcR6fEYwhBn92SgXzkWLKhJzdGyoeowNcDs
ylZgpDSam1oX/rbtSProv4yTugSTUpvGTmfyds6oiDd0oZbUeetjHHeeze69WVIFzZEclIJ2xOxO
hCuE3i4TLhY1vhLv2kXXyam0a267FX9rG2yE5kRWQRwxKwod3RRBuTUUpOKC4Nn1ol9pF6upH8EI
13ETnFGHHHzAnY9xbL15gQfrn/mCP169gOoL79iscBTM6QrVYX20uO/o34yLpkoByrF/T+Tw7IWY
Y+yw+m7DvTOtBa9tiYzP9Tb0MW5w3LWQRcw3Y0K5m6ZGd1/OtKOtBmhKFyO9aMtpWjtw+AlQzw7+
Mt3NBfkJnopg5iyH6bo6dKnmT3qXRPQb9pvD1nUV5jmUGY4O9aLoQzDb3yN1nhg/HXmRTvpIMesm
rV3rqx1jDYxC81gVCJrGVtxEfUvwpR67vQUnl9yV+d5p3CeNB3vn2pPau95MQ08TPOFUtrOfv5S6
HbbUDBNW8/KcjpikRzM+6A5o6Rg46y6o3FU8Vnj25vDYj6r72QfJWkpFMkSL5Av5IVUVI0T3J37G
0vkWAdPZkLqGZjMsT3rEsxtdjIy6FYI7bxTVBbfYW+25T6WnLhPwXIJRP5RM9nU2nmqiv4idQPNf
9++5jwK/U7FJweHNjYatH6I67AKqEeNGT6he8xEScZUyFpjinD6lhtffZvABCe5EoAI1GHOrJLvC
s4Y7N7L25B89uzMpbkBgg8ED8Rs0zTEh6Yf3CzcuEDv0CoQVfzdzmNqGsc/y8twHxNzwaoaG/yGH
ftuRWLwq7SemfQ7XxY9ckHPVSIH9nllvOcD2VgkwJPwm5nndZmz5zFxdgE4g1w7xnkdkM4sxeYL0
P6+XvNwBqiWzWoxJYvxGnvWbGb+k1NXX2TiqQ1LdpKL6iPJw+GrFyr4svxoEXHOFLkP19REF4GFy
og+j0ZhjsunRjab7MJMEACX+AarYnnUngfjqHwqNJMaa5tekja1jP8gj9abwUhuFvqmH/B5pZrRq
NbAIRz5G9ZTvbHve2lkKTaqJgzWwr527VOBoxGGvB8dbe6fRV/OjB3kah1e17SJW5WoI560jvC9W
GbyqpvmYOpzX6NRYfxGBZ6ClO0AouKLmNzQtL2FfcQrlyEXcr8EIHDfM5ZJ0LliXAQYJVh9ixi9Q
3n2WiPzdSuCUsiNciYl0k84mh6oIPgKze8qzvUYkPAyGxKncfzeXtvMSCqIDb9xT5nv32uIjIZGJ
+RTA2L23/P+i+Zm2+UPOKIls61n7MHOljj/U7GTrsdTEaUn3Zo6ZSrT0t0Vfb5tGnA0ee+d3l0Zs
oTFRElEbwIvlQFx2nz6G03KQYLfGcdbKCaAuqEZALOgMGZzSMMFCBLLgEhlior4xBMd56HCh3LYk
r98ngENuJszqs0vu22Dd4VT8ihgrOerF2GBVHeEgdlSeHCRwe5kiHELAbByGqL2b/ZNp1va5Jmiv
SSd9m8fINY2+9PEMG9Uul1gAc9NNTwyoo7nUOKKKaaGB2TzHP8hVJam6+Z6w24wWRPEJxWpwIiZa
dvGpaot3CksF5HiPdKPFwue6zmNutp+2bX2R9pObUcHjGPcWLnEEU0zZSdW2f8qb+GtTiZMh2a8l
2tu5HHrXjYGCxyPQi9Ww3CI/2A89KtLM5ogW2OENh7YV2kP33GbuW9gifchsIK/0mJEwv2KGpMwd
6SOpkNg4SrZBXSgRqY30xY3hu5F4iDqUSk7nbs7m3bWDXVuUEDNbfrLFwS1PBgXcaP9RYEsmQosP
0PTTzXbExd+zQZjs0juMtfswBeOuSPzqFDBB7MDMB9+jhNrFaNcvCRr8I8v1yRyq6Yx7f9wG4M1J
mRjysyyjD0vnapu5HBmrkMN7l6GBqYhFSaRDvgHSwYjQCSQ/A/HItVw6zeFN02EGdOeOiLaCCw2L
fDvIcdqkBl37MX8vFnkOjkYS7m1iKtluHCNmu/UAUm5vCl0xT8+7pGe9TXKehT+RnDF0+dYHyxpZ
b6JYzhITj1CxWPs2v+qVj/h/sRJWxFOA5XiZZUVtH12R3ZrtnkkP789BFC1hSDDR2VYR/3uMahoA
HLKo/5yVtWw7JorLqA5p//v2GRcoDgVCnPYqlvOqlgX0hwJBRuMCrXPxQXN3NsnEtTfBt2ZM/G0+
URYNjPQOxMMZqxViwiQT69xvTAq7zr4zk/mC+uLdtcTRy8sHshbsbVXPKHWSCCICGhvswqSodxwm
xPCQpvWutHBHr82eaq+DLnYl8znYhmoVA8avXF76eUbm4M1q4EaoEfexuHUN50Y5DIuIRBE/6Z5I
SP5pDcc45PemkVpjm2MINY5N5bzXJbUaawaMMvvtvisgvlaCUxnTLl04L57mDd8nuBRxcUjLBgeS
U7+ZDdKM5afbCJm3tqNiNlsUJhwaNKQcoFOZKs0gQBKFW3xRPFF2we+hUO9iVWcGQpmpOSWmDtVE
Z5AX9JzPNRFCrY0xxfKhE1NsMotjUVD5tH0KUte+3/+XETxN1c///t/ePshC42Z2DYyJX7GkztJ8
/s+FBF/iH3E2/cu/9IeUQP7mSrrnPkhS2pdXbuEfUgLrN+J7XeETJ2yytRf0lP+QEizAUssW9PcJ
k7Qt5XEN/8Eylb+J5UehXZG2EJaw/itSgisZ9C+NZTiq9NcdGqyWcNjp/rWlW4USsnmDxi/uEZ9n
lKLL6WFw2CcUSf4WBU26iztC6aZ83NpaNDsij47EZrKETDYly4nXqJ7jR1d/XLXNf7qX/0J9YP1N
reMLrgqlg2NDIXKdX/reaDvR3xLwsUImqXeR/XMmpZhUvvQruRv3FZ2PdUt5emWS57Kec3atTdjf
hwnH3dgnnSYOQjQE+q11UHnGXgn21MCF+g9XuVzFX28immrhkfHMpVrS/AVENdLg6IYJBT82BwJl
ZiEvgX222Fjcp7Yics85GE4hD95UvWeIA/BngqeeSFiosbPPbagg/3EQqAa33f/7a3P+JlzwUVBA
CqM575nKtX5pnpu4gWYRAFASJvpBBw78KjEKf4Vd95sOWAR1SG5WU7clrUj5WMGjua36MjpGhSno
dOYEplWEORKQ0MRqN0SA8/VI51j0KHmzyYMRUcRHzDkAXpM83BuFcaTptXIxFLq9X3/RdvqoEoJz
bEx//6DLEH+/9a7n22p5v6CAKfOX8TvUnvQCP0M5Xo10uxrnlWwXCh+FtU2xvxJW2tAuDOJ0l02l
fYtsey99Xd4NwfhFd/G9EfXhTT9C4sbPTwWgFk8WJbLVlJA90YaHxg+gD2l5qQVGi9inoW1RVNsD
O5/h3jfEEpXm3vfQrteIYLF8z29d4R6DxHXomvXxjdGCK1cUIfIUK4bElwU6ntXQQvmYcFYqHqi6
HwvsGDs0yfmWms0/SCiu+My/jk8fXxPCJEtRpLN/ldPU0eBrr2PLZFd0k/LmhbzcCs3f5UruUB9D
ZXzvDfMhmSKQJsmySHm3Be1Twoqg1IzVy6TozQqCu1baCncOBB+GObpLVbGGldNunhLF6dh6iAJC
q5THmi8N/rSwtvPMX9Ux0VAf6WgdzcUf/e/H+L+YJXzT8xaBncnciDLqr5OYO/lSs+sjs4AkW4D7
7zJxHpawq0Vspz0uMa3o1HM8Iuqq4V9pZ2xaK2MPmacLScqm5eLt6fm+eB517mJ4+vdXeJWo/PIE
lukfGZXpISH6FRdL8iZQdY37KyjVt6opHlukD2x3X9MbVco9AbikwlKmHHIu3iqrdUJcx+LMe/dp
ACJRe6jSeOFasddLgaabxVYXnDbb0n8q0oyeyW7BHmkzu5G4Snp4UbhM2Twg456XvDSFdxH7cvIP
t178fYJmAeEEwAQjmV2uXLM/SYKIVMEKWjOpLJ+ElPqp0+REBOOGtk6xUoPxJKLw6yych3iuD5WT
3F5D3lpbPCwPh1Y5G7LBPaaB1IAj1x1Rd6sYv4etMM2oezLrHLxyAeFJgzQf1KLrwIublXAnXwFL
vqIaeiggROAxxp5qZ8lBl/poQNlf4yckdQ16Hrp7GmsOH2WLkRvFBq2O362pfPQzdtdeon5ETnT+
98/8X41KsbDGXdP0pe3Yv4jYiJVJhs5hjw8y/SsIlo1Zq6e0Mm4dVD0KBgYtnvgd+TjxNyEYNvF6
HZtdjMyZvNPP2mkIKEiiT5q8wI/+CUv6d1kVDHXp4h9yLB9lsoeS8c9qLoj+HjtyHl1QJ++LqMiZ
u5cUZaw2g3MWtS//i7nzWJLcSrP0q/QLgHahLoDNmLUDcO0eWm5gkREZ0Frj6edDNLumii1qZtM2
C9JIZjLDBYD7i3O+M0ncrGb8vYb9RQkv88L7pNME9NDudbX4jRjvFwanb9FghgErVejq3U92IHR0
Mgp7mANvhmI8MMMT2lq1V9mvXDK0y41nNEcscJR7bUF8sKwhe0qjXxXymLXCOLZG9IuRJuLcYkDI
IwOii6Lv0c7JgMd9WSg6ihAua5UbPo2x7cxVc9uz19u063X3c6W3Vn1GqHzX4zbaJAZ3w4CZPpXq
HXaY71mmv6pJveuJUiFDmqkUnWEibnPTvKa8ec3gp//3V4T8j2exwwIJGZ/GPUO7/JdPfALOqi01
HdJi86Yxx99JrPNjtsbmgWgRUbg3tduxNu5+7h414q38MIr6JD057004vqhMuPTcwJuv3GW6OLQj
M4VQ34ZCMgfgookJl1CSBynX66tn9hrPDNXjnHTEEvTfF0+Mc2PTFyYV+FXtrgOanC8l6EY+vMAq
zvg8Lq2huDnjo0pkXjN1N6LJzk5Fp6Kbs1st/SmUygdCwEdhdsc2rg8aCgoX4ewdKubXH4n6z1fw
8+ipFG1jz8Hnf/9hcoH+9ezXBCWy6ghuLtWkTvyLNnVpzcrQEjxw3VLXfsd604IJ4NfPzIJYIOPb
9LXwTxtUhmA+JpSDqQTvrVLA+yj9sS2pxggO7N1B4tfR6vNkRykupdVXVOo308gafJaYQBnE4kch
E1by7N0UCCi2RayjPcIwr0xh4juLcZ5X/7uNIJ5S9jFbpA//H8eyiHwKVZAeMyxWREarJ1nNCIk+
gvRl0KZG93lmm6d6MFZb7cZuA/1oN9pRVEp71JG7oYIBa4Ft6mwVC7vvDmceft/Pno9lEw2Klzgk
1TJDsvFwEwoonbs4CD4Az+Dz1dWrbkaOl1erW4eymfCpngQi55bgn8ltcvWZ+GUSnpDpL2dZ42Yo
o6H0UjKcRe1MBNojTilIhKG5vcoVFI4Gh7pg9SdZQ2gc+9a5UC06ezZz85Ll+2wExlQMw0kS+vcn
lSa33QoNolaWWPDF8mz2hq8OpDP1Yx/vKA8jNfpiX7XupelHijR+7NrXKp6vPZtA8KAJ+aJ1/BVU
k7Lngb8bC91ClBSkuyJ5KVdjpTE694LrlzkYd3taY7VZwQGkmu5RnFRcEpYX6mnKn5N9M/+CJR/z
ewxzMQ+KyJ7THMvxZMl96dyIoSOdGHMr+7B2X1IoQywovZBtiBeBTF6KatVaYaYknA5r/TL4QPNz
PNbWlQhWXL92jceRmciPDU9kSC9DqEr6q1Tm3i9zC1BQ1QkvrmArtAk+xKz1Fufww63WbACg8eAN
0sCtu1Bpz8n7gj0zqiyiWcth8qPwK24JcA6VaKuQpsPd7iUpTkEaM/NUgLaOB0il81C+8IVrZ5zm
h5HHEhQV+9lxiFYqWcsbSvqarCbWbqijNbIsczmJM/dKAW/0J/KMy5MiFIPLKNpZKh6ZwiDGx+rn
rZYL0mrYQE/DNamq6NiN06autGdl4CFVZh3zKYzqCAl4AMEAP4wwFW+6RvJPZu/1EmcO5C5jZ+vZ
7bw6BssmVjeEypMVTojVwL35czVOBgaU0vTmleXdxmSkTfR3BugCW28tmDw2GeX24kXhjL8UCkjT
0FYx7UeuYpnuz90yGQW4oki8LgZ3YrlwIlV5unUGztjFWm4wOa56DHIaLVJvyty0vBEhlB2Gsz9V
RLgWrXpx7EOcmsR9qnnp1Yr13AlsWEJBblw6WuZrczOgkBkOhib0QzXyLKYtgqGCX4ztoXEYMuUl
ID52U8qRJ1YGga+CGhqLbTQD9eua5qYf2v1EC1WvwAZ6SgbeFRdqQ9zWKm4qHJIx4/SXOjrmPrDS
D8UcU9hEzSc69LdSSY3DhEGJnu9b7w3p/hA9pKobXtKp7ebn/TbycxJ2uXX08VdQ2W9JpOXk9ZJR
p+mln4Uz20Z01H5WBt+GWn+njUP4n4EqOSBhABBT6+EbFxvc2NwQErxelrtLGn9EJFtfa3PAl4/M
umEVxp6e8B908eY0HtICUkBR8cKVZN0e4spjgOl4dTjueRQtO4sNyoajzzkH04fT3DHai86JNFLX
KCJ24TFLRadGYj6E/bDB3s8s1KxjEFqoGScF3uEkSp7C3KK5M2huG2Z33ciWUdinnxf78+UGRlO5
Fo5LE1oCI1LDRcDE11gP1bbLbNS0K3zVKcWXVfU2LlDCrvAN93rCVwH+pal1sRtEgpeqxpC1OqcP
Q//dRdRwgc5dHcww75LXATjajR65MZ60Z5IySXyLKPaZC6yYqLzriQivcGOiJI+M4RgrRnI7oiBT
ldvMjB/mTL/Th4Ett0rlFA4Cqa1pnytomciMGdRq6kl0wjk2E6keAhvIJJ5mhMQdU+gTcNKrLVg7
N5waLnY3mF7xS9ZCuy0Tdvzl8lC3+ChUR3GIlm4BkeYveoeQkqkzBNLZfE8s896oKVRYl4yuppX1
ZSyVB0FOQYZm9RQbrLZLpN9bCwp9DlZs1wz5K0di5hkFsh2j5y3PJp8tUCa6Ks1ZCLcWT3llYm/O
WHFoI+jDgbRSJG3Zmpc2YKUw+13T5L5KEOaWeKxnwuq8zNQvMoyMg7lYrE1K59CAp4JAbVV+my0L
nTmxrKWFmV8E3UEZgoCNdPtmDlbtl32p7xjl+2MBkK9bh6rpQLuNWcAjxC8lJw0NIHpWN9Txplbj
1JylQfpJYUWH3gpesD3qh9YOb+pcZUuMrhYvvEp8lt7WXh7ysbM53QVJ4TXrZ9+QtMj2YjquVmrW
zhcAZ/EzPIQXxQCUnqdKcatZVUUTsIoNZXQlyZOd+Xeo68G3u56ZsSVv81mKY2je4yMn3JQW0qvZ
XCeGWMMDEr+XtnmsUMfQevF8WUliWg5MOKzrkQuD7wbzseEhSkJ7PmbKZpoaBGCEDb/0dvMGLgPY
hJh/D4WNR7PXwXiTCEohtJwbGdurq53sSwDgBGBik1gqNCWB0m9DPMAMfnhUTpGERSs2udIgR+4T
BJVOixEpo4dIIyhBQVkN7LtRfXfViz2Wj2Zv4xXJQB4IUw48IeQ7KafMUBbjwoM1vkQ2ndwiRuJ0
c/TqzqTPbqCCGvv5anWuURVN9oEiRPXCZEcPn3sDTCQPCScIwNR4QJK7uriH25rAwWOpHObWGj0t
gRPdBeOdGc/lXWSgm5xTFBMqx2TbEkwc5/k9Al8CbBd2Kqbaf/BHm4d8Tvb5jKxWQG1EKKB2e9oK
WLRViith7TrJca0UHZ48x2c7tZSTQXbbND3QilheiYoKAHnskxdHHbOtnSnfmaXuESxc6yiNt4AA
jsEUGgesAveczoRljID85cjwkoIqRL++vBIUxzWfZ80xDuyPHFHyIOzmJh/bfavYwg+d8cmyqUSk
yij0p1D6oVH0DBWMPHsNdPb7Cug3teFKarME0o+pQ98gM3inKSYfZXFTjBgggQGggw7CXWLNiV/o
HH6yLpxdrwOhidGMDcqC3ATymSBsftCb5Dy26SPRs5UXpuOaEc6hPerl26yRZx2uBBqFWsxNtXo9
I3l5KleTGxQfBZWoG1R8YDgvrnUiIwSg8UmaZCsqAZfMCsOJmGUhP7L7jVrVN9JhgpYlyuT/UG+w
fyHlChMq/KINfNC9k99KrvsWZ9IWzhkEjWGC/wp+SVIcGbqKc7m6yIT6qI0nHkv6cNemauUHDfcH
kqL3Umu/wgrkRhsFYoO/G23HMhIQYFBfi2xgQLOa8hnG7NRxvth9AdZreu7JT3KTBGqPPhufQXtE
8cJSbqW4TAFPLTrQVdQy7NSE6peWuWQv51zGSD0jHrXdGQDGNg0+bPANbtnZvJv1s2/qqdkTOwyd
sWW4oSzyUEl7AR6dg1KYktJnAT8Sm0FzkDYVgBsk6uMy1Nu47vfTtOgHMarQIeyUV0fAexPGjz9n
1OicZWduY2V6JIcguvJtIIfrgpvhFHWGuTeZUW3isvV5ntk7u7OZscwZHdLihhX+GNRxLPAoUtdq
yq7rCpt54kOrCN20xMWgFXwZEIYOpgEf3VSZAHBkQI5M46uIn2sEOX4l29Ct2wVP93LQbFN3g358
RMvJNRwkYtP3UBdF5WnsmP1ktQSn+D5cvDRcv8ZoedkyflfP6tDGNxaX8iYXZNJEPTcCTMf7RQP8
9TOhbVO0XUqoXw2Y5LsmTjEvJBq3brbmIsLFW4KPMWcIlVv59acELkdk8+UCufzne0i0I7VQS9IA
irxFSZ8ihf5o1KF12IHltizsNj36JboXjiNHIRAj5UVmendXDmbkVTNTXxurfARxjsgD3s9Sl34z
aCiuUfNIeJyAOLdcmAXKeZw5bDKo7HsEZFg6SUtYQ+YHU3InJhlzsmxOd1H0aoQ9mA6dNpQA6601
aMi5Cs3lywxc1ko/YA6c9Pbe6F6SZWYnwjzIr2msZHuvRjAvBCe+m2dr8uigEkUhb6u19TNl8cZ4
JXYz0nBPpfIY2yjT4j4Zv7AgWNLkJieYFRKMnu90DEX7n79NKt1rpTULz0dc6nlhk/WMASnvrRC0
gFBpX+fOm+yi9fuqsNYxPVgAe0l3M+VQkei85Kq8tDdqEyhPfJx4TYb7qjGSh16z3kXUPM6853Mb
DrTjnB5q3zQ70ZSMm5dZ3/UOwAMVzPFJJMHNpEwIectJkCtOoDnFYX+xqHFOZMpdBO3pPreThGdw
eM9l+NYUafIqLTHuknSJNkYL1F3B/3o0ykK/4Nun1RPdNYXJtFvIndqTxke5CtntjM0DrEJQPESL
o5/6En+I3eLDWn9Y7aAnNR1F2acF2ATgStW1adYaK8ofkjrM0aKiol/zpg5gB+xT7zT8oMpyUesV
rxO9r1YFNyri633X5BgK5sIhK0zb98z3NnAb7Rstyy8q8Sao9S1oMKQvmNNi3U6rSI8nEeGycO+T
Fn2TTLXgaDKekKLZTYneX/QB6EtXzAQKlQ2+RDstUaQW2iXr8Nb87HX0MXhakjjc4TNl1mBN6Sko
0ZP3yl2AoGDDpz4cCUuMNiJbntu4MB+XlTmfsxTUFPXBGrob3WK8bYX18sjPZGKl7DWyZHHh18JX
FCveR4DgNk1FtroQwU6Nu5dwTJt9JRUib0Emk72B+KAt0oPSKN+A2oSbKQYjvlnifgxArY8zOecK
38e9looLWarpHpjAW7+guWgO4wIfJbXz0e2UCi0cXHK07uWhs8HQqyUr9SXOk31aWY+9qti7PqLU
weBWQAcsZTnsgmkEkalP3V7m8WtlKAKFsN1t4zH8dvAuqSqmHuDqGcvKbDgg30UU0XIGQ4ZBFqJG
H0YqUcbnUXloLaiWBHHox2zpvcJ5Lsw0v+owNZAG2vxu81qyirjnTzN8q+l9FbbO8Tsx+PDguX2U
Fdy0iXRJP28tDGtOCzK1E4gmoVET3/Bm4WI+FWGdekUMZASMgxWg4aAhX1BB5FsDA+u2ZMqnZtk2
e1cL6mHBxc5IIzwESm361PjsJleaj5ChAxk7+qRoJQpZRvsIRxd9DiTwUesAUzoxv8t4T8MZHXVm
vFUNLWuQRkgLuy9yztCK5KhXDS7HXFYGz3AKkSxXNsaoiStBm3TcqTguzvRCFi7ilxIGhV5rx7pY
PNOgQqQROKRW0m8hGIVgy2pzNwR0LtZ8dJpxE7UyOYW9/bhYIvRbLSCnm+jreHFetDygvXzMgBSx
d6XBl7FxDPK1FKlfl6VB/Y7O39ONZzMen3qCfyHFgHiVvZuaQmynjkp26lF54I1Mtoo5RxucetMR
dC0JcHuQNfU5dLBuCYd4gbJNYwhUgHmbldo0MaArFpwUdcBx6WicjTjKzpZuEfurfxoNH22m83br
svF7e3hEhyp5JFI4/QyoUDgtbjEiaIUH/0/m0T8BVX+/laJ6InZGGgKtnmEzlPjHDUA08yT+ES2K
9Wu2cRGBadSYoLpiFpQZAl0vseR3hTZBx7KUlz4aqn1tNsjHy+jcNPOhI+jB6+wo5GacJyxAGP+o
I6jtZ+2TDES+K6WABhg2K4+yRbqcx/dUYok/q2ggSS31/slceJ36/uObgttgWqw01rGG8ddlp0oK
XtyNtCCIhVi4DuQD9yTulQrrH90et4y4/K6j+QE4joUOM1sD4qm068tSVpQpGeEfGjkUTtZfhwap
z8/r+x/T0qw/6BMrZBOHUQfr488f7H10H//wL37Rxd181/9u5vvfbZ91P5SQ8He5/s7/21/8l98/
f8o/kcnour0ul/5rkcwjXEMsD6Xyr0y3/+Vfv+Lw998rZv78///Uy2h/GDYT/XWfL2lxWDj+KZcR
f6y8DUOo/F3lev2bWsaw/lg3bMLSkLAAjVhfzJ9qGQP1DWJWtt8M6eE2AE7498/hT/nJv+FS+Fz+
MzkKO5p/vLqEKk2wUKZmIfMghFT+RerRNhN2NxXlNKk1Ls/zaGONAKKaPHgmBYfnqX4cg5aHUoJR
Me2jYk/CLlnbPn6t7oja5Yn8mPu+NUM3N9tLFaYPk2Q1KI1jQlIJHXS560Ljt07PKIBrhE7xKeuK
gAxrjUFh9uomuV7uLCTcG8hHyb0xf3I2Y+ERy32Kyw6ppu1Cc7uG6fyEa/axsuxXXIUfo50iQelJ
ynFGaOKEU/DF+N1gmkdCUy8Y+X8Zord3QUg9KhZ5NuZdXAe/2R0RzGCCzEurcsC0hykpi9R4V3bl
Z8ruyGcb9G1r09Mqi7YzZw8x5J7R30XPEnKQarJsQC6QACSEL5HdjgtNC+FxpyqmW7ODYdpwHjzn
RAy0KQNPZdBdZVHtQ1/218JCRtcMt9Ig6HzQiwuT3rswrD6nQkB5s8JzYQ/+3ET3wBdLWE09lh59
/miGukbkaP+eXpts5Aeri4pVOeW/IdOAo/Bpj93i93r5LENcdKMZkZK6ot9nOhklAaZoNcjLZS3f
4e5OyBd3alCcOP6+KO6f6rRGGo0xCNvUGfW63FAZqIjmadXb8m4MGLtrN0YvwHrPCP60Y+xY3/x1
K5XyGAtzdeexsyurxo8G/cPR+pjRbX+rz8gE4DpRw9mXjpn/UcDwTklE9fs+BlIY8AxNSgrP8t3S
E30XKvJgK1PAvF9eVG4TjPbBg7QDz+G4DYYP3Q4eUO4LiAlhi7o8BNqo97s5Y3iujRROJTNbgKL5
RHy7MbpJrQJ6rnuOqqI0z7bNfAVDx0PeEe2ZOqnfswJjkiM3hkzOoc05SAHiWwvBMrkujIMImHpP
Mqu3yYGIhdyHMwC6TyCwCTKqYTkVb3kFfrFHYrIURf+cbTnuTa8u8QRxiaBMXgyWtjbvPM6YgQpr
+QwWHTytsG9li1w1yJazRsFy7gdmoUZNVejx1bdmnnvp9MYya0+03Y2xOF/liFIlcQuTQ1eYAOm1
Of0IuuSNrHB1y5i835iJNsIQcL4GDBQybXweAK+UcaVrlTUprihCUomWbFaWZDfbxZsJ9tWdM74H
xOqHKhI+6AtoAgULrUbTgqsmhOoNMxXPMCSXWVutdlK5aCVu1JlWzWWKD+ajGTVP6q3fyXLcyo5S
Bvmn9NVRPNUVvzXUGnYs5ngNM2x9SFuPTBi2S6YVnho+w0/AQVEDf1DqCmAeKN+Ng6Ex0pi5kIqg
7szKTN3OwVMHt1Q78dE1rt4RmdlVnd9P1ikcs3OsFozY9eB2WVN+wnRB0W2xSSyPS90QXUH6SMgn
wRpt5TTDaa18lPkY73rg8upOdkp9hFN0Ge1a4CNbV60w/72EmEIkdz1rBWiUtsp9EAy8wx5HPHyW
QDuMkTynsc0eLiDYWO5wAST7njANpLuNv6RYLZ2WW2us1J2ylvkWWRvYEJ71DK1+Bb1i6ejk+9Sx
PTWVgEL5GYlKrUYCV8V0rLrRNVHh7w+e7WPupgGwjWHKBpTE8UcQAHqd+vae6L3sNtTe6G50sJel
c6ztgcGgoqX73iadIUnrMwMltnudXu6FGW+NHCRiwLiZuSvb+wiLDRy3yBU7hUWpP9Q2/jnqXmDA
1UM6ttemG/RDrbSKKzTmDvZ6s0AaeCurZ6aNmJZH3cSxzSoRlN68abJSYcSi7hxS0dyibqP3hAfi
DEwEzGBohfinys865RLpNY1MtnlbzdYNCX0xMb/0GyYziVkCFMWUuWzi2Sy9KOcKnTpKsjRlK1WQ
jxoAuY4rkm6UAPRuNbGmin+BZYGh3imhb9UM0cL4pjBwpMbL8ELJgYq9HgaUF1ngqwu3tG1b7sqT
2aQiTeACV6/TMP2CN3ODA4eTJpjuA7370kfmsIVFzhVqBHLztMqjuWdaIfEx1KX2qx6NyIvw4kyI
X5IpHg66BnPd+B6oIxGZmjqm3XOacNjh98NuO0calu3sBotcr1Vv0DggG0w3eclwQLV3DXJLH1nY
th/uZ+Hc1QGlatpmHyGul43Z1qlbdbMXhsuTNhDFNdfsx40MsI429C+2IVgIjtkBAQZQTgUMrCH5
tBfVnL2YdaabKHr7LJTykA+YmeDoFDue6OoVoMRTYBNfqIlZ98Ni0T2r6q4ZcnE3MFD6h/AF8VE5
0V4q+eCxLS58lObqNkNFWIXJvrGZjQyBmR9kinm6HNi3Ec1nB4J0oziWF5qNOvxW2nHCmUcOXBhY
tVeP+Gv1KiJUL4BEkC2+UQPNDpNXAhi9pdHUncgj0B6Flj7wcHhDc3tj6fLVNMNn03SqG8fOT+2M
MycMuZ8iQzvI6Y715ptQgpnBcvpLRw/EWg2Dt4GXMQqleZcMH0MILLIpmw+6SfYbrOoiZC6IHobP
YtQq5qxT5eLXxzyvLo9YJcmMcmLftIv7fO4B8EsyBxOyyUYOByOgJsftp+1lQxSAhbdcr/bJFNws
uO1XozG/h7Q8Txb0n6ZgDZ90XeEnxpcOedOb0fp50dKdVD3OPT3F3tuacJn1Xo12IEh+M29m3xqo
V7b7xTZUro2oGhjg7DeL8Jm3faJTmrZVIjn2SjZEAV8WTR9u8YKvKNa8cXVbqOqb7AlO0ARglUXn
KK0Fxw5QSxFMphsmJAoIHkxulVYmuVB0g3UNembmwkNTAP6whh7WJckvpURzUinxeQqcj77Vpsss
OYUdpznW2OLzoScSNAtdY/kw41rZ2tJqvKL+tK3mhdH3Q0pay7oumxD1RhpWPmHcNrD0oStjrmbp
ExkJsXNz9z4CCwJ/hWNPhuSdLcLVeQa5ZRDfSnsAu1lVoNZCEJGDMzPzn1dIaJCr12Qh7zWuH6uF
gwA/mT/p5i0xnCd91rLHokA9vMANwIj4gZDIBw9CEdJ9RV3EVR0fStYkOAudB6NY4UtBroA8JEIn
LeKzKjPtWIYpsQppNO9Fz8Mwwljn2i0rFyXhcDSZECP5w1yRT6S6FdMacCC0p2ZNP6yqgz1bX0NT
volxIqqhyvdKQ66fJpZ8Fc5o+1EA3++K7jyQ74KZneRP+dL1DSIBdO2e7fSXAbWhntXKizk8awYG
IXB+d6OJRNRYzy7J9WA1M+mjVD2gk567NWemiStItzDDuEj0xNOjYdxOafRKgMAmTsojk7pDZ/Ss
JiLEAWlyXw3UwUCpSdXWY7cKFK5IBbJdLrLqqsyHuGVHb5TZwZbBHos1t3LMoLinanBlt47bZ6Ti
UHDXGwG7N08DBNp669wZIVlrHULWEZh1Mdzj0ho/qfypunRvGrRwG6JQAqGHtY6jhlKCSD+GEikD
vxHrXR6yriO0zp+y5DMTuYTBqah7p7G3I3sprzRTlCMyujP0CcG0dh1zJ94uRcI0OtBp5vP2WCsw
2vqRMXRcWR9BgUgjoY3mQKvJthO82KK5w0b7nBXM1TSiYCsfuGs9ZKovWqjG0dR5ljQARwwvVd0k
O/T2WG2ymZvG6LYqG3rq0uZhRmyxjUPgwY2jeYYDcUjR14vFlkc5atreJPThVNSeYlDPj8XYAuWn
5uGbmt1cUGNYQeUZmH3mYhCEBqp7QxfKNnMQzE1cDqQr7ZtlghVlMvGHckwedJIeJNEBS/zVmbO1
52DZGTXVXqShG9AW7iWUXnJfd90BXUbvzQmPgnKR17FT/TJ2HrIpOQ3FMQlYCXZJFEJaqa/tRKSs
TMwt57y+nQokRp0BhD4MOWDIZchNdDcNnU6PzHc/YW9egu5LRAidSjlvMxZWrH5GeLf1K/vNxh1J
KvEsylc2TDt9CYqdlTCNViyQRDAqktw6px2rojlvuoduDVXXC3a/ud69Z06h3E/hcIn76SitX0Xe
Om/C6ph8xStshOQSO+h6pm8N6EegX65mNo1vSzRDVuflMc6KMAgkTVjQYOvHJh6wrttMBTkCbSHS
XaqcJJtxgo4QMxfUiQVzapdpzEZKHKUBpq4YgfnGFkHkszTHZFKcnBidp5EPu5GvGLMIBs3Gjray
DyKscO2xL3GrVuroZVkvLsmCRDou5F1dW+05MfA2VAj3F/2CNnBbO7kbJ/J3j89v1y/sAOOqPi6D
TenetFTCVuWBnw9pkLhg5QIWiosGwl3dHckZmmk7ULU4EaW9omYnKMHwdzlj6M/QhJkl5d2EyARu
zG2iYKZvJRnXKYS5WD5qZnKfjel9LTSGbeOS0bUmV5qri5hqN0vVGyLqz20VUcLOJYHZbWlvAWN9
Kmnhxu1gn4ac7BcK2yOj5d36l2NFXwz2KjROdLtIBnet0G7LOSnxL1LskWeHgu1XY4T2KQVifeGZ
ypuBQTjpmOT7KtuOaqCx48R524z1Pgkz9BJxNfpli/UNm/YmTlHPOdnFTLv+1rIGw61jEwyBpNqF
6HGAD4rV3w7eGOhFHHFYCIwAFl+d9ybEUKRTpeYTYUVnIttfBIgfsehAc67zcpvOJ83keiVw50DW
CrD+ePro5+9As2x4XNYaalR5Y99XxyGXv/UFmY6dZPclPRC9r70nA0J1g0awxBqpAdiaMb2btzMS
KKXsD4QU8JX1+m8+PsTflbwFrQRap2V5kJqd8EXlvDsTmqos5q02pTzbctR5Us0PE7oet4oryG54
8/daYXI7B2+rGG95Bf1OhFaK1RvTpETuzDERh9s5apCyUCvg4mUJqAEIMcYIwxR+QE0zP6OI+w0H
YOlTuu2L0fCUHBlkEi0fccNt1JvylXAVfKBzz5miAMBP7xsYY7g/DfiEdB/AsKf+WGumtpk95D22
jbFdxJ0Pj8UH39K6jcnYVm/XlR5yGzKI7ALNnNTwQ6fzB96eUx8yqy8LvM9gDOvkUSlNJh6p4y1J
AJsexDYj/fxFpizYITzdthwHdVU2roUUqZpyJl+zvJ+MkdDvYLmfmWbsygl0hVhrRxHfYAkiuIl4
dT6I8a3MzLvVkGOjUa7jgOfV8Bq0IT7RwDwF+e8xrFWvnOQ9zQcYTcU+Bp0W7kiMpKwm/aMkwJbR
1+i4i7n2QPLDDtLWzUPwh2M0XkL2wpsRk7gaM8hRK/N9TJeYOhcQGt5hsuKfbB3XemLU/tBZp7QX
HwDFMw9E5zv0rU+af7xbe329GAw0rTnQ6n6+NyzrmqpEU9FAEK9yNHmo9hUpAtE0g5vHxS7797HT
nvVkPoFTQNLdKx9w9zNx48QWqDskehBRyFecr7mKtlTvplu+rO81ecQEb0jAOJvOZROaQrtBacSo
Hy1ylARbJVdPuaW3e7UZ9unCw4XV3zGR8z5Padz1cYu+8sgMjPW7adzXofrSdcqV4Sgxb5GLLuop
jIJnR1EZxdfZnSEaDDxl9oCM+qYMk5U6sy1UHuvIOZDMgS+flb49wgTBg79ADzKjGY0LmgXLzudj
xvAjmR6WwWBz+1wUHcbg8xqGpNxNrFsgsSmsxmHUkxjWP7Sg9HQakCFSl//h+fnfj8//1+53ef3I
f7c/U/S/TdX/bY7+t3/9/2TIbvzsZ/7rIftT/qv5R6Q12491pfPnXF3/Q5M6NkCH/6hKKbS/DdbV
PzBp8wtYUYVhMXz/P5N1/Y/VdYmv0bQk/4+KBP/fJ+vaH7rEeMev/ZhXdfv/abIutL+q+VXcaRJz
lORVszn/sVD9nZMor22ToS+PNcZe0HPn25TU1kNNtMNGC2kpNaNvdxoDwYUxKPl5WX4kjYvteRS9
y7Z4c9gVz4wFWHPejZI5ESBFdGMT9T25hXMq4af1ZGuHwJ+QxbfE8FFewFYDSkCYkKzJ/2MWxMBM
AJMMnjvN5g5Xoi9tsG7DGSBTH5LKM6qpQ88HDbsuMh4RylO+EHmlxf2XYRasbyGmUjHO71MKhbAl
TTEWTDlsiyJ1EF1/oUP0YCtTzk5ggIgpibaNqcHtKJIBReiK7ZtL11a0DkmV+jvNMsxDC9Qn+RhL
ZqYZfoLtMoZgCCAyDsWCd2WR7wBEGDPrw6VldOThCmdp2YREm9hSnmGO7Z0uCmAl5A+ykBqVe0pZ
F8wFGV7MIcPVrKf16e86Dvd5hXt1aWqAVdQN8QBhog5vhklHF6JsGzj2AHvrm4CuBt2doDPuMObw
+oEortt6s9OuQVydikJ899kcob4yiQTsEF2EIUk72LmC/GiMtrHNO6g1YSuZ0cQNOBWTAo8mwAz6
YydQzhDGlTD1b0FlafVNGy32pmLEeqmmk5g8WIjbpVJdM1B3XKx7VX+G/RjCZJTJHqSwN4pQcg7o
iOLDBDV5NYpzYscvCwE3XqjSDRAehBNkwHQQLiHMQtyN5YDEXoMXhfuRMO7/Td15NMmOXFn6r8xu
VmiDdAeWE4HQkVq9zA0sIwW0dOhf3x8ehz2vs9lF42ZshkUjq6yqMiIh3K/fe853lF3n0JpIGxzi
QGzNaB/TeVgFXg9gYa/PxrfZCMh2GgggRJLPFnWIxjO+atyGRmhY974bRLQdPQ2IB4gN7iodGRqp
ZIPFfhp6Yo2A7iao6eflvs5h0Q9mDp1eCT249QZvh3SHCwNsaHB4uHD2wMAa9c1kO8Mumou9E5Rf
QVAfiA7Z0veP4TSItd7o33QZ3V0h3G8toyBvEw4jw8sEcpFucEm2iJG/CoFIuKSy8ku25kFruyPd
1uSoZ0a7dmAl+OaCHSTQ0w9AI2BxHn4pNmvclBCBvRmVNECprWNyctHn6qbuPQK8UTjHoJ/WUots
4G1TdOWZOuVF+uD2zZUo20sZu1cLNgyLBDPZOBe+q7cPhJkeYF1A/xo8Hmfpnh3R7xUTnplIcmsS
N3VGSyi1or3eUzDYJRA5JzoRn7EzkRBz7HZvwz4xdrGBpj0tb+uEqUBd1ck2z11v287qC0/eJhyj
G8rcfZw1HOsGunMCXQTSI7bXRaOQcE4M6FefB4uSrqkovmC8A4cTBObFXLsh7OixEUle3gNLJQaG
9N0DSqFXGFQuG7QVH2MOx+T0VYDdKkKK1mUTnu2iBfNGbe7njbsjpu6zvfGYT3Ccpa+ZL13huE6N
rd06t0PV/nIzIl06Vz7in4vXU4CM0p2BCUME6nEy1wjiiyknCySetjnZ6aNWISEzEaPWznRkbk4a
V0+JqYi7OdoWhVyukTPJNcPjPIAUKwe5qV3K5NiLP/ua7JNk+s7z7uKGHqRBM/sQufNqesFelH14
gH1FrVsp5mIdq1qa3taiowIjk1zl1TnOB3ShuF23VvaWjlg7QGPUVnqV5u3ODJmZjKl3jPrkpE+c
2sy6ppdgWNd17/KPkRm9mJV6JPk45Lp9kZ8FOQ1bXeiYrTm29wD6V/kUo8uN+A2n6pn4cHqi+USz
UM/WWlY+GNEM1AXy1CpxdvQmcHbXEwMBi2ULPg5kpYq+mILdZkYBjfgIrJKNGBUkd/oWd+UhwI5A
VG23Kj37K6jCt56Us6az8Y+08JA98lXGTN4EfRVsUgISd13/IvrCWjTP3x0/oBNy18UM6Dg3d7dx
6ZDuSHXqWOqatrA4JBNdXUBXpI8137OmTT4y4/uIieBsIp8opJftOt3+iirvNJsWoMHmIhJKK9EQ
TUckDK8VQ9auRbYAgRTBevnR4jQFthjbK0PEN2L2NkH4wMXBdFTxzMRt9hqmHziVmJgwr1IHgI8M
U353OJwVTSsIct2jyeN9Ms3hORjI4wztcC2dubkrsvpZ06E1cTThHB0GPp1MgHhKEVMN2xJvBcjH
ojwu02uFVZXtsCfUNLuE0VPc25JRzQhdfoAYyRMMGC3i8qg4PyIqFjtbuPu6k9u4t7jGHppxbTRI
9BYIb/OS0lx3i2oDqPJrWFTYTkUpTq9g1QVs1Wrsf+lTF+0tCQbcqqz7MFVMDQPtI2jGvatxnJMk
0vTwJkHDQ6PLQBen6M1zXh7aXgLKC21yVVuPoSmBELbXds+AoA2QRuqBuMcM+aTHugskCJBeOJ9Q
YVc0y+gbsvFXgU62NK9X66DiRoe2Eqqut1PYe9t47Hykc7E52YTsQV6sp8cYjiJJs8OTyMEizOO7
m0UkXjPh1+h3r718+OVEwy4DjrWLyfJcCz3MOYQ7bwBpd0tnaf+7OhnmTZMjNeoTZEUvHYPIcfT2
mRNpG0QxQDI1mFS54FZUwvAn3vzNYPSIP4uTVuYHOcfGVnWYcec0YIiAGaMp+mKbSivexJO8a4Po
s2HlOGr6QWa/yDxFnptzmGS0sU3Bm6b9XTgW9HDD5C6leDIKdPMcrVZMiJGFlW+mWNKcHIxbodc8
IwjnfC29dVq0IXqHOwklbAyUsctl+dx452Gon2qCwuaYHyqV/h2PERrSgM66LZjolaYgOLcbji6s
L8aHrO8jXReEt+EnmQccyIJ3iN+EpWfzXULtd2p0Di1ElLCMp2ZE686yd/huzhrDBwTgTHtqPHaU
iO7TUAJnJPohYRzrat20bthCV048PzZknIJCckgcd7KlTaytmmRxs5SMjSetaDah4ZGkxPTC6S0y
7DxufID/LBXN2nDrjiyv5qKX7YnM1lNXc8pvSCrrRqCoaqBx1OYUuLTB+KbJHulHdTVD62L4stFQ
C18ZgXtVthzF0KJcyrbfT5N4VEZ1O3nlwQRcvRon+6saIzizUUsPA7x4NDYHzCPv4XSJgmWsXi0Y
SB0PI/PXy9QVj+ZknAkvo/N0UsIgOGFoPHDvAQgx0am1Kp3HKehbv8mrQ4Ik6gBoJahbNKc545GB
tZAiyPGTANym4zpLHQdBuJtWgwhehwkCmNntW0Ung0P3fQ/ZeiUFlGN02gwV54VVNVJ/lsMd6v5i
03TxazAk266rER+yFzC2953Seqm7OT0GxCRMjXbmwVD72vxSGt3xdmy+e88CLdGWECnaGMn8tG3o
a61clOO+ZnQ58mVMDSVKvJWhN4dYaugek9zvkIXQ419c1+AVg8Hx0wXbOs9hcnCaZedYZvMLuwfQ
sE3qI3jL+joe5wPBzmhyBmc45cUqq6bPKmIzqTR2C5CZbBkjam2POb/RgaOa3oLO2OoR3miXged6
yk0Jh4tVSy9cBXoXAYYxa8cc4zle4ZPlVe6Dd6TtWJ6LXp2i/KXF85ik2VXuleGmKR3y/1B+OhRH
8xxv8LyRXVIVCdmLrG6x+wmX6x45Hnp3GJErL9DUarTVRU+53KiOkTWbA/T/+l5LzXyVhfQKeHZf
s8B8CZPiPiDLkzA+mje05pEd8XgKBx1v/pSFjKS4TLTTxeAPDJ63E5MenNTo/Vp31zfUJ/Dkus2Q
5B9p+xIlxrSx++vKzhlZ9TN7hs3/WA0xF6lJjPFNHA30O8qj7vUEBZDTkIvpxk3HkWYOXZampgmW
Ku3eGzQcNVgwU0wKVTyfvKVrvYAim/gTATVbZo+cva+pv8tbDW+cLCf92Ib9vtbwB81wJaqquOFt
xFqHdmUIkWzhXH01q4bTiYT1ONLT8UOqJdIP+42RsEgjyAFkAcnSAJGqEE/5nKU8cmQ9QvM02PzI
hqAqcw6ptfbai2fGQMkbI1S23RbtDdO9Zo7vahtZWJhgnMGPl5GcHrT7LnvgwvVH0hKJIihIqFYD
fhl0r9D1UWiA/jPWyP+oehymgWBxkX98BqF542TmC0wb0j6qluF3fy6d4a5p1LBlHnCvFGjvpbM1
V5O+LaKZrXnNM+5u5q74iIP5xlSF2KVNBimdDOEJNKXXjg7d/p632RwviD3A1tC8LGckmp26hFDn
PCUeHW3s1kPXPLXzOlDkzo/iHUQ+Y+GsD25yC9+cuJ7ShMiQXt+wwXJaGfun2Lot0bLFPW9I05XT
EetatC5r40Dr/7El9DSvv2d3fB0r8yrRk+8kcTaBVn6RWrEnpvgBblK9SQfxYscOp+LuOizctU6d
lwHOm0S9y5yJwHfLDzUDsXvQfEXL8mxm2nZoEJi7IyGePRoyTXMSdLzJu4oaCk0tD044/w8WRk86
W0yJU5rCsBejETp5y+zmlyXcTz0NPj0dQVJV40l35IMi1URzs63HaboNX3qWDAN+ECRZd29G9LJj
a+akNN/0i7bFxHqEhWl5UAOmTFPsQViV8iHqO3x+jNRome4GpkWhp3/o9F0bTxFVKIunjvyxtZs3
7zBROBqPQB2YhEO/Z+e7NfB0BEYzkIeAzSDVgGEzl8xtZlxRhYi16axtzCIOAmXJLWby1cmLnA1r
146QLZwvYm9w7brcFBoJr6CiXRIIg8+knd6VQJ3HDj52+pqjC72EEBuK3kom+xrNzMpxE7iy+sRE
HWXf8Px/Vx/7/2t/Dz/OQnn77/t7z+9Z9vU/Pv/n/ypV+/6nfPZ//5t/a/NJ4umkoCvn2fyfyYb6
9zafIIIOiovn/iaPII3+Q0Dr/JuHt0fwdz0QWgAz/0+bD9wcyBILxo8NHMD5V5p8fIOf6lliwzzs
QXTcEOQaP5E4oIDHTK9KeO5ORdJEAsHICfRp3ZO7scomOuSRQRRB6d62vbwj7vvKddhbfo9NEm04
tPBVrczYahTCGAMWeunUcJAiJIkJR5m/a2gRC017sKNJbjrV+HlrIVpKTuby3qGvnaqq92WsnntG
lpQtjoZMgoaNrGrUBeDdK+Y7ZYN1zJXaKU/65jpCucGqNPnGMtDQjOJlqsRb7bpHwG3EVk9Ds3Wj
7jHVIQ+ncnqaGiXoDnqXcu6PAz5T9AbWI9mym8plvY9s4PZNeo9JvmHLeQuKCZgChxHdTDftDBrB
i2GnoX18o7T8lKVkJkMORoyFVUJZ9YOuu/RFucU7IE+KOfnajuwzsZY+1muKwk6epyEJN+AvmYkw
iSI2C92BHbhwonDt7bSQIsgomAJXERC6pRBcYku0hDU6ao1DhDQPnTOLZPyVRsMTKc7Q4wlgD3KT
xTfBZiP0xRee3s+DAFZV5PDNbfj5NLI4sICa7snaGFFXLLK998pqXrTMPhZdBQ8skdCzcQ+YXxQ1
J2Osy1NkBrdCVPk1yhM8GwTy1nO4CGYfB/y1wVid6og+Gtqb+9B1id4YkFO67aJLbUf0wvmXZiE1
a8bs1YChvmnYXdeaTE9WrV+TA0Mjkm7jMbGng9EOJsUpQqMFUG2APltXDaAG06GQs5mppmH9LpyQ
hRyfNyk5428zLLZ4lu6ixNBeKW5svNcH+sOcQmMPqwQ6X7ztNL1XLJjoanZZNLwPWV1upfe0BFGt
6sjd6sP8jhM+vJqNYj3K4ZKOgADqC4nubHqCche2N65NKPH9HkAfD07RmZsdP+ghtV1rPUFvVWVy
M8H/p3lSoIgmQQLSGYPSYAevH//ySOmW0VlkW0ANrmu8I1TSo0+PnHM+YfHpRGVYI9u2RTqtSHX5
kJ16TCd6G3DhmDzVAzHid1PHb4PG4B0gR7WaRrx5snpR0IpXo1mhOdPSfJfiR+qL4K5wq0tjLco8
lIc28mHsWbfCBBBSlOZb0n2NaGnYa3TjSnWT4VcSWkJTl5fR6r8RmK9Ca7KOTfFJbhaSWvrma9qH
vxIP3UpqEC9jTTAgMwspNtVEVQYHo15iTArOxo1Df2HiBJ4mu1LjQOkinEeIkDtXwCI3MbLCvQks
wJ5lgrbXJsJhFo+YLyUiZrbgsND9PoQhQt8QNfCo6PYO+r7KTHZcg7NqxP43D/RssPsNdoebpaNN
T2VtommFHkYkTtpZfgXFaqMa66t15dEzrMvI1VvNutqMZMXddEr6Sjh44Q14632loxhLoWW7DYwI
BF+HuKar2jQWYOzReVR68WxZ4bOtaeKc1C92UsITR5kIaTZ/osBAuqBZiCY63sbSNdDIVN1R6skX
ff7smJfFOwKJZ3eW8cEIbNqkvboHlVIzDoypWsEXWCNQf8NGX9W/TzZPho6H3snGp2GKvoT5FTnt
J9fc8EnzgsRFK/sNNsLGHIOlwmbxKiu184g1u8tg62oRFIYuXJrgtP0EzBeICZRy85sj6Zdajvfi
TZ9DQ6MyK3XayhoiT1N8MsYkvYm4VkDqNX7j5oCI7dWFmLRyTOQlXT1teiAJa90ikQhRXQQ5aCvF
QydzY02pRH/PvrKcZeJD3CG4SrBvSEXeaGqc0rJ9i4tw3DjIKFezw+If8IKgrSiwToaJuyXXY4Xu
66jUMG2sEfOrckhCK/oAC7rGsppQ4041FqFYRb7tLmOcqYwIJbAfZq8nDcIYXzoCYZZu8xFZWubX
eMS39TKdkWKrgklcNUaiSKvwfE7C8QYYm9rWaseJvLpCvNpHZeejpE19mVnVDi9qA5lAbksnymif
IUBy6+C4QKQFGCHuEkeZwDk4U0A3Dy3MWq8Ed6VLkV3DUfN6IshSZPWAwEBhNDz1qqQHrXGAhdEl
0JNNPVT8obw2LBQ3dpGPa1TGdMSaeGP1F+TaNsmRFX5NpiPkP6NlFdV0hyAsuq+FuXMNM2DloXfS
Rpjs9NzYJq7a2WBz1qkJjLx1XqpoMA+loBFs5ZOv98aBA/7I4TJifxMPRUPKveMCvmS+h4WQTKQa
sbTz1Wm4GYdXsMgHWIr5wcjFAyB0b+v0OMBbzdz+6/XmVfzR4Er/bn/Ogf9TMflY5vz3L/+R//YH
/b/o2lrAw39ZcH4VX235Z6Vp/e1f+Y+BMk5cD/akYTuEy3r8sP9walFj4uCyLN2wvGVo/PeIZPFv
gnExlaRl/PZj8bf+Pk+2qU8xJJKNLC0Hq9a/5tTiw/90Aerggi2ocDp/wsBbmj+4sEFM49HC37iq
9Pwuoina2cabR0gssZQYs8biq5iMj+yXB9Z7G7k6HalAXLnDiLqrY7gx/+0x4wH5x9axxRf2hyvx
9/dx8VNZNn8Ic7G1/QlbHCk0h5YAdWi5BDkywO6s6FrX5oMVJltTGx+Qy53/uFv/yK32Dz9zQURz
MRxuxI/P7HordYPZZmJSymtVJJckQsbdBNUzEe/53PhVYC22LxovZMeR3LerFqJaL64LYAgetqLe
gwCpabfD5Z98tZ82uuX2uAInHfRpRtESycGflwNxWSeFRR1iGPm+wevB9I3mPnIeJDr4flWB4500
Fk0Ar6f5+dcfvzzn//VucAiRFilbQEt/fLzM2AjqFHVsOCxd4Hh4M+JgQBxJL7YfkuvWpm+DqKxQ
xc7Q22ZFVNmeGBXSgRC+0NaEjUFbZJLXtBHeoyTf4fqOomDvql96EZwMc/qwDePKzklJ8nQa7YA+
ovfAqXYOYII4N86OpX03BnmRWG/q7Oqvf8GfWO/fjxunPZQUkheOV/E/X1+3SpvGwEK3ks4EzKR0
jkMd7GXrnM0MERaZyCtvnD6Aet05jXEgSoc2XjOGaLOTO+xllzkVkOhRbXep+fbXX+4fXXwovdBi
pb2gzVkD/rz3kczcWtV0HKYS7UBjyEOUJZflWvyTz1lwmj/fOcDQWN2F65HL/gO3qebesXubdw7G
11UxOrjUsv1ULXKHtN3BCSKgQF5jILHBwaFG3eAqOvf46xxRPdfjkeo9IewK3BQ4CCEGsbbrvaxo
80phcAFJa+mKxdmpf9hUutyNpxbbkDESmIioO5SnHNaDTfiFEjMJoNlHYQdbx0vXxH/6XAGaxgQu
qrauaanJA7Ksy8gUm5Bv+9zrCz55sQrVpK7rbvza9oeqZSqhwes2Z57Bv75cPwU4f3tm/rhcP5bM
JFGKXZ7lgtnRY9saLwS7rS3TOMcT9wkp10t7pr5GpGivXHOJWIXAEFpMUmJ64S3YgCTzpwwFOwEJ
z4lhHEFceAcGNc92/cuwx/thzn03M9Z//cV/LxY/7rONaohF3hA49uxlsflDOUQgmzUFNvb4qtfW
w0xXijpwpRoFWBZ5f1uKW+lYFMn2R5hcRVNcr0eTmh6FG1kYDSLBMvVJxFOlhmQ2aL+dCAyTuoJW
xTQpHApGOBjDgVJa1IhmJUl7JBfXNNa2Q4JT7Zui2HfCecK1k9BLjmudMFtxrYXmkRMvEbTG1iMR
cknvirp8oxHpHHnhXW4E+15W99JMLgyqr2nDHEeyZ5hd3th1dDEDRqVBETHO1cA4aPc25Mu8nx5M
r7jPqvTOUC3izoAMjtLibRKYKgikMuRjltJNNsQprs2H0SjfbZvTqa3UP7nyzg+v/fLILOsn/3Ho
6Xg/d1mt60SYo55GJWptjWDUfDqtbz0gjtsWYFLtVC+8YtG9rqOWMLFORphMz9D7KOuX6Nape6/w
SW6SNYrkEo9l696kWfCkMOsQPcVBPrXuR0XDwKkebVpF1Ozmx1AYV50Ibmuj2dAMTnK8oW7+Reuk
OuXYzGhlHlJHpltdt9U6uvOMvTNMN6GWh36dgszhJO1m1pedMfpdjjwSmxwHK8bre93GLjEQ9xQE
BDKGW7snC0hRqyqSBP/6uTV+LIS41dl5qAU4CzpCmj/DDTxhig5IE+fzJN+TSPbFefGjRlSU9ahg
EkJCXe67ZWDG8faNko8aPEOe9EM0mydk9P9kvfyvmPjl+/AwSgMtMsX1j4XZIZvUGd2Y6RtA8YAw
y27hurEYgU8T7Z7OyVrnBrl5fJzVc5R8GUm3jifTr6JurSESGWF5uiUtsud+ayAktx1YHHBmDGgv
gXaKIEJ3S+R01HA8IsQZYbwtARKW9lkz6Wdl6T+pugix+FEE/b7IUI0809DJuTCdH5uAMddZx1lE
MhXUxdENr4Q1PRojiXmMLWYoXfbofDsNq6/pEPgrIpeB5pYZGAE4unVKxhwLUB/N9E7s1UgKDo6C
ZVEMyz7aEx14y80hpRr33mCEB8/IiadN7sII8LmjnUD3vYEdQ45AIg8jYvxgNaOVljP+4KuU+S8x
AKehpe0kzasKOaHfWjP6IVwy48xIV5a7CXWCzLA8O0nV+YjhkK7X90bBlcawcV0l+jWxe8+QSu+8
nNNsnTLFHdgf6Drs885Yt/imZS6uXaE9pU1+4BE60snfhIshqL4vFWZoyTClg90GdMzxtlMiD16I
U4jZ+STIyYuUaW+hqtCn0bE5zugSOuQ0v1HlXXvH54NpI6bWfuy51MyssZIdi5ppdahvzextKMKr
qe+OBFHxJpEgNyfzC3aldZUUaz0/pzSUEmmBeeEkrDE6wglGU/qBHvepqYtNOZGOEHOEj/kBYsbE
YciHxbOFn+E0cOp3q9x3puI5YfNNlImzAE+Jg4QSQGQSfoUklxREkFtm+UCkr29p9mu5uEBbj8bs
9CQSy3c7+9zyuYnjslZ0dASHPfXjystIOAqfTYIB8rjZkNjru3NyKZkzdvgAM/x/LTeSuCBB74Yg
h0MPOWpI5GtLmqiSxttg2uismi3+4pXd2Wz9N8D59wFjnwZvyBDBq2/gaTtHDHjbekhh4zuntDW2
je7dJ5E8DDHJ4Rzeuy9rlI/lnD+3NLNHZeyR7fiMM4857GHpWjsoRBuiH9dIstaK847MixOZapSw
WbRD1JjudHXRmPKDPpWfQqYLIpznwHxTSLSs3r7GKQAZKoA8RvFBkCsgmEA/BOQN0D3jiQK56HGk
7+gm6PmBkf29waWZUobL97HrXXsi3hdNciKIYAsSY1rVjXoyOkLuC/cuIU2XltlMXZmvAJ6vYzfc
Cf2zsacXyIochfJ1WW4Bpm1oO/gpKcnTaNB6xzGoeQuvd4OH5eww8BuKYD8jjAwt+sXECuc8sEUg
H3lZd4P8Ri9EZR+9FilDQsS0HQzL0mSzxyCsn0YHGTDN/xAdDGaf8W2IKfJ0IG90vE6jHmFw4j4L
84Dm/sXO28Mg9E1WE4DZ+kmUIaGrnWNta3vKt02bo/3Bg1EP7LWifLRBwuZ4XmklcbhUh8xw14at
b5htvzE1xzOorarOvSgRYhBeWeygirC6mY+3hnBnMsIrHCQBXrjJVX0EZH0MkAoGpQRdM2Hs1bVv
oqXao+2ZH10eIg0DD7Qtr4p+Igolr4pdmib1kd/VztC7jEhbOM6geVhXAIms/kamzyVWyvE9rFYB
3T1yHHaWugkGZCwZwHdxE2U7Bao8yNEbeK4L5a7jQUC0waptcGZsAS30I079OtxBYt+yFtBselZV
uUXDu0eh9Zxxd0jYrbC3spBtJRpspefIHMqj1MB+hTjIixjrCXDEKpN4+xDS9qEG0DFeLREPiUWp
iaHOi7MrDylFlsNujZYvoQjQisiKlzaSVNMdoa/ptwOGYDXCtR9uJJePEAhSSCxMm/Wmgy9Z0lMa
k/c4qR4BeqAJxtBfq5aXnZqCSx/TVKuGfF/o7iMSVgzk7uPk0skca22jfq9M/ADjYuaXKQ1QnhjP
McA+S7+ICZ5b4rnPZpnjXcaMPPMbcNrTIXt0PUq/wdh2YXtThzrigi/qeBYCbU8TlRvM7JpHGK8w
p3I2Iq+YidpBRgK9u+rBsipc4UyFpFM8e1F1rKq3AQsh/daVhY4BvOW6T9+YYq27IUAry4/Kz6Qa
7gMP1RygxQLjSEENFXo3pOFi6nqqHGuHy/+QRoQ2sCwCz8OyRmqe09yEZndDnNLKDWPf0V8nhKyg
bCbQ8x92HAAtDBdZw0ph7EKuymxlQPV9ZUZQFyeycBME1zqyNwtc4mwePW/+aF3j5DLvQ1D7EC3v
f+kW15zK0TlApglPcdehZCLRgZVFSwGMytwfEv1Bb8IX4RIqjLkQyyJYs2SjmxM82iOqaRxzAJct
cpA1fSt4aORsPVVBclYBQcPoksJQ8kjTQ6jzfUtJ3yxR7PqmxHkFKuHRAkAwhdehU97o8yfBS1EE
KBd9YQILdMiLc1Wm+5hDWGVCzKHCKTm5jOFHB9mZ1RMFDBn1GzckzxzQG7Ue3Xl9E6M8H8uZNbXe
UK0cgYN9N07/iXFSYkfNv2WIl3cq+1/1NPlN9YuJzF0HNwxY5AFQSQiC5bMyx/dROTnt1f6jIbTA
Thl/mFMChQ+6pdax1yQ8Oir9tCcNMBpi4bxv9wvWHtbHbmwgT/Rds0MgeNe62qay9W2uy5sp2eLF
35AvxozTWdXoOjigc4zRdsumKkR4FUjnyU2MF6TAh8KA9RJlN05bAPPQXwA2ba04Wcdevh0mY5tX
lp+XOJkhnZOWubVsxNG6fZzm6rnvzZMFt3BpgbhegzlZ7TpnZhfH9BYjQLfEdcud8xyErRMyi1X5
YJYYIWVpXUnRPzAse8Mij9keN3YQMCBWSzZP1tXGPgvbq1iaEBZdoAFMdUP5pPDfQdzweyO80QE2
2iNv7lzvLLdZ4M/+GA948fUPqoQElY9kgIZUGOtV9e4m1SnUxVIYfRh1ftcwPmAy6zC1E84BisN7
MmGgBMrHaUtn+ihvGgJnWXtTi2dPS+80ez5P9vgADvSQzdm+NYM9PKfr/tg5JiCgY4IFTLM3YmJl
tyaKyeYLP/ZWGdO2A0QIF2Q/d+YDOj5mWcGh6Xof9w0hS8hymgOaJGin1kmLHJBRave7f5Hz18CD
WqiDRXQ/kw6aERQT5tm+FMQ8cwZfNlPXhvRr2xiTGZnmpQ25Ott3s3k1dhzoeewdTp2Gm+17wiPm
TDswSjplTv/c430YXG3vRvot48RzplGtpQRhTUi+AsQpQ2OelsSfpbvYE/jkRSOcdmMbWAhXjAfm
TR01hDxgBXm2x/S5bsv1iPzguh7uzILjVEPvkoAbcuPdqNxhpGPOHYLCCaHfV7M4pqZ2gtGScgBT
t049HmJw5Cv6qAjfYGQDD8Gx7ZI5/h6T7XNknZUbSwWPOHQYqyCBx+zH7079FesvjISBpOQXPO7n
KZ8+zQ4R1fKw9qO5D7snLdc2g2ofLeupmFHXsTKE5ildIheLCNdhlFyqzruPdsmDncXNqvBATPYP
TMUAenS0SYP8TtbcEnS1lp77IzHm3Sh2De/pLCkrLJCAlXtTGogK6beuDbO7q5Csp/keZzWTS/bT
otV7plHTL/LiFUjTpaSrN4OpPfaL5DTVdnFU+1CcHwNcMtFELps9v0Uctei4X9HOBX3U7DpafqXJ
OdZArV6te5OzA/ZrgmGfc9oePcH1UEHmq8b7dHt1QM56WJq+TtziFWdzp0NYzrR8ksS8kn21Nios
An256TEJzrp2U0zpa1vMb01KslaV5pc8Jau3cccNDAnEHHHxtSzbyD8l7+z4kWkxidVEgWvELEDA
XNpwTIloggT6R8v8lOifoxo0w3elvq1prQ00ZBoX0+mS15kk+QVG0JuRNPi3zgKNNrJ2YSL3a/ml
2XTleGdDORfwH42aQ4MSHJ81fxhH3xuK5+Vpb2wKRSoYlA/Xphiw04B27FGzmyVLTw0SMqdvmwln
2lXoTiHWMoMPwA6bxyGnihEaxe+7RElaoUdL5grvCcqrNj5zRT1Z9Vv2s40r7e/ResvkqwztD10l
3/No3+JYPisDGFaRXQUo61rrpLukjUSslI3vEfThk8f21Wt6t0KoazZUiJ7Wv5EJCHqi10+p5PKm
1VNpNGc39fR1K0nwsVPaliCB007bBGm2sdLhrtCxo2iq8+MgvbNnbNB5KaKNZYhN5jkhxPnQ3rrz
0CMEYcdVS6ax6HvpOylaeUU816IwOSj6YxiOoGMVAwwswuAjjsZ9jBIZNbbFNDvTRHc7RGtwfc6t
nipxCw29O5BsV6yCeTpBtQghmGfWXk9k+tQuCQRO1jwJnaBUdMYONDGutQoVU8vlL8MWcWaLxywP
3dcBcYVf6QTZ18nFpWIdgiikhuQ6/M4VotC5j1vOb1FeGTuyVlIXkEioUY2K4hthS8JJj11bzQ4m
VeyETmEc+EbTyauKx9QKht0QRtHW9Jga5613GMx4Q8Z9ApAS8nM2kZYy4YAgm7YRKVEVWYJ7UEt9
pkfnWZW7JrvjMd/Ac/nlMA9gX1HfY27Bk8qdB7e1TzPyTF0zr53GfEDV/uLN7tOILKEswg+UHJy2
Te/iFPKOM2GxQ1ia+MvEdpzpMtQ5UfFtfZatfOL4dVQzmFivvE4rxWKHDypU85ceg2dFf34dD3fR
jMqY2zmkvKHStuhraDdN4iBKFTw8Ht7JOjj0zITXox6+2xT41ljuu/AQtqRpdRbS+tYjewNB67UU
iJ90tIUdLVBQLw3Eb3HWZ9TgYLXfug7nI85TvMzgEGZOLcmCpxhHvlHDg/OLDlNJVJH5OIY8ZvNv
90lAC87mtaeKnljTFwO5aSF90OJHBQaplMWtMWNbNBxHWwVxv9dVcFWaobfSS25qNLgbxKw0YlL9
m/752Qs8bWXk/bmdPfTv5FIp7aOjfUKCFa4Y2/G+Bdan3VBiMnOiG0NVZ3sAzcgApMEgqBkKmXJw
Ku1oKVBWmXY7IoUmIEZaa7uhCCRcIO1lv04z6unFGqgIDvLtqfs12Rx+Co+5AO5pw8fp7m7ytHi2
4WgN/87dmfVGbp1p+K8EuadwuJMXCZDaq6QqSaWlu3VDaGvu+85fP8+R1I5kO44zGmB6pi4M2JJZ
4nbOt7zf8zJItyUvT8lKGGfaZXFw7aak9b1YI4P2VzX4m1YUy8FozLkqkUNTGrN4p9WZKvK15RRr
BlX8eaDH2aWmJo9KtaKhZC16aN/2CACEMfumt0YyBbx/+s6y5ilVYM/07pnqf/aMaFUM/qWtRIvQ
jp5KO7slI2A6Kj56OYydpjLqRULRDbs8XHzo6zOwP2EVZh96w1mPWQAc0WsvQzM6VjGjRsJBVRdr
l8KJ+7klZzMSf8BzApiS3fVXKL4QrtXIxrG8psgQT0ugOBuna3mhRHtWlyosnCI/Le96xbtRrHEb
BcY5POoZbpMkjdE3F75Qazssl9+UQkX9gz2zUFznQEiWrHPL2gjnqlbyi9jLVAQyp0Nng+D1UFx5
hYk8HiUD7ZkzFHqEBqGcc2QAzHwwTGAImDdHCyNo2EZq4aJCCRnbyeajU12WqF6XMGk4VjWi2nhB
3pJNrQzIXnNz0GTJ72bMiE9d3O22ahphsxae+xblOyj005kxENQ74DJmDao0gPLQKdvxrmkCLFXs
dF9N5ZZs0FiEzUNn+dOFXcQdaEFYSpoGay3HaDQ0tH3fe09hk58y85Nv1S9cmC+jTbGLqR56R5NH
hSIxGAfIxWNoYRCuSTYcEcDMqI14Y0zi+2gaDxJnlwvmQh0bzGUlumyuDRXkDJd51sEsnqaGsi44
8I0mh0LaCoqpyC8J/oNlXDVYK+DHHvQ8YH0Hqg2h9nlq8mh48biDq9GBzWCSrGaUcqbqaMFL7YyK
Va4VHZlmSX7q18dJq6knNBBIx5ycErbBESU6k7SDeayLh9g2yK00ghKvH5DVuFdaR7zkZcW9VjKh
CJ9qHnQhzQweajRnEEgLUe0nHY8jFxyP5Xq79LKAAaE8u3V9XzsMFOkBL0HrTwwLxTasyVwcJxRc
mJsgVSuD/qoZVcxrbYO9uzeyNV5U2xjXu4QFL2kNeGYl16vU5UAnf4PtPjHKtcdZAfsonzcgmiDw
BYxRLYxkR4rWbVrG+MgdzcsGszuh0hzIJM0P3erSDtqczBTOF3GqsQV/xpgtc+Q+3fW4ZgigbipI
kIyzAJ9r3EXcludJeAxF82CXTBdkZfRlaC9BfhXLwBL4xkfFeZrW26gnTsksSJL9oarTvZ1T1LHH
ZtoPUXkxNoBt6okyl+MwsGhaGjBM9lA1CoIL3ikzasS60NjTKj+7Fz0GtYTnq0Iz7uwh3ieEfkLY
BngzEpAualDeUa3OIGi0YU9nr0+3DgPYpERwgBL0qk7F14zlatJtAN9zKznEts32ZqePXUGO2rUN
YBYbDIgF2EZgp8vginU61elFA7IcdZ+BW0GMRipXsj0jMc22koX0IVAbuOuIvzDjYlcqHzy7QFJp
o57LW+j3udHToHBwdFBH2FIUimHjJlm6qlGhcnb9WiQMT+e9asLv09Gr2wqzPB3ORp4Pt5D2GK4T
Bkh1j2LXejKHm7zo1YNhVdm6DWP0dUO27WhR34Y+43FZKUbm3hktjiQDkMFIk7EiuICyp+tF9Zfe
FspylC6WuqQIBuAEywaBrOQLEmVjqg1ysJLsQWu0LzUgYEi7dKWmNqOutTL1CDDP/QJ2YacV3yaC
WzrSheeoc+wsHYZKQS9m9ZkVdfphMtFc6Yn2HYqXXljttqmV5xBk4ti6rDmO8UDqh5FZg+dSPlLg
6EEt5pK5aEj6YhpUT77dHR3JZSRyOh8BNcZd8TWR5EYhGY4uMEdNUh01yXe0JOmRoQCKW1P3JZcU
yEniIMeK5I3mDjh9fg4yUklhRzIm4s0nylEDWMkJvKRn4xrtapgeGhGvYktg0HtckZJ2A840LmUW
KoQhvi8rVZjnbrVi9rSjhsImJCeP/d677QDHtDyzcmMFQnJXAK6XxB+IeKyCuDlSX2YzYjRkkISr
wprnzs1EDIlOlmFOlSnjlPrdvG7gbwq1PDC8UVxFDVJVXOBO8WixlzUqXcCbrsd/cHrmwtoW+zeJ
9BJqsDLMLifDplhoSg5oAxC0kmTQQjJCGYt1GXvlQfHzb8jp4gu0I/VRLoOqodxFQFWWkaSOJnMy
Lcu+rcyy2DPHex5VEEpjySq1JLVUA1+qDTrcPCpjq6Sl/yEZp/S1bzFcwr6WDlLu8xKPKhU2SUY1
kM1gUEO3W1JThbUWXreNJE1Vjp7Ykq9KNY6uQQdz1Zb0VTRCNDpVabUh7FtGEbtFoEDh4mkXdP21
PSLJahe4a8VgGeiD/JuHo9GSyGZmAX91Yf/pmnLbqflj5qY7G0iskLRY9siFofuXkOElTCE5awDL
1gBmsf7rZ6Zkzpamqp0WExbkSQJxIZBsWl9Sah1wtabk1nqSYIua3WdIpxEkvzd6OOCoVesr4eg7
CoPxvJIk3AAkbqjwiAT5eGNOvrU0JTc3SMN+VWrVkhabttDlBB9hlTZHBVvPVN/bhznJta0H+15S
eWGhqosMEtTBNgvgyJLe63rj0hTDtvS5qpYk/NL7+mYpdbSGo+TPsOC47ro4XU7SlUMHEWyDCu5B
Boegg6lk9PMqIH1N0o5yr+J/8/zwvs5f8Hmwh3kLgxwIPUhi1RHnwg/AWn6rJLG4wZ+BzmFZbBtw
xpDx7TMXwDEZoI7o07pQJnp4KhBkK0ir01BykeneDTNTspKxgUz3ps6eHq9GSVNu0Jt7rCz8GNBy
DrXBlezlaKBUFqLdXurr0YLO7AiGHVLa29tOYfaiUyA3SpqzCdY5DUtIh1LZAfAZujvlWxDQ2MCU
i1xSoY0SPnQsSdG4P3OhJD26kBxpGvDKDJKZPcu6Zo2eGXOG4kkFPg2KJdKdqwwkNaEKU3eLqHOu
TOJsnKuMfR20HqGHuc0aR1sHbnLnyfsQD84ZDqArEeIkVAsf9bnp7NRxj9khAh2c7GaqXV94jOtt
mSC/b6uIJh3VxUAytk1g24GEbofmd8sUO2JLUzK5Gw0L+PxLV+eXgz5QZinUWZHyanWlftZJrvc4
MZnYdTcawG8N8Hc8rnPJAR9N/c6RZHA/hhE+AQsPJDW8ZyxqMdKSmGtNemtLtrgNZLyUtPGccqIV
dCqAE0jkyW2jmc91B7FNB1SOSRo7mEG4NxbKZWXxMAE17yXd3K/Sx9KZLnuw52EelXTNL1KbWbY0
6g9R2jjbiTqciNJkLdOpME9v65blK5dcdUbNTtms8D5Lgyenp/ItejhgNk2RavBoLwBoD9PkaANs
lxPlddvdKCaibEl0z43kMZWMd6gkwzyS3PdIEuBLHvh5ABReH9fCMQCfw4rPswyURZA+qOW0DzBv
27GvOMse0zv8FixJnPd919jUQOhLYPSGWV/3dneTlt2htVBwEFAA+oVfL5ggMMfHSnLtM9PCCCrq
87Uhqfd0aXVSGmAeFNAfYS1DQRCksMZzrdLtkuz8CYh+D0wfmOiV51d7rVL9Oa2jI1LkGxUfnp2A
CByrd8zwZRsM9Xw2IILbtt2FeU7XybZvu4pJeiPjaqYRluySXxVJklWjb2uzvRKScIWhrU+wjEtX
dN2F/UIAhwaI1To3eq0vlfgqZa0gIRh3IfgsS3K0YknUyiVba5KUrSknUS8Bb4EoDklkV0YJjqtX
3XO/ya7yBCK+XmaXAy6WINv9L5pd3MSM6iale1cUwflY61/YdI6j5H+lKOg7vaf4jWwdc0ZFFzsR
QaXWQIe1g1Jjx6mehkDFDA2jY0kZQ5JinNe6/jylEN0GV2z1nPE+Pdq3VEM1C9PeBnagbcT3OeBF
Ruu/Jh7SR6pXYyNuYx9dgJ6Afwgt+1wXm6r4XqTDhTombCFUZjWIHn7/qMbTYxjrNNTQu1vbJs/X
6CmcBZDIC9O1zgJGl+kjhofRMoiGcN9LXSIDNQzmFgkLDbRpbkea90hX0iv3Ue22G13pxbar7Bs/
XbUTcXZZsshnbCgL5jRXnQ1Czgz9M1e23Bx3ImhniQrjvRuJfpbW3RGu3l2lMTgdUmuJSvumoTpC
4cb66mSMw4ctYYPV8YUo032zy8gteSxxQjxoHlfLE+HFqMyV0ti0HYZOSsAMeet21wIAtMZURQFm
seuOWEvv6ah26QgHJMfPxQU0EqIvYnKmJpQ3alzt9fOiGE8rz+5IL6/sEA/jMa53JiTReSjbYBjV
UExvEHN0/dGK62uUIPeah02vyIyvkwKyccC1KQ95yIYBQq3rMGYaD9cv0QNTSRsbiRlqBGePQ+Gm
yVEvVh5L9xTGl8XoX+QN5nBBtQBlP1KQQa/YHlS2o6YaVh4rBPcBnT47W5iF4aqNSxR2gliTyqUF
sRTqSJRl3+umv2yl8WsJkslqUGuMdrELmvgukQl2kzsYkCr6RVHkJeTGbD0G6WNvgr60gmxRZOp5
30XXKa2MCkzwsqyh8eU9mJsga1dRmN4VkPzYqnhLq4AZfXdgO8K7K3WZ2E+KsyYiUG2MaBsYxSIB
mL9lHuSQ+Xq4YXQu8HlrWwu5Cxo+muDlRpGMxACF8LymrvfVCQxybE2vViZyGhArDEfbNPDPEyg4
0mnhNs+ty75iRtf07zyzPZiIBmcMFabVAEpy6i6VIDxNEp+JvhrZBDhJTJLMbS7QkrEaL5M6v21d
immGoUGiFBUZkLqD2MBm3Sq7ptCAkzYZvbWxP9bMj6gpmABaj+NMZfARwc2t4xX43KfM4+TCvVA8
bIlMjH/nGFXpdTrQ6DA2TqhlO6UwnmrbOCuNdqOCxJ/ZhbqyKRGgdMvPhryMJGIQoWrbMolnnU25
aS5xvU4E51QWKriQvPmm+tlFFmnfRD23k/wgU8RxpIE3SQEtHhaA7O3hHgjYsk6tJ6etODLWFKZu
LxNn3iCyCkieYaU4zFmHdNEM6/rUgOey1yYs1qbsrmO4RDJ8Gg81RWA9B45+XsXD0UQFhD8BpqNI
wbV56TOsp2dkqmYwLFMct9o+Ba8l9GSNSPvUbdFhe7RgOn/cqPRINIeHzDKi6bpUoRfAUaflTCHY
6oK5TXvTnSB6Vbnd40OsYOPETA0z6sVcq07VnDBfUVJzEbgs8mXWc5opcp64Tb/Xbb6ZjOzQKcnD
FCFi8vXqyqVMyd/J1BrD8Wsn9rCFdSmC+3rnr+JeNjegdzD2jw0D3INZhjDuvKO9RA/elSyjrwZF
unmfxXBJ0/GSwax8Odb+964K6Q71uc+kWX2TmHjP+8NjgPZznZPMVqVfrQLTL6mt2EzUc++WftLd
ALMHuTZjNEKdq6NPj6u2mYgjYIRSMe/HBA4JSpXRre60ylu6Y/R10CreQUM5Kx0fiVyOTW8KpmGR
lzkyFnjMwgXaCX/7KmuINEJ660np8TSpZPwkHmgySvWYmwQUPBIZYpxNUiGT8UP2EB/wq8/NxPM+
eUiAhi26pj4Pu8wguaLco31nyurScgL30PkE6KPi1Zs+eY5cA41dDJ1Zf0JDqM9jPV5aeVbt4zCe
D3KI2DGnMzxJyF8CgFSQvFdg+u6rgffO9JJv2AUthBqeA+nlrfewPEC2de5T4cA/mvCUIGrFxBgw
fVKrMLfgQ6gW+jpcZDIFn8svKbRgGPrJvRDJrA3HANgaP6x8YDmuZu3S0tBWeQJypiuzbFVZNyk4
2n3ieO4mb5677IblftM2iYVLhER9lMR5yPfMRpbXiEDalZEG3Sk2qgKH5+Rr2not9Ss22prbPNMs
67kgLSxIuUta+LMO80CoVf4VypV9ocia0F2k4qhYDtwzK4L61kbxs+N/LYEMsCCkp6XW7wbdSJea
9L0yGoba8jTjdGF7+EGJBEPhyXcaqmd1BzRgVOAhhZeObp46qXnq6waY/GoRml5E1yt9zCwcsXD6
W7tOgqInynlTM28/KB1iDPx7hxASkHA5PxlY29mZ7kPiq6d1YFxA1j5keuviIhKVQP+p1NPHumEE
AZXeCh3xEposG5thMF/hAhhQKAjy5pDSD0qMYDOhq2pfRE29U1rcWccgnrfw8F9kuXIC65+jOq+u
T4/vfLT+x0a9Phzo/xBglFkMA333vwYQ7PMkrJ/fz4O9/S9v82DmiYoM35auWEgT+Nkv82D6CXM+
JuRRQzU1R5I9f8yDaSfC5jUXBjAdlCb/nAZToYviTeeohmFCuviPuAO2JY3s3k0IaCzzuhQ2A4qz
VEczpBL73YRAXIRYqeAWOTNsODgT6YpruosBrPlar6hRIU19aAP/hmg53IzuhOpkU0MmJFSiZDrp
tyUhEYXB4oJMyV/0Rn7rUYJZoFBKF9RZkDwyaxCg6cX4HgBeg45X5MGdaU7fEwscmTNQYnY6vlz1
IQKq4K/o5Qbs+EuQe6QUYJws6tFxgzGTHNuHMX5HoRQlhAHcPBxPDbPfmX6Yb/iVm1AVZ4xDIIlk
/498fr/p7VOYcT0pAv6MIsPv05WWMHF4muX1ekgLbWuGGZLEsU6WSDduwIHr6ygNET/DZBJKjdMJ
PAY4qLTTqnJr4htDKI5UyGyHdT9AqAQayRqa9ecaDfuGcXPOlGaOX1475XDvBmGFXjpjjio8D4qK
pkV33Zr+wSqbY4iEEg2icWDoCgLMyo/6K39kFE/JkEcnofpNGAzDC/8U9PNprsdgAIPTYRov6wjH
zsShN1lvCIGOGjISZvEfvNY4dXFcNtT2igN/U7Dypocj5ecolBOuqDnWGBB0iHa+guneDh0hKhMZ
ZX2hUnQasuoet6cDD0B6yHVvlSvWUbj5BQB22t4hY4FatKj0eI2NKyQIsTcOWRSvgG3uBsu8szDX
pLEONQz/B1VsI39YYHg798MMEQ717jwIhoUt/I5mUfm9sR8jBdllfVaZ6oOfqs864ibKZ/eFNA2u
Kwyq5xBTQaUPl5mfjdDi2kPlaBuDfj0SmfwmiPpvQlePhPBd614XkY6EiVYgMgJLfLUTsEwZVXvT
1ii7TMjzIpIcxXH2AmsOzD1joMz53rKrremQ4IyCst5AXYhOzzJVsgU8K1rfBnwJqvx+5ZA84v4g
PRPcjlEy6QmlJCM+3Jn53PSgtl2XVmiNJEC5si48oSjISJ1+zVAUUumuOIv7cC6CQZ1RfXkWiZEs
nSLAnaI/Rxe/05D/IhBivJztRLNoF7n9tG5KiyEZ+xlImH8+KcamCntBsyXtdxWFfH8M55kzpPtE
51qH3T0lXZKjOD9onbBmE4Mqc7sdFtNYuUsGaBDaU3RFGFVvnag7dJ4erRulPm27a4NMjfZmS01M
xvutTtvRjBa1FOh4AeYe16VbrqrgW2FlJcA5+tAdFthe5y8dtVsZIR2sKlKvWvHVsapv2F+e2WUA
II9qL2A5+BjpiJ+uwa6VTCutz0hovTld4YhyBzTYg2oOd1HuLi0K9aZHvOTr1yh/kfqTbI07ZbCP
hmJvY/JWp8GnuMeGYxi+aHp3kbn6NQjffE3llYY/IrQGjXnRXHT6JM7CkL22KA/F4Nozgf3GWg8Z
VEMQdyxJGylag7CKW9yJej+mQqq61nrSbvjlfCrITwMVLSCklLkmL5GabHEG1paZR3NCw7RkVgCT
nndRfLBrNHhDTqbiOd0BncI+dx5DJb2NO805K8v+qeCyztqMxtqUNzHjntlGJhGJ4J3CTCiGI4cc
dVCYzMiNWzaVZ9yQrmlpAJO0GKrrk5b2Rz49oM7M5lHHTJcHSSI1UCU7aX6mepQoBzi6rRrtbUX/
Ug0pAgzdZVzf2bgTHValqhYx4Jn50IybKQ6vPbjHSzPuv+LIYlJ+IDJGSoJXiLqjq04dVCrWUnr3
i8Jp0dTgvb4aYHnM68jdlyQirYCNGPuXneGcE4+SbgCrdCltI/g6axTzWRpLjNzWFQU/Yn+fJoWW
ndVjfu3j/sugy2Wgpacgbq/D0btX6edQF5uTtyX7DHpsEQ7rAD4WaIrhslVLf9mN08qugQojzr/y
qRzN2g69ep+LOzumiFIIbS8KKCyeBZ91dLp8HsfDjQMCKrCvVZ183DGeMTMQ23AwjtZXZJ5gKNug
WdoJFWuT52eW1e0w8yLQyG2vfel0yptF3+3TtmH9Kcxj6lrXZUJNQG4Rfg4JEQOoZfRFdWCQjM5W
LXZR0eythBoOs03NvA6fLSASyDOZFQh0VLyJGy6S8EuQujsft1xWJ+6qgoXe0lG6ZW8oK64pEBWN
Io+AvoDtOhXXRBzxqFr43S7HlmdGw5Mqq56QU5TGQ2Whm3EbSGZJcYFnBlxSpz2tnMRcRx0Ci1T1
n+KJNN5th61iWwfs14N5pRVHv3R4EVn/UugZLO1LBbihDGC78wIzGrjdeBrSfE9irkvCtqoF6Tfb
hOrsIr4rGLVpHLOCZgFzCKzr1DBXlmaMiCQJ1kIMRm0HyAns1x7t/v7YCt6TUE/Jh/L6Fh+Wsc4Z
C4haJlQ8Za3rLKS2MuCJrVC3NAp2dV/Dgp4bVlOwQO5gJMYNYn+0/UVwXfrjo0bms/NNGDFOw3vt
czwt7hWKL8xP9Bo06Mwyl2ZRU2Eeu405pvai6TDfjRX6YjRijrxx3QrfmF2HF0it5dfNaCfn6VA/
WGH1kHcZ+Nwa1HBdgtHHk2elwAehivSg+zx/mUVnypZyyDq2jtbEuANdjeWk8sdm+VUFF82NYSlT
38IdAL0hsiaGoKaBeR3VWQSVc5HK7NcQhb/OE+wolGAzjDxeNO++hg4lbwKqJ4SICwbyTnuyeDtR
bqcqyNaRonxpNEh1ohPHMJnMeQ/DyQH4QWHg0be6yynGHzvOVcGEwD3iK2YWvOy2FMiPpFvMiFig
5r8uHSZ7KzdC6EgEIejKulbzmAzGo+fpG0cv6AFzICtt5jQu/XlLsfgM0nwzD0ymDxHkwesmDsxb
Zj/TYAD6rc40hC9rM4ega47SiFpkdz3JeACjLrCMu6Rh8/AntIO2N8QkYSEFeyKF1MYfrZhWmC81
u5GYUaEBZGLzUZZXZg/BJ6vpSuaTu3YqY90LD4MQDY8alfZBhOWHNilHPGdutUhdQce8bT2Nvo+H
v1KR+2CgwjOBU/ZcqcVxTC4Sj9QdGP73TIOqyDKO/wvtnZonGzLt9aBl7qyoGOhFuey10dOQE/+B
GjGrXVJgBDEWX8CBu0vFFbdIIJl4Zh0t8vTZ99wlZgPPKk86i1RDhjdtfTe6jbIGD7HQvhG9eu/D
Qs0wSm86Z4MHmuxxpoStAQ1juRpZVnjqD94eRfsOHwv8snq6bQKcuhKoOy0Pl9ICI1UQEmAmipFP
RHveCuK1ogREX+bep/OIKY4h9yrRXDAwcVb11xkIxN04uBea7zFDUsnIXUKNSEfxnoSmPVeHzJt1
9pkx9bs4avW5BYNnVRAbVAYAKxkKJy2Apq41mK2bLvK+DSjzx2fOwBiZTQwuy3JjrDxaHJIZ/UMY
aQ+2NWyAyS6KiHvV3TVMm84rxUZIMg0wwLRLh9/e0ryc45pdHMLB+lojozs4wFg8jyXY1ut+VbD+
jqP4UorH0lVoMmvx3VQwVv7/Kwl+y+Z/18v6F0dn+dOLPOSRyn9jeP2nfumHVfTvH+jPmWOrQpN0
hg9p9csf9WLN/UfHSO6bsGmfnv/2V8M4wRHb0YWhipcPGTS7iv/2Y1U9kT9hApuRfb7o3cX5V6f/
x2d2fK7bj4bhvz3OH/3lr67h26e//dU0f1NT+E9PXndPhMWcpwqc8PXz8eStE9zrad2a0sJEfv6X
rsFj3mZNhdk6SXj2vkqiykrIn7n/vzrCu/uvc/9NCBaO8Xr/IRy8v//aiUp1BXYjdY2f6/5j6WK+
/lGv5bdf3qT/7Ok3IAlZtk49+OXz4ewdiku8GjwdP9vJmxKJ9Gdu/P0TMlMSkqYKHxtO7p8vvnai
aTbUJWm0Iz88Se9vvH7COw9nydF+eS5+tvuvGUzcf+4iqNBJqSna1I1fPx8vgnaCN5GDc9DrF/1E
qx8PLQyFz528OOEG8ySBX335cJLvnwDrRFAjpbj5+kU/0clD8vr0vidOHPDIjqFZv3vyxgmzH8JE
VvezvfpQaJxP33rrBO8tPs7by8/lfH/rdXZ9h0rdz7fq67r9Fop8YtXXTwz52FO2/923Xj2BmgLW
yf7p3nrVBW332dfePIGOagHDe1vZP0Z8LkseXD3LNV/fi7c37Sd6+zWhWUQpn1v7dEI7sF2ubr+e
5seLoOo0nDQdVs1PF/aiQJRb9efO3iTuJaoVKjhv+fn4+gP6Bm2oEVy+PQI/3XugsSm/xmSfWAUE
ez/Rn+WwC8rPrwIgeJIwBGGXv241P9ELgFCecOXTe4BgfzeJbX6EPh/Pn9QIyqUqWCtePz/dmyAv
gy4+Gwfr9onp2KAMZTLxfg80yHyQmUiUFS/bT3T72bWtTz/81gkdc8N25B73/qzVE8jSjmujEHr9
/HRnbxgaPfjPrX/aiWsR9lJA+Xj2GhGxILI2f7qb/nseDv9pucMwT2xdkO2rTKDLz8d7b5/IB8vm
H68/fYs0fqYn/xUS/Ll7T/iD7MNWzbes51ePgErgT1ogiA5ePq+Rxp+6CH/il36pDeJXlDy9lA7D
5/qlYvFaGfu3v/CjvPbbA7yVzWRtTNaFPvzi9Vg8vx76tYAm//3vH2oDLyvcux/+WPFevuftf387
wd9+9Yfv+nFWP/7jJnyu7qvHYHz5wfj2Z0pz5L/99R8PuJ1N4fua1ktp459/yN/++uHPfPfm/9Fx
Z/d1mISPVGnfH/o1af7ssef3yf3Dr/yQX4uRnz9yWtxnH52WX3Pdzx6ZYeMkvFeO+JQw0Pb+mrwV
kT/7BasqhKOv3AL2nsL7v6zlv338nte09bPfc0YBq00/nACiKxayTx84BA36qz/5tcL46SPn6cN9
9TT++BtfXtDXRO6zh97L9+q5fn/kt+zos0e+CJ+fMHKgZPh6JPlHv6Uenz30P4pfPxtv4fxnD3zd
1o/32Yfr/FYu+PSRK3mELFf+kTT5X/7xFPrP7y/MW0T22W/51zbrfDmqdtbs/95qKN/K38ftf/LA
/1q3+ckD/1tHqk8e/yp8DJMPT8ov2cRn7+IV7zoDKx8Wv18ytj8++O/tr7+kHr/ddX/00n7vf/sY
UsjfeEye76u//xcAAAD//w==</cx:binary>
              </cx:geoCache>
            </cx:geography>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withinLinearReversed" id="24">
  <a:schemeClr val="accent4"/>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Reversed" id="24">
  <a:schemeClr val="accent4"/>
</cs:colorStyle>
</file>

<file path=xl/charts/colors8.xml><?xml version="1.0" encoding="utf-8"?>
<cs:colorStyle xmlns:cs="http://schemas.microsoft.com/office/drawing/2012/chartStyle" xmlns:a="http://schemas.openxmlformats.org/drawingml/2006/main" meth="withinLinear" id="19">
  <a:schemeClr val="accent6"/>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3.svg"/><Relationship Id="rId7"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5.svg"/><Relationship Id="rId5" Type="http://schemas.openxmlformats.org/officeDocument/2006/relationships/image" Target="../media/image4.png"/><Relationship Id="rId4" Type="http://schemas.microsoft.com/office/2014/relationships/chartEx" Target="../charts/chartEx1.xml"/><Relationship Id="rId9"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108857</xdr:rowOff>
    </xdr:from>
    <xdr:to>
      <xdr:col>30</xdr:col>
      <xdr:colOff>38100</xdr:colOff>
      <xdr:row>60</xdr:row>
      <xdr:rowOff>12700</xdr:rowOff>
    </xdr:to>
    <xdr:pic>
      <xdr:nvPicPr>
        <xdr:cNvPr id="7" name="Picture 6">
          <a:extLst>
            <a:ext uri="{FF2B5EF4-FFF2-40B4-BE49-F238E27FC236}">
              <a16:creationId xmlns:a16="http://schemas.microsoft.com/office/drawing/2014/main" id="{8EF9E24A-0CD3-D018-9FA0-2C0D6A194159}"/>
            </a:ext>
          </a:extLst>
        </xdr:cNvPr>
        <xdr:cNvPicPr>
          <a:picLocks noChangeAspect="1"/>
        </xdr:cNvPicPr>
      </xdr:nvPicPr>
      <xdr:blipFill>
        <a:blip xmlns:r="http://schemas.openxmlformats.org/officeDocument/2006/relationships" r:embed="rId1" cstate="print">
          <a:alphaModFix amt="70000"/>
          <a:extLst>
            <a:ext uri="{28A0092B-C50C-407E-A947-70E740481C1C}">
              <a14:useLocalDpi xmlns:a14="http://schemas.microsoft.com/office/drawing/2010/main" val="0"/>
            </a:ext>
          </a:extLst>
        </a:blip>
        <a:stretch>
          <a:fillRect/>
        </a:stretch>
      </xdr:blipFill>
      <xdr:spPr>
        <a:xfrm>
          <a:off x="0" y="108857"/>
          <a:ext cx="21158200" cy="11308443"/>
        </a:xfrm>
        <a:prstGeom prst="rect">
          <a:avLst/>
        </a:prstGeom>
      </xdr:spPr>
    </xdr:pic>
    <xdr:clientData/>
  </xdr:twoCellAnchor>
  <xdr:twoCellAnchor>
    <xdr:from>
      <xdr:col>0</xdr:col>
      <xdr:colOff>491067</xdr:colOff>
      <xdr:row>0</xdr:row>
      <xdr:rowOff>25400</xdr:rowOff>
    </xdr:from>
    <xdr:to>
      <xdr:col>6</xdr:col>
      <xdr:colOff>177800</xdr:colOff>
      <xdr:row>4</xdr:row>
      <xdr:rowOff>76200</xdr:rowOff>
    </xdr:to>
    <xdr:sp macro="" textlink="">
      <xdr:nvSpPr>
        <xdr:cNvPr id="10" name="Rectangle: Rounded Corners 9">
          <a:extLst>
            <a:ext uri="{FF2B5EF4-FFF2-40B4-BE49-F238E27FC236}">
              <a16:creationId xmlns:a16="http://schemas.microsoft.com/office/drawing/2014/main" id="{E86757B7-E5AA-4042-9216-06BEE5FAAF8E}"/>
            </a:ext>
          </a:extLst>
        </xdr:cNvPr>
        <xdr:cNvSpPr/>
      </xdr:nvSpPr>
      <xdr:spPr>
        <a:xfrm>
          <a:off x="491067" y="25400"/>
          <a:ext cx="3344333" cy="795867"/>
        </a:xfrm>
        <a:prstGeom prst="roundRect">
          <a:avLst/>
        </a:prstGeom>
        <a:solidFill>
          <a:schemeClr val="accent6">
            <a:lumMod val="40000"/>
            <a:lumOff val="60000"/>
            <a:alpha val="50000"/>
          </a:schemeClr>
        </a:solidFill>
        <a:ln>
          <a:noFill/>
        </a:ln>
        <a:effectLst>
          <a:softEdge rad="3175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it-IT" sz="1100"/>
        </a:p>
      </xdr:txBody>
    </xdr:sp>
    <xdr:clientData/>
  </xdr:twoCellAnchor>
  <xdr:twoCellAnchor editAs="oneCell">
    <xdr:from>
      <xdr:col>1</xdr:col>
      <xdr:colOff>143934</xdr:colOff>
      <xdr:row>1</xdr:row>
      <xdr:rowOff>33866</xdr:rowOff>
    </xdr:from>
    <xdr:to>
      <xdr:col>1</xdr:col>
      <xdr:colOff>683830</xdr:colOff>
      <xdr:row>3</xdr:row>
      <xdr:rowOff>106438</xdr:rowOff>
    </xdr:to>
    <xdr:pic>
      <xdr:nvPicPr>
        <xdr:cNvPr id="12" name="Graphic 11" descr="Fir tree with solid fill">
          <a:extLst>
            <a:ext uri="{FF2B5EF4-FFF2-40B4-BE49-F238E27FC236}">
              <a16:creationId xmlns:a16="http://schemas.microsoft.com/office/drawing/2014/main" id="{542742AA-2C9B-F0EF-2BA6-A16951527DE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753534" y="218923"/>
          <a:ext cx="539896" cy="453572"/>
        </a:xfrm>
        <a:prstGeom prst="rect">
          <a:avLst/>
        </a:prstGeom>
      </xdr:spPr>
    </xdr:pic>
    <xdr:clientData/>
  </xdr:twoCellAnchor>
  <xdr:twoCellAnchor>
    <xdr:from>
      <xdr:col>2</xdr:col>
      <xdr:colOff>120953</xdr:colOff>
      <xdr:row>1</xdr:row>
      <xdr:rowOff>119743</xdr:rowOff>
    </xdr:from>
    <xdr:to>
      <xdr:col>7</xdr:col>
      <xdr:colOff>332619</xdr:colOff>
      <xdr:row>3</xdr:row>
      <xdr:rowOff>52009</xdr:rowOff>
    </xdr:to>
    <xdr:sp macro="" textlink="">
      <xdr:nvSpPr>
        <xdr:cNvPr id="2" name="TextBox 1">
          <a:extLst>
            <a:ext uri="{FF2B5EF4-FFF2-40B4-BE49-F238E27FC236}">
              <a16:creationId xmlns:a16="http://schemas.microsoft.com/office/drawing/2014/main" id="{B810F0E2-D5D7-2655-B7D9-3A67226E201D}"/>
            </a:ext>
          </a:extLst>
        </xdr:cNvPr>
        <xdr:cNvSpPr txBox="1"/>
      </xdr:nvSpPr>
      <xdr:spPr>
        <a:xfrm>
          <a:off x="1340153" y="304800"/>
          <a:ext cx="3259666" cy="3132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Numero Parchi presenti</a:t>
          </a:r>
        </a:p>
      </xdr:txBody>
    </xdr:sp>
    <xdr:clientData/>
  </xdr:twoCellAnchor>
  <xdr:twoCellAnchor>
    <xdr:from>
      <xdr:col>8</xdr:col>
      <xdr:colOff>342900</xdr:colOff>
      <xdr:row>4</xdr:row>
      <xdr:rowOff>25400</xdr:rowOff>
    </xdr:from>
    <xdr:to>
      <xdr:col>19</xdr:col>
      <xdr:colOff>25400</xdr:colOff>
      <xdr:row>27</xdr:row>
      <xdr:rowOff>152400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7C690EC6-A4A6-4F9F-AA84-EE31D692928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65620" y="772160"/>
              <a:ext cx="6388100" cy="458470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50800</xdr:colOff>
      <xdr:row>3</xdr:row>
      <xdr:rowOff>174172</xdr:rowOff>
    </xdr:from>
    <xdr:to>
      <xdr:col>29</xdr:col>
      <xdr:colOff>446315</xdr:colOff>
      <xdr:row>4</xdr:row>
      <xdr:rowOff>8467</xdr:rowOff>
    </xdr:to>
    <xdr:cxnSp macro="">
      <xdr:nvCxnSpPr>
        <xdr:cNvPr id="4" name="Straight Connector 3">
          <a:extLst>
            <a:ext uri="{FF2B5EF4-FFF2-40B4-BE49-F238E27FC236}">
              <a16:creationId xmlns:a16="http://schemas.microsoft.com/office/drawing/2014/main" id="{631D0155-B67F-8358-8F2C-A393B5166D70}"/>
            </a:ext>
          </a:extLst>
        </xdr:cNvPr>
        <xdr:cNvCxnSpPr/>
      </xdr:nvCxnSpPr>
      <xdr:spPr>
        <a:xfrm flipV="1">
          <a:off x="50800" y="740229"/>
          <a:ext cx="19695886" cy="19352"/>
        </a:xfrm>
        <a:prstGeom prst="line">
          <a:avLst/>
        </a:prstGeom>
        <a:ln w="9525"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373743</xdr:colOff>
      <xdr:row>0</xdr:row>
      <xdr:rowOff>53218</xdr:rowOff>
    </xdr:from>
    <xdr:to>
      <xdr:col>21</xdr:col>
      <xdr:colOff>348343</xdr:colOff>
      <xdr:row>3</xdr:row>
      <xdr:rowOff>44751</xdr:rowOff>
    </xdr:to>
    <xdr:sp macro="" textlink="">
      <xdr:nvSpPr>
        <xdr:cNvPr id="6" name="TextBox 5">
          <a:extLst>
            <a:ext uri="{FF2B5EF4-FFF2-40B4-BE49-F238E27FC236}">
              <a16:creationId xmlns:a16="http://schemas.microsoft.com/office/drawing/2014/main" id="{86DF372E-AA58-9812-0749-2293EBF0E5B7}"/>
            </a:ext>
          </a:extLst>
        </xdr:cNvPr>
        <xdr:cNvSpPr txBox="1"/>
      </xdr:nvSpPr>
      <xdr:spPr>
        <a:xfrm>
          <a:off x="5892800" y="53218"/>
          <a:ext cx="7899400" cy="5575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4000" b="1">
              <a:solidFill>
                <a:schemeClr val="accent6">
                  <a:lumMod val="50000"/>
                </a:schemeClr>
              </a:solidFill>
            </a:rPr>
            <a:t>PARCHI NATURALI IN ITALIA</a:t>
          </a:r>
        </a:p>
      </xdr:txBody>
    </xdr:sp>
    <xdr:clientData/>
  </xdr:twoCellAnchor>
  <xdr:twoCellAnchor>
    <xdr:from>
      <xdr:col>20</xdr:col>
      <xdr:colOff>301774</xdr:colOff>
      <xdr:row>0</xdr:row>
      <xdr:rowOff>0</xdr:rowOff>
    </xdr:from>
    <xdr:to>
      <xdr:col>27</xdr:col>
      <xdr:colOff>276375</xdr:colOff>
      <xdr:row>4</xdr:row>
      <xdr:rowOff>50800</xdr:rowOff>
    </xdr:to>
    <xdr:sp macro="" textlink="">
      <xdr:nvSpPr>
        <xdr:cNvPr id="9" name="Rectangle: Rounded Corners 8">
          <a:extLst>
            <a:ext uri="{FF2B5EF4-FFF2-40B4-BE49-F238E27FC236}">
              <a16:creationId xmlns:a16="http://schemas.microsoft.com/office/drawing/2014/main" id="{C7734E5F-CA37-43D0-8E18-0B3A48FE148F}"/>
            </a:ext>
          </a:extLst>
        </xdr:cNvPr>
        <xdr:cNvSpPr/>
      </xdr:nvSpPr>
      <xdr:spPr>
        <a:xfrm>
          <a:off x="14144774" y="0"/>
          <a:ext cx="5422901" cy="787400"/>
        </a:xfrm>
        <a:prstGeom prst="roundRect">
          <a:avLst/>
        </a:prstGeom>
        <a:solidFill>
          <a:schemeClr val="accent6">
            <a:lumMod val="40000"/>
            <a:lumOff val="60000"/>
            <a:alpha val="50000"/>
          </a:schemeClr>
        </a:solidFill>
        <a:ln>
          <a:noFill/>
        </a:ln>
        <a:effectLst>
          <a:softEdge rad="317500"/>
        </a:effectLst>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it-IT" sz="1100"/>
        </a:p>
      </xdr:txBody>
    </xdr:sp>
    <xdr:clientData/>
  </xdr:twoCellAnchor>
  <xdr:twoCellAnchor editAs="oneCell">
    <xdr:from>
      <xdr:col>21</xdr:col>
      <xdr:colOff>478970</xdr:colOff>
      <xdr:row>0</xdr:row>
      <xdr:rowOff>112486</xdr:rowOff>
    </xdr:from>
    <xdr:to>
      <xdr:col>22</xdr:col>
      <xdr:colOff>500742</xdr:colOff>
      <xdr:row>4</xdr:row>
      <xdr:rowOff>1</xdr:rowOff>
    </xdr:to>
    <xdr:pic>
      <xdr:nvPicPr>
        <xdr:cNvPr id="13" name="Graphic 12" descr="Paw prints with solid fill">
          <a:extLst>
            <a:ext uri="{FF2B5EF4-FFF2-40B4-BE49-F238E27FC236}">
              <a16:creationId xmlns:a16="http://schemas.microsoft.com/office/drawing/2014/main" id="{105A59C7-22D6-EF0C-3F38-CF5F1F59E89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14931570" y="112486"/>
          <a:ext cx="631372" cy="624115"/>
        </a:xfrm>
        <a:prstGeom prst="rect">
          <a:avLst/>
        </a:prstGeom>
      </xdr:spPr>
    </xdr:pic>
    <xdr:clientData/>
  </xdr:twoCellAnchor>
  <xdr:twoCellAnchor>
    <xdr:from>
      <xdr:col>23</xdr:col>
      <xdr:colOff>1049020</xdr:colOff>
      <xdr:row>1</xdr:row>
      <xdr:rowOff>81643</xdr:rowOff>
    </xdr:from>
    <xdr:to>
      <xdr:col>25</xdr:col>
      <xdr:colOff>286657</xdr:colOff>
      <xdr:row>3</xdr:row>
      <xdr:rowOff>16328</xdr:rowOff>
    </xdr:to>
    <xdr:sp macro="" textlink="">
      <xdr:nvSpPr>
        <xdr:cNvPr id="16" name="TextBox 15">
          <a:extLst>
            <a:ext uri="{FF2B5EF4-FFF2-40B4-BE49-F238E27FC236}">
              <a16:creationId xmlns:a16="http://schemas.microsoft.com/office/drawing/2014/main" id="{A3E3BC07-3026-9C18-A3B0-39D65234021C}"/>
            </a:ext>
          </a:extLst>
        </xdr:cNvPr>
        <xdr:cNvSpPr txBox="1"/>
      </xdr:nvSpPr>
      <xdr:spPr>
        <a:xfrm>
          <a:off x="16720820" y="259443"/>
          <a:ext cx="1637937" cy="3156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it-IT" sz="1400" b="1"/>
            <a:t>Animali</a:t>
          </a:r>
          <a:r>
            <a:rPr lang="it-IT" sz="1400" b="1" baseline="0"/>
            <a:t> Presenti</a:t>
          </a:r>
          <a:endParaRPr lang="it-IT" sz="1400" b="1"/>
        </a:p>
      </xdr:txBody>
    </xdr:sp>
    <xdr:clientData/>
  </xdr:twoCellAnchor>
  <xdr:twoCellAnchor editAs="absolute">
    <xdr:from>
      <xdr:col>1</xdr:col>
      <xdr:colOff>1690916</xdr:colOff>
      <xdr:row>7</xdr:row>
      <xdr:rowOff>1</xdr:rowOff>
    </xdr:from>
    <xdr:to>
      <xdr:col>4</xdr:col>
      <xdr:colOff>39916</xdr:colOff>
      <xdr:row>37</xdr:row>
      <xdr:rowOff>0</xdr:rowOff>
    </xdr:to>
    <mc:AlternateContent xmlns:mc="http://schemas.openxmlformats.org/markup-compatibility/2006" xmlns:a14="http://schemas.microsoft.com/office/drawing/2010/main">
      <mc:Choice Requires="a14">
        <xdr:graphicFrame macro="">
          <xdr:nvGraphicFramePr>
            <xdr:cNvPr id="28" name="Nome_Regione 1">
              <a:extLst>
                <a:ext uri="{FF2B5EF4-FFF2-40B4-BE49-F238E27FC236}">
                  <a16:creationId xmlns:a16="http://schemas.microsoft.com/office/drawing/2014/main" id="{FC07206D-8B06-379D-6B50-6532B14DAA95}"/>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ome_Regione 1"/>
            </a:graphicData>
          </a:graphic>
        </xdr:graphicFrame>
      </mc:Choice>
      <mc:Fallback xmlns="">
        <xdr:sp macro="" textlink="">
          <xdr:nvSpPr>
            <xdr:cNvPr id="0" name=""/>
            <xdr:cNvSpPr>
              <a:spLocks noTextEdit="1"/>
            </xdr:cNvSpPr>
          </xdr:nvSpPr>
          <xdr:spPr>
            <a:xfrm>
              <a:off x="2300516" y="1314451"/>
              <a:ext cx="1816100" cy="5714999"/>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1701800</xdr:colOff>
      <xdr:row>37</xdr:row>
      <xdr:rowOff>10886</xdr:rowOff>
    </xdr:from>
    <xdr:to>
      <xdr:col>4</xdr:col>
      <xdr:colOff>50800</xdr:colOff>
      <xdr:row>43</xdr:row>
      <xdr:rowOff>65313</xdr:rowOff>
    </xdr:to>
    <mc:AlternateContent xmlns:mc="http://schemas.openxmlformats.org/markup-compatibility/2006" xmlns:a14="http://schemas.microsoft.com/office/drawing/2010/main">
      <mc:Choice Requires="a14">
        <xdr:graphicFrame macro="">
          <xdr:nvGraphicFramePr>
            <xdr:cNvPr id="27" name="IDPosizione 1">
              <a:extLst>
                <a:ext uri="{FF2B5EF4-FFF2-40B4-BE49-F238E27FC236}">
                  <a16:creationId xmlns:a16="http://schemas.microsoft.com/office/drawing/2014/main" id="{B1DD81D7-556B-D3A1-C486-B3224AB6237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IDPosizione 1"/>
            </a:graphicData>
          </a:graphic>
        </xdr:graphicFrame>
      </mc:Choice>
      <mc:Fallback xmlns="">
        <xdr:sp macro="" textlink="">
          <xdr:nvSpPr>
            <xdr:cNvPr id="0" name=""/>
            <xdr:cNvSpPr>
              <a:spLocks noTextEdit="1"/>
            </xdr:cNvSpPr>
          </xdr:nvSpPr>
          <xdr:spPr>
            <a:xfrm>
              <a:off x="2311400" y="7040336"/>
              <a:ext cx="1816100" cy="1197427"/>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146957</xdr:colOff>
      <xdr:row>35</xdr:row>
      <xdr:rowOff>153308</xdr:rowOff>
    </xdr:from>
    <xdr:to>
      <xdr:col>28</xdr:col>
      <xdr:colOff>283028</xdr:colOff>
      <xdr:row>52</xdr:row>
      <xdr:rowOff>184151</xdr:rowOff>
    </xdr:to>
    <xdr:graphicFrame macro="">
      <xdr:nvGraphicFramePr>
        <xdr:cNvPr id="30" name="Chart 29">
          <a:extLst>
            <a:ext uri="{FF2B5EF4-FFF2-40B4-BE49-F238E27FC236}">
              <a16:creationId xmlns:a16="http://schemas.microsoft.com/office/drawing/2014/main" id="{018202CF-DB5B-4BCD-8303-CF6E3B4952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26</xdr:col>
      <xdr:colOff>176711</xdr:colOff>
      <xdr:row>7</xdr:row>
      <xdr:rowOff>17055</xdr:rowOff>
    </xdr:from>
    <xdr:to>
      <xdr:col>29</xdr:col>
      <xdr:colOff>176711</xdr:colOff>
      <xdr:row>15</xdr:row>
      <xdr:rowOff>201387</xdr:rowOff>
    </xdr:to>
    <mc:AlternateContent xmlns:mc="http://schemas.openxmlformats.org/markup-compatibility/2006" xmlns:a14="http://schemas.microsoft.com/office/drawing/2010/main">
      <mc:Choice Requires="a14">
        <xdr:graphicFrame macro="">
          <xdr:nvGraphicFramePr>
            <xdr:cNvPr id="31" name="NomeOrdineAnimale 1">
              <a:extLst>
                <a:ext uri="{FF2B5EF4-FFF2-40B4-BE49-F238E27FC236}">
                  <a16:creationId xmlns:a16="http://schemas.microsoft.com/office/drawing/2014/main" id="{EADC1E19-0942-F323-462C-03C93D8F368B}"/>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NomeOrdineAnimale 1"/>
            </a:graphicData>
          </a:graphic>
        </xdr:graphicFrame>
      </mc:Choice>
      <mc:Fallback xmlns="">
        <xdr:sp macro="" textlink="">
          <xdr:nvSpPr>
            <xdr:cNvPr id="0" name=""/>
            <xdr:cNvSpPr>
              <a:spLocks noTextEdit="1"/>
            </xdr:cNvSpPr>
          </xdr:nvSpPr>
          <xdr:spPr>
            <a:xfrm>
              <a:off x="18826661" y="1331505"/>
              <a:ext cx="1828800" cy="1708332"/>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119138</xdr:colOff>
      <xdr:row>27</xdr:row>
      <xdr:rowOff>36287</xdr:rowOff>
    </xdr:from>
    <xdr:to>
      <xdr:col>17</xdr:col>
      <xdr:colOff>423938</xdr:colOff>
      <xdr:row>40</xdr:row>
      <xdr:rowOff>127001</xdr:rowOff>
    </xdr:to>
    <xdr:graphicFrame macro="">
      <xdr:nvGraphicFramePr>
        <xdr:cNvPr id="33" name="Chart 32">
          <a:extLst>
            <a:ext uri="{FF2B5EF4-FFF2-40B4-BE49-F238E27FC236}">
              <a16:creationId xmlns:a16="http://schemas.microsoft.com/office/drawing/2014/main" id="{69F9C0DE-C46B-4A4F-A813-2E3629D48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63500</xdr:colOff>
      <xdr:row>42</xdr:row>
      <xdr:rowOff>172357</xdr:rowOff>
    </xdr:from>
    <xdr:to>
      <xdr:col>18</xdr:col>
      <xdr:colOff>158750</xdr:colOff>
      <xdr:row>58</xdr:row>
      <xdr:rowOff>45357</xdr:rowOff>
    </xdr:to>
    <xdr:graphicFrame macro="">
      <xdr:nvGraphicFramePr>
        <xdr:cNvPr id="35" name="Chart 34">
          <a:extLst>
            <a:ext uri="{FF2B5EF4-FFF2-40B4-BE49-F238E27FC236}">
              <a16:creationId xmlns:a16="http://schemas.microsoft.com/office/drawing/2014/main" id="{52757F03-3C6A-4297-B968-4F4FC6E041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388620</xdr:colOff>
      <xdr:row>2</xdr:row>
      <xdr:rowOff>11430</xdr:rowOff>
    </xdr:from>
    <xdr:to>
      <xdr:col>14</xdr:col>
      <xdr:colOff>495300</xdr:colOff>
      <xdr:row>20</xdr:row>
      <xdr:rowOff>30480</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693D5016-B643-0371-FDFE-14C04CBB3DBD}"/>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661660" y="377190"/>
              <a:ext cx="4373880" cy="3310890"/>
            </a:xfrm>
            <a:prstGeom prst="rect">
              <a:avLst/>
            </a:prstGeom>
            <a:solidFill>
              <a:prstClr val="white"/>
            </a:solidFill>
            <a:ln w="1">
              <a:solidFill>
                <a:prstClr val="green"/>
              </a:solidFill>
            </a:ln>
          </xdr:spPr>
          <xdr:txBody>
            <a:bodyPr vertOverflow="clip" horzOverflow="clip"/>
            <a:lstStyle/>
            <a:p>
              <a:r>
                <a:rPr lang="it-IT"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213360</xdr:colOff>
      <xdr:row>1</xdr:row>
      <xdr:rowOff>160020</xdr:rowOff>
    </xdr:from>
    <xdr:to>
      <xdr:col>4</xdr:col>
      <xdr:colOff>975360</xdr:colOff>
      <xdr:row>15</xdr:row>
      <xdr:rowOff>66675</xdr:rowOff>
    </xdr:to>
    <mc:AlternateContent xmlns:mc="http://schemas.openxmlformats.org/markup-compatibility/2006" xmlns:a14="http://schemas.microsoft.com/office/drawing/2010/main">
      <mc:Choice Requires="a14">
        <xdr:graphicFrame macro="">
          <xdr:nvGraphicFramePr>
            <xdr:cNvPr id="4" name="NomeOrdineAnimale">
              <a:extLst>
                <a:ext uri="{FF2B5EF4-FFF2-40B4-BE49-F238E27FC236}">
                  <a16:creationId xmlns:a16="http://schemas.microsoft.com/office/drawing/2014/main" id="{E7A91C18-C2E6-C071-BCE1-CA926D2E145C}"/>
                </a:ext>
              </a:extLst>
            </xdr:cNvPr>
            <xdr:cNvGraphicFramePr/>
          </xdr:nvGraphicFramePr>
          <xdr:xfrm>
            <a:off x="0" y="0"/>
            <a:ext cx="0" cy="0"/>
          </xdr:xfrm>
          <a:graphic>
            <a:graphicData uri="http://schemas.microsoft.com/office/drawing/2010/slicer">
              <sle:slicer xmlns:sle="http://schemas.microsoft.com/office/drawing/2010/slicer" name="NomeOrdineAnimale"/>
            </a:graphicData>
          </a:graphic>
        </xdr:graphicFrame>
      </mc:Choice>
      <mc:Fallback xmlns="">
        <xdr:sp macro="" textlink="">
          <xdr:nvSpPr>
            <xdr:cNvPr id="0" name=""/>
            <xdr:cNvSpPr>
              <a:spLocks noTextEdit="1"/>
            </xdr:cNvSpPr>
          </xdr:nvSpPr>
          <xdr:spPr>
            <a:xfrm>
              <a:off x="3276600" y="34290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72390</xdr:colOff>
      <xdr:row>3</xdr:row>
      <xdr:rowOff>87630</xdr:rowOff>
    </xdr:from>
    <xdr:to>
      <xdr:col>9</xdr:col>
      <xdr:colOff>377190</xdr:colOff>
      <xdr:row>18</xdr:row>
      <xdr:rowOff>87630</xdr:rowOff>
    </xdr:to>
    <xdr:graphicFrame macro="">
      <xdr:nvGraphicFramePr>
        <xdr:cNvPr id="5" name="Chart 4">
          <a:extLst>
            <a:ext uri="{FF2B5EF4-FFF2-40B4-BE49-F238E27FC236}">
              <a16:creationId xmlns:a16="http://schemas.microsoft.com/office/drawing/2014/main" id="{D9DCAB4E-3F9F-547F-9886-002F08E0BB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982980</xdr:colOff>
      <xdr:row>10</xdr:row>
      <xdr:rowOff>76200</xdr:rowOff>
    </xdr:from>
    <xdr:to>
      <xdr:col>12</xdr:col>
      <xdr:colOff>769620</xdr:colOff>
      <xdr:row>23</xdr:row>
      <xdr:rowOff>165735</xdr:rowOff>
    </xdr:to>
    <mc:AlternateContent xmlns:mc="http://schemas.openxmlformats.org/markup-compatibility/2006" xmlns:a14="http://schemas.microsoft.com/office/drawing/2010/main">
      <mc:Choice Requires="a14">
        <xdr:graphicFrame macro="">
          <xdr:nvGraphicFramePr>
            <xdr:cNvPr id="10" name="Descrizione">
              <a:extLst>
                <a:ext uri="{FF2B5EF4-FFF2-40B4-BE49-F238E27FC236}">
                  <a16:creationId xmlns:a16="http://schemas.microsoft.com/office/drawing/2014/main" id="{31F46B46-D262-86BE-9C87-CFB9633B9E13}"/>
                </a:ext>
              </a:extLst>
            </xdr:cNvPr>
            <xdr:cNvGraphicFramePr/>
          </xdr:nvGraphicFramePr>
          <xdr:xfrm>
            <a:off x="0" y="0"/>
            <a:ext cx="0" cy="0"/>
          </xdr:xfrm>
          <a:graphic>
            <a:graphicData uri="http://schemas.microsoft.com/office/drawing/2010/slicer">
              <sle:slicer xmlns:sle="http://schemas.microsoft.com/office/drawing/2010/slicer" name="Descrizione"/>
            </a:graphicData>
          </a:graphic>
        </xdr:graphicFrame>
      </mc:Choice>
      <mc:Fallback xmlns="">
        <xdr:sp macro="" textlink="">
          <xdr:nvSpPr>
            <xdr:cNvPr id="0" name=""/>
            <xdr:cNvSpPr>
              <a:spLocks noTextEdit="1"/>
            </xdr:cNvSpPr>
          </xdr:nvSpPr>
          <xdr:spPr>
            <a:xfrm>
              <a:off x="11513820" y="1905000"/>
              <a:ext cx="1828800" cy="2466975"/>
            </a:xfrm>
            <a:prstGeom prst="rect">
              <a:avLst/>
            </a:prstGeom>
            <a:solidFill>
              <a:prstClr val="white"/>
            </a:solidFill>
            <a:ln w="1">
              <a:solidFill>
                <a:prstClr val="green"/>
              </a:solidFill>
            </a:ln>
          </xdr:spPr>
          <xdr:txBody>
            <a:bodyPr vertOverflow="clip" horzOverflow="clip"/>
            <a:lstStyle/>
            <a:p>
              <a:r>
                <a:rPr lang="it-IT"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80010</xdr:colOff>
      <xdr:row>1</xdr:row>
      <xdr:rowOff>118110</xdr:rowOff>
    </xdr:from>
    <xdr:to>
      <xdr:col>17</xdr:col>
      <xdr:colOff>784860</xdr:colOff>
      <xdr:row>16</xdr:row>
      <xdr:rowOff>118110</xdr:rowOff>
    </xdr:to>
    <xdr:graphicFrame macro="">
      <xdr:nvGraphicFramePr>
        <xdr:cNvPr id="11" name="Chart 10">
          <a:extLst>
            <a:ext uri="{FF2B5EF4-FFF2-40B4-BE49-F238E27FC236}">
              <a16:creationId xmlns:a16="http://schemas.microsoft.com/office/drawing/2014/main" id="{D39CA0D6-604A-7FE8-F775-F421282AE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826770</xdr:colOff>
      <xdr:row>11</xdr:row>
      <xdr:rowOff>179070</xdr:rowOff>
    </xdr:from>
    <xdr:to>
      <xdr:col>23</xdr:col>
      <xdr:colOff>613410</xdr:colOff>
      <xdr:row>26</xdr:row>
      <xdr:rowOff>179070</xdr:rowOff>
    </xdr:to>
    <xdr:graphicFrame macro="">
      <xdr:nvGraphicFramePr>
        <xdr:cNvPr id="12" name="Chart 11">
          <a:extLst>
            <a:ext uri="{FF2B5EF4-FFF2-40B4-BE49-F238E27FC236}">
              <a16:creationId xmlns:a16="http://schemas.microsoft.com/office/drawing/2014/main" id="{6C1BFC04-3FCE-1303-A316-BDDEA6431F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746016203702" createdVersion="5" refreshedVersion="8" minRefreshableVersion="3" recordCount="0" supportSubquery="1" supportAdvancedDrill="1" xr:uid="{B3EA0CBE-D66A-49DB-8F34-D35D86A5B060}">
  <cacheSource type="external" connectionId="7"/>
  <cacheFields count="1">
    <cacheField name="[Measures].[Count of IDParco 2]" caption="Count of IDParco 2" numFmtId="0" hierarchy="29" level="32767"/>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0"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oneField="1">
      <fieldsUsage count="1">
        <fieldUsage x="0"/>
      </fieldsUsage>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750211805556" createdVersion="8" refreshedVersion="8" minRefreshableVersion="3" recordCount="0" supportSubquery="1" supportAdvancedDrill="1" xr:uid="{C6E6576C-9422-4422-9045-54577D671DFB}">
  <cacheSource type="external" connectionId="7"/>
  <cacheFields count="2">
    <cacheField name="[Np_INFORMAZIONIPARCHI].[Nome_Regione].[Nome_Regione]" caption="Nome_Regione" numFmtId="0" hierarchy="13" level="1">
      <sharedItems count="19">
        <s v="Abruzzo"/>
        <s v="Basilicata"/>
        <s v="Calabria"/>
        <s v="Campania"/>
        <s v="Emilia-Romagna"/>
        <s v="Friuli-Venezia Giulia"/>
        <s v="Lazio"/>
        <s v="Liguria"/>
        <s v="Lombardia"/>
        <s v="Marche"/>
        <s v="Piemonte"/>
        <s v="Puglia"/>
        <s v="Sardegna"/>
        <s v="Sicilia"/>
        <s v="Toscana"/>
        <s v="Trentino-Alto Adige"/>
        <s v="Umbria"/>
        <s v="Valle d Aosta"/>
        <s v="Veneto"/>
      </sharedItems>
    </cacheField>
    <cacheField name="[Measures].[Count of IDParco 2]" caption="Count of IDParco 2" numFmtId="0" hierarchy="29" level="32767"/>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2" memberValueDatatype="130" unbalanced="0">
      <fieldsUsage count="2">
        <fieldUsage x="-1"/>
        <fieldUsage x="0"/>
      </fieldsUsage>
    </cacheHierarchy>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0"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oneField="1">
      <fieldsUsage count="1">
        <fieldUsage x="1"/>
      </fieldsUsage>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853852314816" createdVersion="8" refreshedVersion="8" minRefreshableVersion="3" recordCount="0" supportSubquery="1" supportAdvancedDrill="1" xr:uid="{EE638733-EC43-4A7A-A0CC-3AB39028BD84}">
  <cacheSource type="external" connectionId="7"/>
  <cacheFields count="1">
    <cacheField name="[Measures].[TotaleAnimali]" caption="TotaleAnimali" numFmtId="0" hierarchy="35" level="32767"/>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0"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oneField="1">
      <fieldsUsage count="1">
        <fieldUsage x="0"/>
      </fieldsUsage>
    </cacheHierarchy>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88680335648" createdVersion="8" refreshedVersion="8" minRefreshableVersion="3" recordCount="0" supportSubquery="1" supportAdvancedDrill="1" xr:uid="{C1791F5E-76AF-415E-B646-2E7EF4CE1FBD}">
  <cacheSource type="external" connectionId="7"/>
  <cacheFields count="2">
    <cacheField name="[Np_INFORMAZIONIPARCHI].[Nome_Parco].[Nome_Parco]" caption="Nome_Parco" numFmtId="0" hierarchy="11" level="1">
      <sharedItems count="15">
        <s v="ADAMELLO BRENTA"/>
        <s v="ADDA NORD"/>
        <s v="ALPI LIGURI"/>
        <s v="COLLI EUGANEI"/>
        <s v="DELTA DEL PO-EMILIA ROMAGNA"/>
        <s v="DOLIMITI FRIULIANE"/>
        <s v="FIUME SILE"/>
        <s v="LA MANDRIA"/>
        <s v="MINCIO"/>
        <s v="MONTE AVIC"/>
        <s v="PORTO VENERE"/>
        <s v="PREALPI GIULIE"/>
        <s v="TICINO"/>
        <s v="TRE CIME"/>
        <s v="TREBBIA"/>
      </sharedItems>
    </cacheField>
    <cacheField name="[Np_INFORMAZIONIPARCHI].[IDPosizione].[IDPosizione]" caption="IDPosizione" numFmtId="0" hierarchy="12" level="1">
      <sharedItems containsSemiMixedTypes="0" containsNonDate="0" containsString="0"/>
    </cacheField>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2" memberValueDatatype="130" unbalanced="0">
      <fieldsUsage count="2">
        <fieldUsage x="-1"/>
        <fieldUsage x="0"/>
      </fieldsUsage>
    </cacheHierarchy>
    <cacheHierarchy uniqueName="[Np_INFORMAZIONIPARCHI].[IDPosizione]" caption="IDPosizione" attribute="1" defaultMemberUniqueName="[Np_INFORMAZIONIPARCHI].[IDPosizione].[All]" allUniqueName="[Np_INFORMAZIONIPARCHI].[IDPosizione].[All]" dimensionUniqueName="[Np_INFORMAZIONIPARCHI]" displayFolder="" count="2" memberValueDatatype="130" unbalanced="0">
      <fieldsUsage count="2">
        <fieldUsage x="-1"/>
        <fieldUsage x="1"/>
      </fieldsUsage>
    </cacheHierarchy>
    <cacheHierarchy uniqueName="[Np_INFORMAZIONIPARCHI].[Nome_Regione]" caption="Nome_Regione" attribute="1" defaultMemberUniqueName="[Np_INFORMAZIONIPARCHI].[Nome_Regione].[All]" allUniqueName="[Np_INFORMAZIONIPARCHI].[Nome_Regione].[All]" dimensionUniqueName="[Np_INFORMAZIONIPARCHI]" displayFolder="" count="2"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0"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887285416669" createdVersion="8" refreshedVersion="8" minRefreshableVersion="3" recordCount="0" supportSubquery="1" supportAdvancedDrill="1" xr:uid="{EA63D6C0-2903-4DE0-8737-23361101D763}">
  <cacheSource type="external" connectionId="7"/>
  <cacheFields count="3">
    <cacheField name="[SPECIEANIMALE].[NomeSpecieAnimale].[NomeSpecieAnimale]" caption="NomeSpecieAnimale" numFmtId="0" hierarchy="19" level="1">
      <sharedItems count="24">
        <s v="ALICE"/>
        <s v="AQUILA"/>
        <s v="CAPRIOLO"/>
        <s v="CARDELLINO"/>
        <s v="CERVO"/>
        <s v="CINGHIALE"/>
        <s v="DELFINO"/>
        <s v="DENTICE"/>
        <s v="FALCO"/>
        <s v="GUFO"/>
        <s v="LUCCIO"/>
        <s v="LUCERTOLA"/>
        <s v="LUPO"/>
        <s v="ORATA"/>
        <s v="ORSO"/>
        <s v="PESCE SPADA"/>
        <s v="SALAMANDRA"/>
        <s v="SCOIATTOLO"/>
        <s v="STAMBECCO"/>
        <s v="STORIONE"/>
        <s v="TRITONE"/>
        <s v="TROTA"/>
        <s v="VIPERA"/>
        <s v="VOLPE"/>
      </sharedItems>
    </cacheField>
    <cacheField name="[Measures].[Count of IDSpecieAnimale]" caption="Count of IDSpecieAnimale" numFmtId="0" hierarchy="22" level="32767"/>
    <cacheField name="[ORDINEANIMALE].[NomeOrdineAnimale].[NomeOrdineAnimale]" caption="NomeOrdineAnimale" numFmtId="0" hierarchy="17" level="1">
      <sharedItems containsSemiMixedTypes="0" containsNonDate="0" containsString="0"/>
    </cacheField>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2" memberValueDatatype="130" unbalanced="0">
      <fieldsUsage count="2">
        <fieldUsage x="-1"/>
        <fieldUsage x="2"/>
      </fieldsUsage>
    </cacheHierarchy>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2" memberValueDatatype="130" unbalanced="0">
      <fieldsUsage count="2">
        <fieldUsage x="-1"/>
        <fieldUsage x="0"/>
      </fieldsUsage>
    </cacheHierarchy>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oneField="1">
      <fieldsUsage count="1">
        <fieldUsage x="1"/>
      </fieldsUsage>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88728599537" createdVersion="8" refreshedVersion="8" minRefreshableVersion="3" recordCount="0" supportSubquery="1" supportAdvancedDrill="1" xr:uid="{D84FBA38-2626-4C3D-8C2C-4B4205D45FF8}">
  <cacheSource type="external" connectionId="7"/>
  <cacheFields count="3">
    <cacheField name="[ESTINZIONE].[Descrizione].[Descrizione]" caption="Descrizione" numFmtId="0" hierarchy="9" level="1">
      <sharedItems count="5">
        <s v="In Pericolo"/>
        <s v="In Pericolo Critico"/>
        <s v="Minor Preoccupazione"/>
        <s v="Quasi Minacciata"/>
        <s v="Vulnerabile"/>
      </sharedItems>
    </cacheField>
    <cacheField name="[Measures].[Count of IDEstinzione]" caption="Count of IDEstinzione" numFmtId="0" hierarchy="27" level="32767"/>
    <cacheField name="[ORDINEANIMALE].[NomeOrdineAnimale].[NomeOrdineAnimale]" caption="NomeOrdineAnimale" numFmtId="0" hierarchy="17" level="1">
      <sharedItems containsSemiMixedTypes="0" containsNonDate="0" containsString="0"/>
    </cacheField>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2" memberValueDatatype="130" unbalanced="0">
      <fieldsUsage count="2">
        <fieldUsage x="-1"/>
        <fieldUsage x="0"/>
      </fieldsUsage>
    </cacheHierarchy>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2" memberValueDatatype="130" unbalanced="0">
      <fieldsUsage count="2">
        <fieldUsage x="-1"/>
        <fieldUsage x="2"/>
      </fieldsUsage>
    </cacheHierarchy>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oneField="1">
      <fieldsUsage count="1">
        <fieldUsage x="1"/>
      </fieldsUsage>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887286342593" createdVersion="8" refreshedVersion="8" minRefreshableVersion="3" recordCount="0" supportSubquery="1" supportAdvancedDrill="1" xr:uid="{FA3B3152-B7C7-4AED-8D80-0DEE9F92F923}">
  <cacheSource type="external" connectionId="7"/>
  <cacheFields count="4">
    <cacheField name="[ESTINZIONE].[Descrizione].[Descrizione]" caption="Descrizione" numFmtId="0" hierarchy="9" level="1">
      <sharedItems containsSemiMixedTypes="0" containsNonDate="0" containsString="0"/>
    </cacheField>
    <cacheField name="[STATOSALUTE].[Descrizione].[Descrizione]" caption="Descrizione" numFmtId="0" hierarchy="21" level="1">
      <sharedItems count="5">
        <s v="In Buona Salute"/>
        <s v="In Cura"/>
        <s v="In Ottima Salute"/>
        <s v="In Salute"/>
        <s v="Pessima Salute"/>
      </sharedItems>
    </cacheField>
    <cacheField name="[Measures].[Count of IDAnimale]" caption="Count of IDAnimale" numFmtId="0" hierarchy="34" level="32767"/>
    <cacheField name="[ORDINEANIMALE].[NomeOrdineAnimale].[NomeOrdineAnimale]" caption="NomeOrdineAnimale" numFmtId="0" hierarchy="17" level="1">
      <sharedItems containsSemiMixedTypes="0" containsNonDate="0" containsString="0"/>
    </cacheField>
  </cacheFields>
  <cacheHierarchies count="43">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2" memberValueDatatype="130" unbalanced="0">
      <fieldsUsage count="2">
        <fieldUsage x="-1"/>
        <fieldUsage x="0"/>
      </fieldsUsage>
    </cacheHierarchy>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2" memberValueDatatype="130" unbalanced="0">
      <fieldsUsage count="2">
        <fieldUsage x="-1"/>
        <fieldUsage x="3"/>
      </fieldsUsage>
    </cacheHierarchy>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2" memberValueDatatype="130" unbalanced="0">
      <fieldsUsage count="2">
        <fieldUsage x="-1"/>
        <fieldUsage x="1"/>
      </fieldsUsage>
    </cacheHierarchy>
    <cacheHierarchy uniqueName="[Measures].[Count of IDSpecieAnimale]" caption="Count of IDSpecieAnimale" measure="1" displayFolder="" measureGroup="ANIMALE" count="0">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extLst>
        <ext xmlns:x15="http://schemas.microsoft.com/office/spreadsheetml/2010/11/main" uri="{B97F6D7D-B522-45F9-BDA1-12C45D357490}">
          <x15:cacheHierarchy aggregatedColumn="16"/>
        </ext>
      </extLst>
    </cacheHierarchy>
    <cacheHierarchy uniqueName="[Measures].[Count of IDAnimale]" caption="Count of IDAnimale" measure="1" displayFolder="" measureGroup="ANIMALE" count="0" oneField="1">
      <fieldsUsage count="1">
        <fieldUsage x="2"/>
      </fieldsUsage>
      <extLst>
        <ext xmlns:x15="http://schemas.microsoft.com/office/spreadsheetml/2010/11/main" uri="{B97F6D7D-B522-45F9-BDA1-12C45D357490}">
          <x15:cacheHierarchy aggregatedColumn="0"/>
        </ext>
      </extLst>
    </cacheHierarchy>
    <cacheHierarchy uniqueName="[Measures].[TotaleAnimali]" caption="TotaleAnimali" measure="1" displayFolder="" measureGroup="ANIMALE" count="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ies>
  <kpis count="0"/>
  <dimensions count="7">
    <dimension name="ANIMALE" uniqueName="[ANIMALE]" caption="ANIMALE"/>
    <dimension name="ESTINZIONE" uniqueName="[ESTINZIONE]" caption="ESTINZIONE"/>
    <dimension measure="1" name="Measures" uniqueName="[Measures]" caption="Measures"/>
    <dimension name="Np_INFORMAZIONIPARCHI" uniqueName="[Np_INFORMAZIONIPARCHI]" caption="Np_INFORMAZIONIPARCHI"/>
    <dimension name="ORDINEANIMALE" uniqueName="[ORDINEANIMALE]" caption="ORDINEANIMALE"/>
    <dimension name="SPECIEANIMALE" uniqueName="[SPECIEANIMALE]" caption="SPECIEANIMALE"/>
    <dimension name="STATOSALUTE" uniqueName="[STATOSALUTE]" caption="STATOSALUTE"/>
  </dimensions>
  <measureGroups count="6">
    <measureGroup name="ANIMALE" caption="ANIMALE"/>
    <measureGroup name="ESTINZIONE" caption="ESTINZIONE"/>
    <measureGroup name="Np_INFORMAZIONIPARCHI" caption="Np_INFORMAZIONIPARCHI"/>
    <measureGroup name="ORDINEANIMALE" caption="ORDINEANIMALE"/>
    <measureGroup name="SPECIEANIMALE" caption="SPECIEANIMALE"/>
    <measureGroup name="STATOSALUTE" caption="STATOSALUTE"/>
  </measureGroups>
  <maps count="11">
    <map measureGroup="0" dimension="0"/>
    <map measureGroup="0" dimension="1"/>
    <map measureGroup="0" dimension="3"/>
    <map measureGroup="0" dimension="4"/>
    <map measureGroup="0" dimension="5"/>
    <map measureGroup="0" dimension="6"/>
    <map measureGroup="1" dimension="1"/>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747436574071" createdVersion="3" refreshedVersion="8" minRefreshableVersion="3" recordCount="0" supportSubquery="1" supportAdvancedDrill="1" xr:uid="{C6F1EBF6-5463-4FEE-82BB-A76C637C8A09}">
  <cacheSource type="external" connectionId="7">
    <extLst>
      <ext xmlns:x14="http://schemas.microsoft.com/office/spreadsheetml/2009/9/main" uri="{F057638F-6D5F-4e77-A914-E7F072B9BCA8}">
        <x14:sourceConnection name="ThisWorkbookDataModel"/>
      </ext>
    </extLst>
  </cacheSource>
  <cacheFields count="0"/>
  <cacheHierarchies count="38">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2"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0"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0"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2"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2"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2"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0" memberValueDatatype="130" unbalanced="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y uniqueName="[Measures].[Count of IDSpecieAnimale]" caption="Count of IDSpecieAnimale" measure="1" displayFolder="" measureGroup="ANIMALE" count="0" hidden="1">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hidden="1">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hidden="1">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hidden="1">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hidden="1">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hidden="1">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hidden="1">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hidden="1">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hidden="1">
      <extLst>
        <ext xmlns:x15="http://schemas.microsoft.com/office/spreadsheetml/2010/11/main" uri="{B97F6D7D-B522-45F9-BDA1-12C45D357490}">
          <x15:cacheHierarchy aggregatedColumn="11"/>
        </ext>
      </extLst>
    </cacheHierarchy>
  </cacheHierarchies>
  <kpis count="0"/>
  <extLst>
    <ext xmlns:x14="http://schemas.microsoft.com/office/spreadsheetml/2009/9/main" uri="{725AE2AE-9491-48be-B2B4-4EB974FC3084}">
      <x14:pivotCacheDefinition slicerData="1" pivotCacheId="1453570741"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104.75538263889" createdVersion="3" refreshedVersion="8" minRefreshableVersion="3" recordCount="0" supportSubquery="1" supportAdvancedDrill="1" xr:uid="{CECF305F-F487-403C-BF53-D9DD92844CFE}">
  <cacheSource type="external" connectionId="7">
    <extLst>
      <ext xmlns:x14="http://schemas.microsoft.com/office/spreadsheetml/2009/9/main" uri="{F057638F-6D5F-4e77-A914-E7F072B9BCA8}">
        <x14:sourceConnection name="ThisWorkbookDataModel"/>
      </ext>
    </extLst>
  </cacheSource>
  <cacheFields count="0"/>
  <cacheHierarchies count="41">
    <cacheHierarchy uniqueName="[ANIMALE].[IDAnimale]" caption="IDAnimale" attribute="1" defaultMemberUniqueName="[ANIMALE].[IDAnimale].[All]" allUniqueName="[ANIMALE].[IDAnimale].[All]" dimensionUniqueName="[ANIMALE]" displayFolder="" count="0" memberValueDatatype="130" unbalanced="0"/>
    <cacheHierarchy uniqueName="[ANIMALE].[Sesso]" caption="Sesso" attribute="1" defaultMemberUniqueName="[ANIMALE].[Sesso].[All]" allUniqueName="[ANIMALE].[Sesso].[All]" dimensionUniqueName="[ANIMALE]" displayFolder="" count="0" memberValueDatatype="130" unbalanced="0"/>
    <cacheHierarchy uniqueName="[ANIMALE].[Età]" caption="Età" attribute="1" defaultMemberUniqueName="[ANIMALE].[Età].[All]" allUniqueName="[ANIMALE].[Età].[All]" dimensionUniqueName="[ANIMALE]" displayFolder="" count="0" memberValueDatatype="20" unbalanced="0"/>
    <cacheHierarchy uniqueName="[ANIMALE].[IDParco]" caption="IDParco" attribute="1" defaultMemberUniqueName="[ANIMALE].[IDParco].[All]" allUniqueName="[ANIMALE].[IDParco].[All]" dimensionUniqueName="[ANIMALE]" displayFolder="" count="0" memberValueDatatype="130" unbalanced="0"/>
    <cacheHierarchy uniqueName="[ANIMALE].[IDStatoSalute]" caption="IDStatoSalute" attribute="1" defaultMemberUniqueName="[ANIMALE].[IDStatoSalute].[All]" allUniqueName="[ANIMALE].[IDStatoSalute].[All]" dimensionUniqueName="[ANIMALE]" displayFolder="" count="0" memberValueDatatype="130" unbalanced="0"/>
    <cacheHierarchy uniqueName="[ANIMALE].[IDSpecieAnimale]" caption="IDSpecieAnimale" attribute="1" defaultMemberUniqueName="[ANIMALE].[IDSpecieAnimale].[All]" allUniqueName="[ANIMALE].[IDSpecieAnimale].[All]" dimensionUniqueName="[ANIMALE]" displayFolder="" count="0" memberValueDatatype="130" unbalanced="0"/>
    <cacheHierarchy uniqueName="[ANIMALE].[IDOrdineAnimale]" caption="IDOrdineAnimale" attribute="1" defaultMemberUniqueName="[ANIMALE].[IDOrdineAnimale].[All]" allUniqueName="[ANIMALE].[IDOrdineAnimale].[All]" dimensionUniqueName="[ANIMALE]" displayFolder="" count="0" memberValueDatatype="130" unbalanced="0"/>
    <cacheHierarchy uniqueName="[ANIMALE].[IDEstinzione]" caption="IDEstinzione" attribute="1" defaultMemberUniqueName="[ANIMALE].[IDEstinzione].[All]" allUniqueName="[ANIMALE].[IDEstinzione].[All]" dimensionUniqueName="[ANIMALE]" displayFolder="" count="2" memberValueDatatype="130" unbalanced="0"/>
    <cacheHierarchy uniqueName="[ESTINZIONE].[IDEstinzione]" caption="IDEstinzione" attribute="1" defaultMemberUniqueName="[ESTINZIONE].[IDEstinzione].[All]" allUniqueName="[ESTINZIONE].[IDEstinzione].[All]" dimensionUniqueName="[ESTINZIONE]" displayFolder="" count="0" memberValueDatatype="130" unbalanced="0"/>
    <cacheHierarchy uniqueName="[ESTINZIONE].[Descrizione]" caption="Descrizione" attribute="1" defaultMemberUniqueName="[ESTINZIONE].[Descrizione].[All]" allUniqueName="[ESTINZIONE].[Descrizione].[All]" dimensionUniqueName="[ESTINZIONE]" displayFolder="" count="2" memberValueDatatype="130" unbalanced="0"/>
    <cacheHierarchy uniqueName="[Np_INFORMAZIONIPARCHI].[IDParco]" caption="IDParco" attribute="1" defaultMemberUniqueName="[Np_INFORMAZIONIPARCHI].[IDParco].[All]" allUniqueName="[Np_INFORMAZIONIPARCHI].[IDParco].[All]" dimensionUniqueName="[Np_INFORMAZIONIPARCHI]" displayFolder="" count="0" memberValueDatatype="130" unbalanced="0"/>
    <cacheHierarchy uniqueName="[Np_INFORMAZIONIPARCHI].[Nome_Parco]" caption="Nome_Parco" attribute="1" defaultMemberUniqueName="[Np_INFORMAZIONIPARCHI].[Nome_Parco].[All]" allUniqueName="[Np_INFORMAZIONIPARCHI].[Nome_Parco].[All]" dimensionUniqueName="[Np_INFORMAZIONIPARCHI]" displayFolder="" count="0" memberValueDatatype="130" unbalanced="0"/>
    <cacheHierarchy uniqueName="[Np_INFORMAZIONIPARCHI].[IDPosizione]" caption="IDPosizione" attribute="1" defaultMemberUniqueName="[Np_INFORMAZIONIPARCHI].[IDPosizione].[All]" allUniqueName="[Np_INFORMAZIONIPARCHI].[IDPosizione].[All]" dimensionUniqueName="[Np_INFORMAZIONIPARCHI]" displayFolder="" count="0" memberValueDatatype="130" unbalanced="0"/>
    <cacheHierarchy uniqueName="[Np_INFORMAZIONIPARCHI].[Nome_Regione]" caption="Nome_Regione" attribute="1" defaultMemberUniqueName="[Np_INFORMAZIONIPARCHI].[Nome_Regione].[All]" allUniqueName="[Np_INFORMAZIONIPARCHI].[Nome_Regione].[All]" dimensionUniqueName="[Np_INFORMAZIONIPARCHI]" displayFolder="" count="0" memberValueDatatype="130" unbalanced="0"/>
    <cacheHierarchy uniqueName="[Np_INFORMAZIONIPARCHI].[GuardiaCaccia]" caption="GuardiaCaccia" attribute="1" defaultMemberUniqueName="[Np_INFORMAZIONIPARCHI].[GuardiaCaccia].[All]" allUniqueName="[Np_INFORMAZIONIPARCHI].[GuardiaCaccia].[All]" dimensionUniqueName="[Np_INFORMAZIONIPARCHI]" displayFolder="" count="0" memberValueDatatype="130" unbalanced="0"/>
    <cacheHierarchy uniqueName="[Np_INFORMAZIONIPARCHI].[Sesso]" caption="Sesso" attribute="1" defaultMemberUniqueName="[Np_INFORMAZIONIPARCHI].[Sesso].[All]" allUniqueName="[Np_INFORMAZIONIPARCHI].[Sesso].[All]" dimensionUniqueName="[Np_INFORMAZIONIPARCHI]" displayFolder="" count="0" memberValueDatatype="130" unbalanced="0"/>
    <cacheHierarchy uniqueName="[ORDINEANIMALE].[IDOrdineAnimale]" caption="IDOrdineAnimale" attribute="1" defaultMemberUniqueName="[ORDINEANIMALE].[IDOrdineAnimale].[All]" allUniqueName="[ORDINEANIMALE].[IDOrdineAnimale].[All]" dimensionUniqueName="[ORDINEANIMALE]" displayFolder="" count="0" memberValueDatatype="130" unbalanced="0"/>
    <cacheHierarchy uniqueName="[ORDINEANIMALE].[NomeOrdineAnimale]" caption="NomeOrdineAnimale" attribute="1" defaultMemberUniqueName="[ORDINEANIMALE].[NomeOrdineAnimale].[All]" allUniqueName="[ORDINEANIMALE].[NomeOrdineAnimale].[All]" dimensionUniqueName="[ORDINEANIMALE]" displayFolder="" count="2" memberValueDatatype="130" unbalanced="0"/>
    <cacheHierarchy uniqueName="[SPECIEANIMALE].[IDSpecieAnimale]" caption="IDSpecieAnimale" attribute="1" defaultMemberUniqueName="[SPECIEANIMALE].[IDSpecieAnimale].[All]" allUniqueName="[SPECIEANIMALE].[IDSpecieAnimale].[All]" dimensionUniqueName="[SPECIEANIMALE]" displayFolder="" count="0" memberValueDatatype="130" unbalanced="0"/>
    <cacheHierarchy uniqueName="[SPECIEANIMALE].[NomeSpecieAnimale]" caption="NomeSpecieAnimale" attribute="1" defaultMemberUniqueName="[SPECIEANIMALE].[NomeSpecieAnimale].[All]" allUniqueName="[SPECIEANIMALE].[NomeSpecieAnimale].[All]" dimensionUniqueName="[SPECIEANIMALE]" displayFolder="" count="0" memberValueDatatype="130" unbalanced="0"/>
    <cacheHierarchy uniqueName="[STATOSALUTE].[IDStatoSalute]" caption="IDStatoSalute" attribute="1" defaultMemberUniqueName="[STATOSALUTE].[IDStatoSalute].[All]" allUniqueName="[STATOSALUTE].[IDStatoSalute].[All]" dimensionUniqueName="[STATOSALUTE]" displayFolder="" count="0" memberValueDatatype="130" unbalanced="0"/>
    <cacheHierarchy uniqueName="[STATOSALUTE].[Descrizione]" caption="Descrizione" attribute="1" defaultMemberUniqueName="[STATOSALUTE].[Descrizione].[All]" allUniqueName="[STATOSALUTE].[Descrizione].[All]" dimensionUniqueName="[STATOSALUTE]" displayFolder="" count="2" memberValueDatatype="130" unbalanced="0"/>
    <cacheHierarchy uniqueName="[Measures].[__XL_Count Np_INFORMAZIONIPARCHI]" caption="__XL_Count Np_INFORMAZIONIPARCHI" measure="1" displayFolder="" measureGroup="Np_INFORMAZIONIPARCHI" count="0" hidden="1"/>
    <cacheHierarchy uniqueName="[Measures].[__XL_Count ANIMALE]" caption="__XL_Count ANIMALE" measure="1" displayFolder="" measureGroup="ANIMALE" count="0" hidden="1"/>
    <cacheHierarchy uniqueName="[Measures].[__XL_Count ESTINZIONE]" caption="__XL_Count ESTINZIONE" measure="1" displayFolder="" measureGroup="ESTINZIONE" count="0" hidden="1"/>
    <cacheHierarchy uniqueName="[Measures].[__XL_Count ORDINEANIMALE]" caption="__XL_Count ORDINEANIMALE" measure="1" displayFolder="" measureGroup="ORDINEANIMALE" count="0" hidden="1"/>
    <cacheHierarchy uniqueName="[Measures].[__XL_Count SPECIEANIMALE]" caption="__XL_Count SPECIEANIMALE" measure="1" displayFolder="" measureGroup="SPECIEANIMALE" count="0" hidden="1"/>
    <cacheHierarchy uniqueName="[Measures].[__XL_Count STATOSALUTE]" caption="__XL_Count STATOSALUTE" measure="1" displayFolder="" measureGroup="STATOSALUTE" count="0" hidden="1"/>
    <cacheHierarchy uniqueName="[Measures].[__No measures defined]" caption="__No measures defined" measure="1" displayFolder="" count="0" hidden="1"/>
    <cacheHierarchy uniqueName="[Measures].[Count of IDSpecieAnimale]" caption="Count of IDSpecieAnimale" measure="1" displayFolder="" measureGroup="ANIMALE" count="0" hidden="1">
      <extLst>
        <ext xmlns:x15="http://schemas.microsoft.com/office/spreadsheetml/2010/11/main" uri="{B97F6D7D-B522-45F9-BDA1-12C45D357490}">
          <x15:cacheHierarchy aggregatedColumn="5"/>
        </ext>
      </extLst>
    </cacheHierarchy>
    <cacheHierarchy uniqueName="[Measures].[Count of NomeOrdineAnimale]" caption="Count of NomeOrdineAnimale" measure="1" displayFolder="" measureGroup="ORDINEANIMALE" count="0" hidden="1">
      <extLst>
        <ext xmlns:x15="http://schemas.microsoft.com/office/spreadsheetml/2010/11/main" uri="{B97F6D7D-B522-45F9-BDA1-12C45D357490}">
          <x15:cacheHierarchy aggregatedColumn="17"/>
        </ext>
      </extLst>
    </cacheHierarchy>
    <cacheHierarchy uniqueName="[Measures].[Count of NomeSpecieAnimale]" caption="Count of NomeSpecieAnimale" measure="1" displayFolder="" measureGroup="SPECIEANIMALE" count="0" hidden="1">
      <extLst>
        <ext xmlns:x15="http://schemas.microsoft.com/office/spreadsheetml/2010/11/main" uri="{B97F6D7D-B522-45F9-BDA1-12C45D357490}">
          <x15:cacheHierarchy aggregatedColumn="19"/>
        </ext>
      </extLst>
    </cacheHierarchy>
    <cacheHierarchy uniqueName="[Measures].[Count of IDParco]" caption="Count of IDParco" measure="1" displayFolder="" measureGroup="ANIMALE" count="0" hidden="1">
      <extLst>
        <ext xmlns:x15="http://schemas.microsoft.com/office/spreadsheetml/2010/11/main" uri="{B97F6D7D-B522-45F9-BDA1-12C45D357490}">
          <x15:cacheHierarchy aggregatedColumn="3"/>
        </ext>
      </extLst>
    </cacheHierarchy>
    <cacheHierarchy uniqueName="[Measures].[Count of IDOrdineAnimale]" caption="Count of IDOrdineAnimale" measure="1" displayFolder="" measureGroup="ANIMALE" count="0" hidden="1">
      <extLst>
        <ext xmlns:x15="http://schemas.microsoft.com/office/spreadsheetml/2010/11/main" uri="{B97F6D7D-B522-45F9-BDA1-12C45D357490}">
          <x15:cacheHierarchy aggregatedColumn="6"/>
        </ext>
      </extLst>
    </cacheHierarchy>
    <cacheHierarchy uniqueName="[Measures].[Count of IDEstinzione]" caption="Count of IDEstinzione" measure="1" displayFolder="" measureGroup="ANIMALE" count="0" hidden="1">
      <extLst>
        <ext xmlns:x15="http://schemas.microsoft.com/office/spreadsheetml/2010/11/main" uri="{B97F6D7D-B522-45F9-BDA1-12C45D357490}">
          <x15:cacheHierarchy aggregatedColumn="7"/>
        </ext>
      </extLst>
    </cacheHierarchy>
    <cacheHierarchy uniqueName="[Measures].[Count of IDStatoSalute]" caption="Count of IDStatoSalute" measure="1" displayFolder="" measureGroup="ANIMALE" count="0" hidden="1">
      <extLst>
        <ext xmlns:x15="http://schemas.microsoft.com/office/spreadsheetml/2010/11/main" uri="{B97F6D7D-B522-45F9-BDA1-12C45D357490}">
          <x15:cacheHierarchy aggregatedColumn="4"/>
        </ext>
      </extLst>
    </cacheHierarchy>
    <cacheHierarchy uniqueName="[Measures].[Count of IDParco 2]" caption="Count of IDParco 2" measure="1" displayFolder="" measureGroup="Np_INFORMAZIONIPARCHI" count="0" hidden="1">
      <extLst>
        <ext xmlns:x15="http://schemas.microsoft.com/office/spreadsheetml/2010/11/main" uri="{B97F6D7D-B522-45F9-BDA1-12C45D357490}">
          <x15:cacheHierarchy aggregatedColumn="10"/>
        </ext>
      </extLst>
    </cacheHierarchy>
    <cacheHierarchy uniqueName="[Measures].[Count of Nome_Parco]" caption="Count of Nome_Parco" measure="1" displayFolder="" measureGroup="Np_INFORMAZIONIPARCHI" count="0" hidden="1">
      <extLst>
        <ext xmlns:x15="http://schemas.microsoft.com/office/spreadsheetml/2010/11/main" uri="{B97F6D7D-B522-45F9-BDA1-12C45D357490}">
          <x15:cacheHierarchy aggregatedColumn="11"/>
        </ext>
      </extLst>
    </cacheHierarchy>
    <cacheHierarchy uniqueName="[Measures].[Count of IDPosizione]" caption="Count of IDPosizione" measure="1" displayFolder="" measureGroup="Np_INFORMAZIONIPARCHI" count="0" hidden="1">
      <extLst>
        <ext xmlns:x15="http://schemas.microsoft.com/office/spreadsheetml/2010/11/main" uri="{B97F6D7D-B522-45F9-BDA1-12C45D357490}">
          <x15:cacheHierarchy aggregatedColumn="12"/>
        </ext>
      </extLst>
    </cacheHierarchy>
    <cacheHierarchy uniqueName="[Measures].[Count of Nome_Regione]" caption="Count of Nome_Regione" measure="1" displayFolder="" measureGroup="Np_INFORMAZIONIPARCHI" count="0" hidden="1">
      <extLst>
        <ext xmlns:x15="http://schemas.microsoft.com/office/spreadsheetml/2010/11/main" uri="{B97F6D7D-B522-45F9-BDA1-12C45D357490}">
          <x15:cacheHierarchy aggregatedColumn="13"/>
        </ext>
      </extLst>
    </cacheHierarchy>
    <cacheHierarchy uniqueName="[Measures].[Count of IDOrdineAnimale 2]" caption="Count of IDOrdineAnimale 2" measure="1" displayFolder="" measureGroup="ORDINEANIMALE" count="0" hidden="1">
      <extLst>
        <ext xmlns:x15="http://schemas.microsoft.com/office/spreadsheetml/2010/11/main" uri="{B97F6D7D-B522-45F9-BDA1-12C45D357490}">
          <x15:cacheHierarchy aggregatedColumn="16"/>
        </ext>
      </extLst>
    </cacheHierarchy>
  </cacheHierarchies>
  <kpis count="0"/>
  <extLst>
    <ext xmlns:x14="http://schemas.microsoft.com/office/spreadsheetml/2009/9/main" uri="{725AE2AE-9491-48be-B2B4-4EB974FC3084}">
      <x14:pivotCacheDefinition slicerData="1" pivotCacheId="37988992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D869504-05AE-4871-84CF-1DF4134451F5}" name="ParkByRegion&amp;Geo" cacheId="3" applyNumberFormats="0" applyBorderFormats="0" applyFontFormats="0" applyPatternFormats="0" applyAlignmentFormats="0" applyWidthHeightFormats="1" dataCaption="Values" tag="bbd9c2f9-2119-4a88-8058-467b5d42b530" updatedVersion="8" minRefreshableVersion="3" useAutoFormatting="1" subtotalHiddenItems="1" itemPrintTitles="1" createdVersion="8" indent="0" outline="1" outlineData="1" multipleFieldFilters="0" rowHeaderCaption="NOME PARCHI">
  <location ref="B8:B24" firstHeaderRow="1" firstDataRow="1"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llDrilled="1" subtotalTop="0" showAll="0" dataSourceSort="1" defaultSubtotal="0" defaultAttributeDrillState="1"/>
  </pivotFields>
  <rowFields count="1">
    <field x="0"/>
  </rowFields>
  <rowItems count="16">
    <i>
      <x/>
    </i>
    <i>
      <x v="1"/>
    </i>
    <i>
      <x v="2"/>
    </i>
    <i>
      <x v="3"/>
    </i>
    <i>
      <x v="4"/>
    </i>
    <i>
      <x v="5"/>
    </i>
    <i>
      <x v="6"/>
    </i>
    <i>
      <x v="7"/>
    </i>
    <i>
      <x v="8"/>
    </i>
    <i>
      <x v="9"/>
    </i>
    <i>
      <x v="10"/>
    </i>
    <i>
      <x v="11"/>
    </i>
    <i>
      <x v="12"/>
    </i>
    <i>
      <x v="13"/>
    </i>
    <i>
      <x v="14"/>
    </i>
    <i t="grand">
      <x/>
    </i>
  </rowItems>
  <formats count="2">
    <format dxfId="1">
      <pivotArea type="all" dataOnly="0" outline="0" fieldPosition="0"/>
    </format>
    <format dxfId="0">
      <pivotArea type="all" dataOnly="0" outline="0" fieldPosition="0"/>
    </format>
  </formats>
  <pivotHierarchies count="43">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Np_INFORMAZIONIPARCHI].[IDPosizione].&amp;[NORD]"/>
      </members>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IMALE]"/>
        <x15:activeTabTopLevelEntity name="[ORDINEANIMALE]"/>
        <x15:activeTabTopLevelEntity name="[ESTINZIONE]"/>
        <x15:activeTabTopLevelEntity name="[STATOSALUTE]"/>
        <x15:activeTabTopLevelEntity name="[Np_INFORMAZIONIPAR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28072C7-B46A-4235-B639-B668204A9772}" name="AnimalsBy" cacheId="4" applyNumberFormats="0" applyBorderFormats="0" applyFontFormats="0" applyPatternFormats="0" applyAlignmentFormats="0" applyWidthHeightFormats="1" dataCaption="Values" tag="2156dfc5-fdb0-43e4-9762-d0a42cbac564" updatedVersion="8" minRefreshableVersion="3" useAutoFormatting="1" subtotalHiddenItems="1" rowGrandTotals="0" colGrandTotals="0" itemPrintTitles="1" createdVersion="8" indent="0" outline="1" outlineData="1" multipleFieldFilters="0" chartFormat="3" rowHeaderCaption="Specie">
  <location ref="X8:Y32" firstHeaderRow="1" firstDataRow="1" firstDataCol="1"/>
  <pivotFields count="3">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 allDrilled="1" subtotalTop="0" showAll="0" dataSourceSort="1" defaultSubtotal="0" defaultAttributeDrillState="1"/>
  </pivotFields>
  <rowFields count="1">
    <field x="0"/>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Popolazione" fld="1" subtotal="count" baseField="0" baseItem="0"/>
  </dataFields>
  <formats count="23">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dataOnly="0" labelOnly="1" fieldPosition="0">
        <references count="1">
          <reference field="0" count="0"/>
        </references>
      </pivotArea>
    </format>
    <format dxfId="20">
      <pivotArea dataOnly="0" labelOnly="1" grandRow="1" outline="0" fieldPosition="0"/>
    </format>
    <format dxfId="19">
      <pivotArea dataOnly="0" labelOnly="1" outline="0" axis="axisValues" fieldPosition="0"/>
    </format>
    <format dxfId="18">
      <pivotArea type="all" dataOnly="0" outline="0" fieldPosition="0"/>
    </format>
    <format dxfId="17">
      <pivotArea outline="0" collapsedLevelsAreSubtotals="1" fieldPosition="0"/>
    </format>
    <format dxfId="16">
      <pivotArea field="0" type="button" dataOnly="0" labelOnly="1" outline="0" axis="axisRow" fieldPosition="0"/>
    </format>
    <format dxfId="15">
      <pivotArea dataOnly="0" labelOnly="1" fieldPosition="0">
        <references count="1">
          <reference field="0" count="0"/>
        </references>
      </pivotArea>
    </format>
    <format dxfId="14">
      <pivotArea dataOnly="0" labelOnly="1" grandRow="1" outline="0" fieldPosition="0"/>
    </format>
    <format dxfId="13">
      <pivotArea dataOnly="0" labelOnly="1" outline="0" axis="axisValues" fieldPosition="0"/>
    </format>
    <format dxfId="12">
      <pivotArea field="0" type="button" dataOnly="0" labelOnly="1" outline="0" axis="axisRow" fieldPosition="0"/>
    </format>
    <format dxfId="11">
      <pivotArea dataOnly="0" labelOnly="1" fieldPosition="0">
        <references count="1">
          <reference field="0" count="1">
            <x v="0"/>
          </reference>
        </references>
      </pivotArea>
    </format>
    <format dxfId="10">
      <pivotArea dataOnly="0" labelOnly="1" fieldPosition="0">
        <references count="1">
          <reference field="0" count="1">
            <x v="1"/>
          </reference>
        </references>
      </pivotArea>
    </format>
    <format dxfId="9">
      <pivotArea dataOnly="0" labelOnly="1" fieldPosition="0">
        <references count="1">
          <reference field="0" count="1">
            <x v="2"/>
          </reference>
        </references>
      </pivotArea>
    </format>
    <format dxfId="8">
      <pivotArea dataOnly="0" labelOnly="1" fieldPosition="0">
        <references count="1">
          <reference field="0" count="1">
            <x v="3"/>
          </reference>
        </references>
      </pivotArea>
    </format>
    <format dxfId="7">
      <pivotArea dataOnly="0" labelOnly="1" fieldPosition="0">
        <references count="1">
          <reference field="0" count="1">
            <x v="4"/>
          </reference>
        </references>
      </pivotArea>
    </format>
    <format dxfId="6">
      <pivotArea dataOnly="0" labelOnly="1" fieldPosition="0">
        <references count="1">
          <reference field="0" count="1">
            <x v="5"/>
          </reference>
        </references>
      </pivotArea>
    </format>
    <format dxfId="5">
      <pivotArea dataOnly="0" labelOnly="1" fieldPosition="0">
        <references count="1">
          <reference field="0" count="1">
            <x v="6"/>
          </reference>
        </references>
      </pivotArea>
    </format>
    <format dxfId="4">
      <pivotArea dataOnly="0" labelOnly="1" fieldPosition="0">
        <references count="1">
          <reference field="0" count="18">
            <x v="6"/>
            <x v="7"/>
            <x v="8"/>
            <x v="9"/>
            <x v="10"/>
            <x v="11"/>
            <x v="12"/>
            <x v="13"/>
            <x v="14"/>
            <x v="15"/>
            <x v="16"/>
            <x v="17"/>
            <x v="18"/>
            <x v="19"/>
            <x v="20"/>
            <x v="21"/>
            <x v="22"/>
            <x v="23"/>
          </reference>
        </references>
      </pivotArea>
    </format>
    <format dxfId="3">
      <pivotArea dataOnly="0" labelOnly="1" grandRow="1" outline="0" fieldPosition="0"/>
    </format>
    <format dxfId="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dragToData="1" caption="Popolazion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PECIEANIMALE]"/>
        <x15:activeTabTopLevelEntity name="[STATOSALUTE]"/>
        <x15:activeTabTopLevelEntity name="[ORDINEANIMALE]"/>
        <x15:activeTabTopLevelEntity name="[ANIMALE]"/>
        <x15:activeTabTopLevelEntity name="[ESTINZION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0D6B2DA-95E5-49AF-A664-A0359DFDEFB3}" name="NoPark" cacheId="0" applyNumberFormats="0" applyBorderFormats="0" applyFontFormats="0" applyPatternFormats="0" applyAlignmentFormats="0" applyWidthHeightFormats="1" dataCaption="Values" tag="89f8b8a7-d26c-4dfa-9228-f9ed6db7d78b" updatedVersion="8" minRefreshableVersion="3" useAutoFormatting="1" itemPrintTitles="1" createdVersion="5"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Count of IDParco"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IMALE]"/>
        <x15:activeTabTopLevelEntity name="[Np_INFORMAZIONIPARCHI]"/>
        <x15:activeTabTopLevelEntity name="[ORDINEANIMALE]"/>
        <x15:activeTabTopLevelEntity name="[SPECIEANIM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5A9C9B5-5CAF-4B38-8AA4-8B31469C1019}" name="MAP" cacheId="1" applyNumberFormats="0" applyBorderFormats="0" applyFontFormats="0" applyPatternFormats="0" applyAlignmentFormats="0" applyWidthHeightFormats="1" dataCaption="Values" tag="95d5a5e0-eb4c-4318-b4c4-647abc4b27fc" updatedVersion="8" minRefreshableVersion="3" useAutoFormatting="1" itemPrintTitles="1" createdVersion="8" indent="0" outline="1" outlineData="1" multipleFieldFilters="0">
  <location ref="B3:C23" firstHeaderRow="1" firstDataRow="1" firstDataCol="1"/>
  <pivotFields count="2">
    <pivotField axis="axisRow" allDrilled="1"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subtotalTop="0" showAll="0" defaultSubtotal="0"/>
  </pivotFields>
  <rowFields count="1">
    <field x="0"/>
  </rowFields>
  <rowItems count="20">
    <i>
      <x/>
    </i>
    <i>
      <x v="1"/>
    </i>
    <i>
      <x v="2"/>
    </i>
    <i>
      <x v="3"/>
    </i>
    <i>
      <x v="4"/>
    </i>
    <i>
      <x v="5"/>
    </i>
    <i>
      <x v="6"/>
    </i>
    <i>
      <x v="7"/>
    </i>
    <i>
      <x v="8"/>
    </i>
    <i>
      <x v="9"/>
    </i>
    <i>
      <x v="10"/>
    </i>
    <i>
      <x v="11"/>
    </i>
    <i>
      <x v="12"/>
    </i>
    <i>
      <x v="13"/>
    </i>
    <i>
      <x v="14"/>
    </i>
    <i>
      <x v="15"/>
    </i>
    <i>
      <x v="16"/>
    </i>
    <i>
      <x v="17"/>
    </i>
    <i>
      <x v="18"/>
    </i>
    <i t="grand">
      <x/>
    </i>
  </rowItems>
  <colItems count="1">
    <i/>
  </colItems>
  <dataFields count="1">
    <dataField name="Count of IDParco" fld="1"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Np_INFORMAZIONIPARCHI]"/>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0A7DEEA-7CA7-44E9-A6AB-88CB27C7EAEA}" name="TotaleAnimali"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Z9:Z10" firstHeaderRow="1" firstDataRow="1" firstDataCol="0"/>
  <pivotFields count="1">
    <pivotField dataField="1" subtotalTop="0" showAll="0" defaultSubtotal="0"/>
  </pivotFields>
  <rowItems count="1">
    <i/>
  </rowItems>
  <colItems count="1">
    <i/>
  </colItems>
  <dataFields count="1">
    <dataField fld="0" subtotal="count" baseField="0" baseItem="0"/>
  </dataField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NIM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89FF668-9B58-4431-AC32-E92F39AC5B1E}" name="CHARTRISK" cacheId="5" applyNumberFormats="0" applyBorderFormats="0" applyFontFormats="0" applyPatternFormats="0" applyAlignmentFormats="0" applyWidthHeightFormats="1" dataCaption="Values" tag="135dc27b-11fe-4a02-b6d3-c92b349aac41" updatedVersion="8" minRefreshableVersion="3" useAutoFormatting="1" itemPrintTitles="1" createdVersion="8" indent="0" outline="1" outlineData="1" multipleFieldFilters="0" chartFormat="6">
  <location ref="U2:V8" firstHeaderRow="1" firstDataRow="1" firstDataCol="1"/>
  <pivotFields count="3">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Count of IDEstinzione" fld="1" subtotal="count" baseField="0" baseItem="0"/>
  </dataFields>
  <chartFormats count="12">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0"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2"/>
          </reference>
        </references>
      </pivotArea>
    </chartFormat>
    <chartFormat chart="3" format="4">
      <pivotArea type="data" outline="0" fieldPosition="0">
        <references count="2">
          <reference field="4294967294" count="1" selected="0">
            <x v="0"/>
          </reference>
          <reference field="0" count="1" selected="0">
            <x v="3"/>
          </reference>
        </references>
      </pivotArea>
    </chartFormat>
    <chartFormat chart="3" format="5">
      <pivotArea type="data" outline="0" fieldPosition="0">
        <references count="2">
          <reference field="4294967294" count="1" selected="0">
            <x v="0"/>
          </reference>
          <reference field="0" count="1" selected="0">
            <x v="4"/>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0" count="1" selected="0">
            <x v="0"/>
          </reference>
        </references>
      </pivotArea>
    </chartFormat>
    <chartFormat chart="5" format="14">
      <pivotArea type="data" outline="0" fieldPosition="0">
        <references count="2">
          <reference field="4294967294" count="1" selected="0">
            <x v="0"/>
          </reference>
          <reference field="0" count="1" selected="0">
            <x v="1"/>
          </reference>
        </references>
      </pivotArea>
    </chartFormat>
    <chartFormat chart="5" format="15">
      <pivotArea type="data" outline="0" fieldPosition="0">
        <references count="2">
          <reference field="4294967294" count="1" selected="0">
            <x v="0"/>
          </reference>
          <reference field="0" count="1" selected="0">
            <x v="2"/>
          </reference>
        </references>
      </pivotArea>
    </chartFormat>
    <chartFormat chart="5" format="16">
      <pivotArea type="data" outline="0" fieldPosition="0">
        <references count="2">
          <reference field="4294967294" count="1" selected="0">
            <x v="0"/>
          </reference>
          <reference field="0" count="1" selected="0">
            <x v="3"/>
          </reference>
        </references>
      </pivotArea>
    </chartFormat>
    <chartFormat chart="5" format="17">
      <pivotArea type="data" outline="0" fieldPosition="0">
        <references count="2">
          <reference field="4294967294" count="1" selected="0">
            <x v="0"/>
          </reference>
          <reference field="0"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TINZIONE]"/>
        <x15:activeTabTopLevelEntity name="[ANIMALE]"/>
        <x15:activeTabTopLevelEntity name="[ORDINEANIMA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AD6B0E0-DE1B-4933-8E7B-AEC329839CD8}" name="Animals2" cacheId="6" applyNumberFormats="0" applyBorderFormats="0" applyFontFormats="0" applyPatternFormats="0" applyAlignmentFormats="0" applyWidthHeightFormats="1" dataCaption="Values" tag="29b32015-04d6-41ae-bb6c-82ef3585dea3" updatedVersion="8" minRefreshableVersion="3" useAutoFormatting="1" itemPrintTitles="1" createdVersion="8" indent="0" outline="1" outlineData="1" multipleFieldFilters="0" chartFormat="12">
  <location ref="L3:M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IDAnimale" fld="2" subtotal="count" baseField="0" baseItem="0"/>
  </dataFields>
  <chartFormats count="18">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1" count="1" selected="0">
            <x v="0"/>
          </reference>
        </references>
      </pivotArea>
    </chartFormat>
    <chartFormat chart="4" format="2">
      <pivotArea type="data" outline="0" fieldPosition="0">
        <references count="2">
          <reference field="4294967294" count="1" selected="0">
            <x v="0"/>
          </reference>
          <reference field="1" count="1" selected="0">
            <x v="1"/>
          </reference>
        </references>
      </pivotArea>
    </chartFormat>
    <chartFormat chart="4" format="3">
      <pivotArea type="data" outline="0" fieldPosition="0">
        <references count="2">
          <reference field="4294967294" count="1" selected="0">
            <x v="0"/>
          </reference>
          <reference field="1" count="1" selected="0">
            <x v="2"/>
          </reference>
        </references>
      </pivotArea>
    </chartFormat>
    <chartFormat chart="4" format="4">
      <pivotArea type="data" outline="0" fieldPosition="0">
        <references count="2">
          <reference field="4294967294" count="1" selected="0">
            <x v="0"/>
          </reference>
          <reference field="1" count="1" selected="0">
            <x v="3"/>
          </reference>
        </references>
      </pivotArea>
    </chartFormat>
    <chartFormat chart="4" format="5">
      <pivotArea type="data" outline="0" fieldPosition="0">
        <references count="2">
          <reference field="4294967294" count="1" selected="0">
            <x v="0"/>
          </reference>
          <reference field="1" count="1" selected="0">
            <x v="4"/>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1" count="1" selected="0">
            <x v="0"/>
          </reference>
        </references>
      </pivotArea>
    </chartFormat>
    <chartFormat chart="10" format="8">
      <pivotArea type="data" outline="0" fieldPosition="0">
        <references count="2">
          <reference field="4294967294" count="1" selected="0">
            <x v="0"/>
          </reference>
          <reference field="1" count="1" selected="0">
            <x v="1"/>
          </reference>
        </references>
      </pivotArea>
    </chartFormat>
    <chartFormat chart="10" format="9">
      <pivotArea type="data" outline="0" fieldPosition="0">
        <references count="2">
          <reference field="4294967294" count="1" selected="0">
            <x v="0"/>
          </reference>
          <reference field="1" count="1" selected="0">
            <x v="2"/>
          </reference>
        </references>
      </pivotArea>
    </chartFormat>
    <chartFormat chart="10" format="10">
      <pivotArea type="data" outline="0" fieldPosition="0">
        <references count="2">
          <reference field="4294967294" count="1" selected="0">
            <x v="0"/>
          </reference>
          <reference field="1" count="1" selected="0">
            <x v="3"/>
          </reference>
        </references>
      </pivotArea>
    </chartFormat>
    <chartFormat chart="10" format="11">
      <pivotArea type="data" outline="0" fieldPosition="0">
        <references count="2">
          <reference field="4294967294" count="1" selected="0">
            <x v="0"/>
          </reference>
          <reference field="1" count="1" selected="0">
            <x v="4"/>
          </reference>
        </references>
      </pivotArea>
    </chartFormat>
    <chartFormat chart="11" format="12" series="1">
      <pivotArea type="data" outline="0" fieldPosition="0">
        <references count="1">
          <reference field="4294967294" count="1" selected="0">
            <x v="0"/>
          </reference>
        </references>
      </pivotArea>
    </chartFormat>
    <chartFormat chart="11" format="13">
      <pivotArea type="data" outline="0" fieldPosition="0">
        <references count="2">
          <reference field="4294967294" count="1" selected="0">
            <x v="0"/>
          </reference>
          <reference field="1" count="1" selected="0">
            <x v="0"/>
          </reference>
        </references>
      </pivotArea>
    </chartFormat>
    <chartFormat chart="11" format="14">
      <pivotArea type="data" outline="0" fieldPosition="0">
        <references count="2">
          <reference field="4294967294" count="1" selected="0">
            <x v="0"/>
          </reference>
          <reference field="1" count="1" selected="0">
            <x v="1"/>
          </reference>
        </references>
      </pivotArea>
    </chartFormat>
    <chartFormat chart="11" format="15">
      <pivotArea type="data" outline="0" fieldPosition="0">
        <references count="2">
          <reference field="4294967294" count="1" selected="0">
            <x v="0"/>
          </reference>
          <reference field="1" count="1" selected="0">
            <x v="2"/>
          </reference>
        </references>
      </pivotArea>
    </chartFormat>
    <chartFormat chart="11" format="16">
      <pivotArea type="data" outline="0" fieldPosition="0">
        <references count="2">
          <reference field="4294967294" count="1" selected="0">
            <x v="0"/>
          </reference>
          <reference field="1" count="1" selected="0">
            <x v="3"/>
          </reference>
        </references>
      </pivotArea>
    </chartFormat>
    <chartFormat chart="11" format="17">
      <pivotArea type="data" outline="0" fieldPosition="0">
        <references count="2">
          <reference field="4294967294" count="1" selected="0">
            <x v="0"/>
          </reference>
          <reference field="1" count="1" selected="0">
            <x v="4"/>
          </reference>
        </references>
      </pivotArea>
    </chartFormat>
  </chartFormats>
  <pivotHierarchies count="43">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ESTINZIONE].[Descrizione].&amp;[Quasi Minacciat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ESTINZIONE]"/>
        <x15:activeTabTopLevelEntity name="[STATOSALUTE]"/>
        <x15:activeTabTopLevelEntity name="[ANIMA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DPosizione" xr10:uid="{8C1975F7-34A7-47E3-9CED-C53BEB2F5616}" sourceName="[Np_INFORMAZIONIPARCHI].[IDPosizione]">
  <pivotTables>
    <pivotTable tabId="3" name="ParkByRegion&amp;Geo"/>
  </pivotTables>
  <data>
    <olap pivotCacheId="1453570741">
      <levels count="2">
        <level uniqueName="[Np_INFORMAZIONIPARCHI].[IDPosizione].[(All)]" sourceCaption="(All)" count="0"/>
        <level uniqueName="[Np_INFORMAZIONIPARCHI].[IDPosizione].[IDPosizione]" sourceCaption="IDPosizione" count="3">
          <ranges>
            <range startItem="0">
              <i n="[Np_INFORMAZIONIPARCHI].[IDPosizione].&amp;[CENTRO]" c="CENTRO"/>
              <i n="[Np_INFORMAZIONIPARCHI].[IDPosizione].&amp;[NORD]" c="NORD"/>
              <i n="[Np_INFORMAZIONIPARCHI].[IDPosizione].&amp;[SUD]" c="SUD"/>
            </range>
          </ranges>
        </level>
      </levels>
      <selections count="1">
        <selection n="[Np_INFORMAZIONIPARCHI].[IDPosizione].&amp;[NORD]"/>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_Regione" xr10:uid="{233355E1-01A1-4016-B335-FA40F57A300E}" sourceName="[Np_INFORMAZIONIPARCHI].[Nome_Regione]">
  <pivotTables>
    <pivotTable tabId="3" name="ParkByRegion&amp;Geo"/>
  </pivotTables>
  <data>
    <olap pivotCacheId="1453570741">
      <levels count="2">
        <level uniqueName="[Np_INFORMAZIONIPARCHI].[Nome_Regione].[(All)]" sourceCaption="(All)" count="0"/>
        <level uniqueName="[Np_INFORMAZIONIPARCHI].[Nome_Regione].[Nome_Regione]" sourceCaption="Nome_Regione" count="19">
          <ranges>
            <range startItem="0">
              <i n="[Np_INFORMAZIONIPARCHI].[Nome_Regione].&amp;[Emilia-Romagna]" c="Emilia-Romagna"/>
              <i n="[Np_INFORMAZIONIPARCHI].[Nome_Regione].&amp;[Friuli-Venezia Giulia]" c="Friuli-Venezia Giulia"/>
              <i n="[Np_INFORMAZIONIPARCHI].[Nome_Regione].&amp;[Liguria]" c="Liguria"/>
              <i n="[Np_INFORMAZIONIPARCHI].[Nome_Regione].&amp;[Lombardia]" c="Lombardia"/>
              <i n="[Np_INFORMAZIONIPARCHI].[Nome_Regione].&amp;[Piemonte]" c="Piemonte"/>
              <i n="[Np_INFORMAZIONIPARCHI].[Nome_Regione].&amp;[Trentino-Alto Adige]" c="Trentino-Alto Adige"/>
              <i n="[Np_INFORMAZIONIPARCHI].[Nome_Regione].&amp;[Valle d Aosta]" c="Valle d Aosta"/>
              <i n="[Np_INFORMAZIONIPARCHI].[Nome_Regione].&amp;[Veneto]" c="Veneto"/>
              <i n="[Np_INFORMAZIONIPARCHI].[Nome_Regione].&amp;[Abruzzo]" c="Abruzzo" nd="1"/>
              <i n="[Np_INFORMAZIONIPARCHI].[Nome_Regione].&amp;[Basilicata]" c="Basilicata" nd="1"/>
              <i n="[Np_INFORMAZIONIPARCHI].[Nome_Regione].&amp;[Calabria]" c="Calabria" nd="1"/>
              <i n="[Np_INFORMAZIONIPARCHI].[Nome_Regione].&amp;[Campania]" c="Campania" nd="1"/>
              <i n="[Np_INFORMAZIONIPARCHI].[Nome_Regione].&amp;[Lazio]" c="Lazio" nd="1"/>
              <i n="[Np_INFORMAZIONIPARCHI].[Nome_Regione].&amp;[Marche]" c="Marche" nd="1"/>
              <i n="[Np_INFORMAZIONIPARCHI].[Nome_Regione].&amp;[Puglia]" c="Puglia" nd="1"/>
              <i n="[Np_INFORMAZIONIPARCHI].[Nome_Regione].&amp;[Sardegna]" c="Sardegna" nd="1"/>
              <i n="[Np_INFORMAZIONIPARCHI].[Nome_Regione].&amp;[Sicilia]" c="Sicilia" nd="1"/>
              <i n="[Np_INFORMAZIONIPARCHI].[Nome_Regione].&amp;[Toscana]" c="Toscana" nd="1"/>
              <i n="[Np_INFORMAZIONIPARCHI].[Nome_Regione].&amp;[Umbria]" c="Umbria" nd="1"/>
            </range>
          </ranges>
        </level>
      </levels>
      <selections count="1">
        <selection n="[Np_INFORMAZIONIPARCHI].[Nome_Region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NomeOrdineAnimale" xr10:uid="{EA023BE3-6BCA-46A1-B6B5-120258038E5C}" sourceName="[ORDINEANIMALE].[NomeOrdineAnimale]">
  <pivotTables>
    <pivotTable tabId="3" name="AnimalsBy"/>
    <pivotTable tabId="6" name="CHARTRISK"/>
    <pivotTable tabId="6" name="Animals2"/>
  </pivotTables>
  <data>
    <olap pivotCacheId="379889922">
      <levels count="2">
        <level uniqueName="[ORDINEANIMALE].[NomeOrdineAnimale].[(All)]" sourceCaption="(All)" count="0"/>
        <level uniqueName="[ORDINEANIMALE].[NomeOrdineAnimale].[NomeOrdineAnimale]" sourceCaption="NomeOrdineAnimale" count="5">
          <ranges>
            <range startItem="0">
              <i n="[ORDINEANIMALE].[NomeOrdineAnimale].&amp;[ANFIBI]" c="ANFIBI"/>
              <i n="[ORDINEANIMALE].[NomeOrdineAnimale].&amp;[MAMMIFERI]" c="MAMMIFERI"/>
              <i n="[ORDINEANIMALE].[NomeOrdineAnimale].&amp;[PESCI]" c="PESCI"/>
              <i n="[ORDINEANIMALE].[NomeOrdineAnimale].&amp;[RETTILI]" c="RETTILI"/>
              <i n="[ORDINEANIMALE].[NomeOrdineAnimale].&amp;[UCCELLI]" c="UCCELLI"/>
            </range>
          </ranges>
        </level>
      </levels>
      <selections count="1">
        <selection n="[ORDINEANIMALE].[NomeOrdineAnimal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zione" xr10:uid="{11A8B61E-9FDF-4F0A-980F-BB2A379DA39C}" sourceName="[ESTINZIONE].[Descrizione]">
  <pivotTables>
    <pivotTable tabId="6" name="Animals2"/>
  </pivotTables>
  <data>
    <olap pivotCacheId="379889922">
      <levels count="2">
        <level uniqueName="[ESTINZIONE].[Descrizione].[(All)]" sourceCaption="(All)" count="0"/>
        <level uniqueName="[ESTINZIONE].[Descrizione].[Descrizione]" sourceCaption="Descrizione" count="7">
          <ranges>
            <range startItem="0">
              <i n="[ESTINZIONE].[Descrizione].&amp;[In Pericolo]" c="In Pericolo"/>
              <i n="[ESTINZIONE].[Descrizione].&amp;[In Pericolo Critico]" c="In Pericolo Critico"/>
              <i n="[ESTINZIONE].[Descrizione].&amp;[Minor Preoccupazione]" c="Minor Preoccupazione"/>
              <i n="[ESTINZIONE].[Descrizione].&amp;[Quasi Minacciata]" c="Quasi Minacciata"/>
              <i n="[ESTINZIONE].[Descrizione].&amp;[Vulnerabile]" c="Vulnerabile"/>
              <i n="[ESTINZIONE].[Descrizione].&amp;[Estinta]" c="Estinta" nd="1"/>
              <i n="[ESTINZIONE].[Descrizione].&amp;[Estinta in ambiente selvatico]" c="Estinta in ambiente selvatico" nd="1"/>
            </range>
          </ranges>
        </level>
      </levels>
      <selections count="1">
        <selection n="[ESTINZIONE].[Descrizione].&amp;[Quasi Minacciata]"/>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DPosizione 1" xr10:uid="{BE382DCE-BE22-42A8-ABE5-ED19EB036C6E}" cache="Slicer_IDPosizione" caption="Area Geografica" level="1" style="Slicer Style 3" lockedPosition="1" rowHeight="234950"/>
  <slicer name="Nome_Regione 1" xr10:uid="{1FC901CC-8B7A-4D12-AC11-B7341E0D7BEB}" cache="Slicer_Nome_Regione" caption="Regione" level="1" style="Slicer Style 3" lockedPosition="1" rowHeight="234950"/>
  <slicer name="NomeOrdineAnimale 1" xr10:uid="{8132CAC4-CAE0-4B5C-93E4-3392422AD921}" cache="Slicer_NomeOrdineAnimale" caption="NomeOrdineAnimale" level="1" style="Slicer Style 3" lockedPosition="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NomeOrdineAnimale" xr10:uid="{19349D97-434A-4346-8AC7-9E59E327B01F}" cache="Slicer_NomeOrdineAnimale" caption="NomeOrdineAnimale" level="1" rowHeight="234950"/>
  <slicer name="Descrizione" xr10:uid="{5B0D90B3-09C0-4BE5-9100-D30A4AC5B1D7}" cache="Slicer_Descrizione" caption="Descrizione"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microsoft.com/office/2007/relationships/slicer" Target="../slicers/slicer2.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FC787-162C-4416-81FB-07B281E32442}">
  <dimension ref="B3:AB43"/>
  <sheetViews>
    <sheetView tabSelected="1" zoomScale="40" zoomScaleNormal="40" workbookViewId="0">
      <selection activeCell="AQ42" sqref="AQ42"/>
    </sheetView>
  </sheetViews>
  <sheetFormatPr defaultRowHeight="14.4" x14ac:dyDescent="0.3"/>
  <cols>
    <col min="1" max="1" width="8.88671875" style="1"/>
    <col min="2" max="2" width="32.88671875" style="1" bestFit="1" customWidth="1"/>
    <col min="3" max="3" width="8.88671875" style="1" customWidth="1"/>
    <col min="4" max="5" width="8.88671875" style="1"/>
    <col min="6" max="6" width="8.88671875" style="5"/>
    <col min="7" max="23" width="8.88671875" style="1"/>
    <col min="24" max="24" width="19.21875" style="1" bestFit="1" customWidth="1"/>
    <col min="25" max="25" width="15.6640625" style="1" bestFit="1" customWidth="1"/>
    <col min="26" max="16384" width="8.88671875" style="1"/>
  </cols>
  <sheetData>
    <row r="3" spans="2:28" ht="15.6" customHeight="1" x14ac:dyDescent="0.35">
      <c r="F3" s="7">
        <f>GETPIVOTDATA("[Measures].[Count of IDParco 2]",NoPark!$A$3)</f>
        <v>34</v>
      </c>
      <c r="AB3" s="6">
        <f>GETPIVOTDATA("[Measures].[TotaleAnimali]",Animals!$Z$9)</f>
        <v>1197</v>
      </c>
    </row>
    <row r="7" spans="2:28" ht="13.8" customHeight="1" x14ac:dyDescent="0.3"/>
    <row r="8" spans="2:28" ht="15.6" x14ac:dyDescent="0.3">
      <c r="B8" s="8" t="s">
        <v>74</v>
      </c>
      <c r="X8" s="10" t="s">
        <v>75</v>
      </c>
      <c r="Y8" t="s">
        <v>76</v>
      </c>
    </row>
    <row r="9" spans="2:28" ht="15.6" x14ac:dyDescent="0.3">
      <c r="B9" s="9" t="s">
        <v>38</v>
      </c>
      <c r="X9" s="11" t="s">
        <v>2</v>
      </c>
      <c r="Y9" s="10">
        <v>60</v>
      </c>
    </row>
    <row r="10" spans="2:28" ht="15.6" x14ac:dyDescent="0.3">
      <c r="B10" s="9" t="s">
        <v>39</v>
      </c>
      <c r="X10" s="11" t="s">
        <v>3</v>
      </c>
      <c r="Y10" s="10">
        <v>21</v>
      </c>
    </row>
    <row r="11" spans="2:28" ht="15.6" x14ac:dyDescent="0.3">
      <c r="B11" s="9" t="s">
        <v>40</v>
      </c>
      <c r="X11" s="11" t="s">
        <v>4</v>
      </c>
      <c r="Y11" s="10">
        <v>42</v>
      </c>
    </row>
    <row r="12" spans="2:28" ht="15.6" x14ac:dyDescent="0.3">
      <c r="B12" s="9" t="s">
        <v>41</v>
      </c>
      <c r="X12" s="11" t="s">
        <v>5</v>
      </c>
      <c r="Y12" s="10">
        <v>72</v>
      </c>
    </row>
    <row r="13" spans="2:28" ht="15.6" x14ac:dyDescent="0.3">
      <c r="B13" s="9" t="s">
        <v>42</v>
      </c>
      <c r="X13" s="11" t="s">
        <v>6</v>
      </c>
      <c r="Y13" s="10">
        <v>40</v>
      </c>
    </row>
    <row r="14" spans="2:28" ht="15.6" x14ac:dyDescent="0.3">
      <c r="B14" s="9" t="s">
        <v>43</v>
      </c>
      <c r="X14" s="11" t="s">
        <v>7</v>
      </c>
      <c r="Y14" s="10">
        <v>80</v>
      </c>
    </row>
    <row r="15" spans="2:28" ht="15.6" x14ac:dyDescent="0.3">
      <c r="B15" s="9" t="s">
        <v>44</v>
      </c>
      <c r="X15" s="11" t="s">
        <v>8</v>
      </c>
      <c r="Y15" s="10">
        <v>40</v>
      </c>
    </row>
    <row r="16" spans="2:28" ht="15.6" x14ac:dyDescent="0.3">
      <c r="B16" s="9" t="s">
        <v>45</v>
      </c>
      <c r="X16" s="11" t="s">
        <v>9</v>
      </c>
      <c r="Y16" s="10">
        <v>42</v>
      </c>
    </row>
    <row r="17" spans="2:25" ht="15.6" x14ac:dyDescent="0.3">
      <c r="B17" s="9" t="s">
        <v>46</v>
      </c>
      <c r="X17" s="11" t="s">
        <v>10</v>
      </c>
      <c r="Y17" s="10">
        <v>20</v>
      </c>
    </row>
    <row r="18" spans="2:25" ht="15.6" x14ac:dyDescent="0.3">
      <c r="B18" s="9" t="s">
        <v>47</v>
      </c>
      <c r="X18" s="11" t="s">
        <v>11</v>
      </c>
      <c r="Y18" s="10">
        <v>26</v>
      </c>
    </row>
    <row r="19" spans="2:25" ht="15.6" x14ac:dyDescent="0.3">
      <c r="B19" s="9" t="s">
        <v>48</v>
      </c>
      <c r="X19" s="11" t="s">
        <v>12</v>
      </c>
      <c r="Y19" s="10">
        <v>80</v>
      </c>
    </row>
    <row r="20" spans="2:25" ht="15.6" x14ac:dyDescent="0.3">
      <c r="B20" s="9" t="s">
        <v>49</v>
      </c>
      <c r="X20" s="11" t="s">
        <v>13</v>
      </c>
      <c r="Y20" s="10">
        <v>76</v>
      </c>
    </row>
    <row r="21" spans="2:25" ht="15.6" x14ac:dyDescent="0.3">
      <c r="B21" s="9" t="s">
        <v>50</v>
      </c>
      <c r="X21" s="11" t="s">
        <v>14</v>
      </c>
      <c r="Y21" s="10">
        <v>72</v>
      </c>
    </row>
    <row r="22" spans="2:25" ht="15.6" x14ac:dyDescent="0.3">
      <c r="B22" s="9" t="s">
        <v>51</v>
      </c>
      <c r="X22" s="11" t="s">
        <v>15</v>
      </c>
      <c r="Y22" s="10">
        <v>70</v>
      </c>
    </row>
    <row r="23" spans="2:25" ht="15.6" x14ac:dyDescent="0.3">
      <c r="B23" s="9" t="s">
        <v>52</v>
      </c>
      <c r="X23" s="11" t="s">
        <v>16</v>
      </c>
      <c r="Y23" s="10">
        <v>36</v>
      </c>
    </row>
    <row r="24" spans="2:25" ht="15.6" x14ac:dyDescent="0.3">
      <c r="B24" s="9" t="s">
        <v>1</v>
      </c>
      <c r="X24" s="11" t="s">
        <v>17</v>
      </c>
      <c r="Y24" s="10">
        <v>40</v>
      </c>
    </row>
    <row r="25" spans="2:25" x14ac:dyDescent="0.3">
      <c r="B25"/>
      <c r="X25" s="11" t="s">
        <v>18</v>
      </c>
      <c r="Y25" s="10">
        <v>42</v>
      </c>
    </row>
    <row r="26" spans="2:25" x14ac:dyDescent="0.3">
      <c r="B26"/>
      <c r="X26" s="11" t="s">
        <v>19</v>
      </c>
      <c r="Y26" s="10">
        <v>40</v>
      </c>
    </row>
    <row r="27" spans="2:25" x14ac:dyDescent="0.3">
      <c r="B27"/>
      <c r="X27" s="11" t="s">
        <v>20</v>
      </c>
      <c r="Y27" s="10">
        <v>64</v>
      </c>
    </row>
    <row r="28" spans="2:25" x14ac:dyDescent="0.3">
      <c r="B28"/>
      <c r="X28" s="11" t="s">
        <v>21</v>
      </c>
      <c r="Y28" s="10">
        <v>20</v>
      </c>
    </row>
    <row r="29" spans="2:25" x14ac:dyDescent="0.3">
      <c r="B29"/>
      <c r="X29" s="11" t="s">
        <v>22</v>
      </c>
      <c r="Y29" s="10">
        <v>37</v>
      </c>
    </row>
    <row r="30" spans="2:25" x14ac:dyDescent="0.3">
      <c r="B30"/>
      <c r="X30" s="11" t="s">
        <v>23</v>
      </c>
      <c r="Y30" s="10">
        <v>80</v>
      </c>
    </row>
    <row r="31" spans="2:25" x14ac:dyDescent="0.3">
      <c r="B31"/>
      <c r="X31" s="11" t="s">
        <v>24</v>
      </c>
      <c r="Y31" s="10">
        <v>60</v>
      </c>
    </row>
    <row r="32" spans="2:25" x14ac:dyDescent="0.3">
      <c r="B32"/>
      <c r="X32" s="11" t="s">
        <v>25</v>
      </c>
      <c r="Y32" s="10">
        <v>37</v>
      </c>
    </row>
    <row r="33" spans="2:25" ht="15.6" x14ac:dyDescent="0.3">
      <c r="B33"/>
      <c r="X33"/>
      <c r="Y33"/>
    </row>
    <row r="34" spans="2:25" ht="15.6" x14ac:dyDescent="0.3">
      <c r="B34"/>
    </row>
    <row r="35" spans="2:25" ht="15.6" x14ac:dyDescent="0.3">
      <c r="B35"/>
    </row>
    <row r="36" spans="2:25" ht="15.6" x14ac:dyDescent="0.3">
      <c r="B36"/>
    </row>
    <row r="37" spans="2:25" ht="15.6" x14ac:dyDescent="0.3">
      <c r="B37"/>
    </row>
    <row r="38" spans="2:25" ht="15.6" x14ac:dyDescent="0.3">
      <c r="B38"/>
    </row>
    <row r="39" spans="2:25" ht="15.6" x14ac:dyDescent="0.3">
      <c r="B39"/>
    </row>
    <row r="40" spans="2:25" ht="15.6" x14ac:dyDescent="0.3">
      <c r="B40"/>
    </row>
    <row r="41" spans="2:25" ht="15.6" x14ac:dyDescent="0.3">
      <c r="B41"/>
    </row>
    <row r="42" spans="2:25" ht="15.6" x14ac:dyDescent="0.3">
      <c r="B42"/>
    </row>
    <row r="43" spans="2:25" ht="15.6" x14ac:dyDescent="0.3">
      <c r="B43"/>
    </row>
  </sheetData>
  <pageMargins left="0.7" right="0.7" top="0.75" bottom="0.75" header="0.3" footer="0.3"/>
  <pageSetup paperSize="9" orientation="portrait" r:id="rId3"/>
  <drawing r:id="rId4"/>
  <extLst>
    <ext xmlns:x14="http://schemas.microsoft.com/office/spreadsheetml/2009/9/main" uri="{A8765BA9-456A-4dab-B4F3-ACF838C121DE}">
      <x14:slicerList>
        <x14:slicer r:id="rId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3BE8EB-F1F0-4B25-BA7A-383DAA76321C}">
  <dimension ref="A3:A4"/>
  <sheetViews>
    <sheetView workbookViewId="0">
      <selection activeCell="C6" sqref="C6"/>
    </sheetView>
  </sheetViews>
  <sheetFormatPr defaultRowHeight="14.4" x14ac:dyDescent="0.3"/>
  <cols>
    <col min="1" max="1" width="15.44140625" bestFit="1" customWidth="1"/>
    <col min="2" max="2" width="23.44140625" bestFit="1" customWidth="1"/>
    <col min="3" max="3" width="26.88671875" bestFit="1" customWidth="1"/>
  </cols>
  <sheetData>
    <row r="3" spans="1:1" x14ac:dyDescent="0.3">
      <c r="A3" t="s">
        <v>37</v>
      </c>
    </row>
    <row r="4" spans="1:1" x14ac:dyDescent="0.3">
      <c r="A4">
        <v>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1DBDAB-4D81-42A9-AED6-F1FD65A8909F}">
  <dimension ref="B3:F23"/>
  <sheetViews>
    <sheetView workbookViewId="0">
      <selection activeCell="C8" sqref="C8"/>
    </sheetView>
  </sheetViews>
  <sheetFormatPr defaultRowHeight="14.4" x14ac:dyDescent="0.3"/>
  <cols>
    <col min="2" max="2" width="17" bestFit="1" customWidth="1"/>
    <col min="3" max="3" width="15.44140625" bestFit="1" customWidth="1"/>
  </cols>
  <sheetData>
    <row r="3" spans="2:6" x14ac:dyDescent="0.3">
      <c r="B3" s="2" t="s">
        <v>0</v>
      </c>
      <c r="C3" t="s">
        <v>37</v>
      </c>
      <c r="E3" t="s">
        <v>0</v>
      </c>
      <c r="F3" t="s">
        <v>37</v>
      </c>
    </row>
    <row r="4" spans="2:6" x14ac:dyDescent="0.3">
      <c r="B4" s="3" t="s">
        <v>53</v>
      </c>
      <c r="C4">
        <v>1</v>
      </c>
      <c r="E4" t="s">
        <v>53</v>
      </c>
      <c r="F4">
        <v>1</v>
      </c>
    </row>
    <row r="5" spans="2:6" x14ac:dyDescent="0.3">
      <c r="B5" s="3" t="s">
        <v>54</v>
      </c>
      <c r="C5">
        <v>2</v>
      </c>
      <c r="E5" t="s">
        <v>54</v>
      </c>
      <c r="F5">
        <v>2</v>
      </c>
    </row>
    <row r="6" spans="2:6" x14ac:dyDescent="0.3">
      <c r="B6" s="3" t="s">
        <v>55</v>
      </c>
      <c r="C6">
        <v>1</v>
      </c>
      <c r="E6" t="s">
        <v>55</v>
      </c>
      <c r="F6">
        <v>1</v>
      </c>
    </row>
    <row r="7" spans="2:6" x14ac:dyDescent="0.3">
      <c r="B7" s="3" t="s">
        <v>56</v>
      </c>
      <c r="C7">
        <v>2</v>
      </c>
      <c r="E7" t="s">
        <v>56</v>
      </c>
      <c r="F7">
        <v>2</v>
      </c>
    </row>
    <row r="8" spans="2:6" x14ac:dyDescent="0.3">
      <c r="B8" s="3" t="s">
        <v>57</v>
      </c>
      <c r="C8">
        <v>2</v>
      </c>
      <c r="E8" t="s">
        <v>57</v>
      </c>
      <c r="F8">
        <v>2</v>
      </c>
    </row>
    <row r="9" spans="2:6" x14ac:dyDescent="0.3">
      <c r="B9" s="3" t="s">
        <v>58</v>
      </c>
      <c r="C9">
        <v>2</v>
      </c>
      <c r="E9" t="s">
        <v>58</v>
      </c>
      <c r="F9">
        <v>2</v>
      </c>
    </row>
    <row r="10" spans="2:6" x14ac:dyDescent="0.3">
      <c r="B10" s="3" t="s">
        <v>59</v>
      </c>
      <c r="C10">
        <v>2</v>
      </c>
      <c r="E10" t="s">
        <v>59</v>
      </c>
      <c r="F10">
        <v>2</v>
      </c>
    </row>
    <row r="11" spans="2:6" x14ac:dyDescent="0.3">
      <c r="B11" s="3" t="s">
        <v>60</v>
      </c>
      <c r="C11">
        <v>2</v>
      </c>
      <c r="E11" t="s">
        <v>60</v>
      </c>
      <c r="F11">
        <v>2</v>
      </c>
    </row>
    <row r="12" spans="2:6" x14ac:dyDescent="0.3">
      <c r="B12" s="3" t="s">
        <v>61</v>
      </c>
      <c r="C12">
        <v>2</v>
      </c>
      <c r="E12" t="s">
        <v>61</v>
      </c>
      <c r="F12">
        <v>2</v>
      </c>
    </row>
    <row r="13" spans="2:6" x14ac:dyDescent="0.3">
      <c r="B13" s="3" t="s">
        <v>62</v>
      </c>
      <c r="C13">
        <v>1</v>
      </c>
      <c r="E13" t="s">
        <v>62</v>
      </c>
      <c r="F13">
        <v>1</v>
      </c>
    </row>
    <row r="14" spans="2:6" x14ac:dyDescent="0.3">
      <c r="B14" s="3" t="s">
        <v>63</v>
      </c>
      <c r="C14">
        <v>2</v>
      </c>
      <c r="E14" t="s">
        <v>63</v>
      </c>
      <c r="F14">
        <v>2</v>
      </c>
    </row>
    <row r="15" spans="2:6" x14ac:dyDescent="0.3">
      <c r="B15" s="3" t="s">
        <v>64</v>
      </c>
      <c r="C15">
        <v>2</v>
      </c>
      <c r="E15" t="s">
        <v>64</v>
      </c>
      <c r="F15">
        <v>2</v>
      </c>
    </row>
    <row r="16" spans="2:6" x14ac:dyDescent="0.3">
      <c r="B16" s="3" t="s">
        <v>65</v>
      </c>
      <c r="C16">
        <v>2</v>
      </c>
      <c r="E16" t="s">
        <v>65</v>
      </c>
      <c r="F16">
        <v>2</v>
      </c>
    </row>
    <row r="17" spans="2:6" x14ac:dyDescent="0.3">
      <c r="B17" s="3" t="s">
        <v>66</v>
      </c>
      <c r="C17">
        <v>2</v>
      </c>
      <c r="E17" t="s">
        <v>66</v>
      </c>
      <c r="F17">
        <v>2</v>
      </c>
    </row>
    <row r="18" spans="2:6" x14ac:dyDescent="0.3">
      <c r="B18" s="3" t="s">
        <v>67</v>
      </c>
      <c r="C18">
        <v>2</v>
      </c>
      <c r="E18" t="s">
        <v>67</v>
      </c>
      <c r="F18">
        <v>2</v>
      </c>
    </row>
    <row r="19" spans="2:6" x14ac:dyDescent="0.3">
      <c r="B19" s="3" t="s">
        <v>68</v>
      </c>
      <c r="C19">
        <v>2</v>
      </c>
      <c r="E19" t="s">
        <v>68</v>
      </c>
      <c r="F19">
        <v>2</v>
      </c>
    </row>
    <row r="20" spans="2:6" x14ac:dyDescent="0.3">
      <c r="B20" s="3" t="s">
        <v>69</v>
      </c>
      <c r="C20">
        <v>2</v>
      </c>
      <c r="E20" t="s">
        <v>69</v>
      </c>
      <c r="F20">
        <v>2</v>
      </c>
    </row>
    <row r="21" spans="2:6" x14ac:dyDescent="0.3">
      <c r="B21" s="3" t="s">
        <v>70</v>
      </c>
      <c r="C21">
        <v>1</v>
      </c>
      <c r="E21" t="s">
        <v>70</v>
      </c>
      <c r="F21">
        <v>1</v>
      </c>
    </row>
    <row r="22" spans="2:6" x14ac:dyDescent="0.3">
      <c r="B22" s="3" t="s">
        <v>71</v>
      </c>
      <c r="C22">
        <v>2</v>
      </c>
      <c r="E22" t="s">
        <v>71</v>
      </c>
      <c r="F22">
        <v>2</v>
      </c>
    </row>
    <row r="23" spans="2:6" x14ac:dyDescent="0.3">
      <c r="B23" s="3" t="s">
        <v>1</v>
      </c>
      <c r="C23">
        <v>34</v>
      </c>
      <c r="E23" t="s">
        <v>1</v>
      </c>
      <c r="F23">
        <v>34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A866F2-4173-4AD8-BD9A-D02C54C1945C}">
  <dimension ref="J2:Z10"/>
  <sheetViews>
    <sheetView topLeftCell="J2" workbookViewId="0">
      <selection activeCell="L3" sqref="L3"/>
    </sheetView>
  </sheetViews>
  <sheetFormatPr defaultRowHeight="14.4" x14ac:dyDescent="0.3"/>
  <cols>
    <col min="2" max="2" width="12.5546875" bestFit="1" customWidth="1"/>
    <col min="3" max="3" width="23.21875" bestFit="1" customWidth="1"/>
    <col min="4" max="9" width="15.5546875" bestFit="1" customWidth="1"/>
    <col min="10" max="10" width="15.5546875" style="4" bestFit="1" customWidth="1"/>
    <col min="11" max="11" width="15.5546875" bestFit="1" customWidth="1"/>
    <col min="12" max="12" width="14.21875" bestFit="1" customWidth="1"/>
    <col min="13" max="13" width="17.6640625" bestFit="1" customWidth="1"/>
    <col min="14" max="18" width="15.5546875" bestFit="1" customWidth="1"/>
    <col min="19" max="19" width="15.5546875" style="4" bestFit="1" customWidth="1"/>
    <col min="20" max="20" width="15.5546875" bestFit="1" customWidth="1"/>
    <col min="21" max="21" width="19.44140625" bestFit="1" customWidth="1"/>
    <col min="22" max="22" width="19.21875" bestFit="1" customWidth="1"/>
    <col min="23" max="23" width="15.5546875" bestFit="1" customWidth="1"/>
    <col min="24" max="24" width="15.5546875" style="4" bestFit="1" customWidth="1"/>
    <col min="25" max="25" width="15.5546875" bestFit="1" customWidth="1"/>
    <col min="26" max="26" width="12.5546875" bestFit="1" customWidth="1"/>
    <col min="27" max="121" width="15.5546875" bestFit="1" customWidth="1"/>
    <col min="122" max="122" width="10.77734375" bestFit="1" customWidth="1"/>
  </cols>
  <sheetData>
    <row r="2" spans="12:26" x14ac:dyDescent="0.3">
      <c r="U2" s="2" t="s">
        <v>0</v>
      </c>
      <c r="V2" t="s">
        <v>26</v>
      </c>
    </row>
    <row r="3" spans="12:26" x14ac:dyDescent="0.3">
      <c r="L3" s="2" t="s">
        <v>0</v>
      </c>
      <c r="M3" t="s">
        <v>72</v>
      </c>
      <c r="U3" s="3" t="s">
        <v>27</v>
      </c>
      <c r="V3">
        <v>168</v>
      </c>
    </row>
    <row r="4" spans="12:26" x14ac:dyDescent="0.3">
      <c r="L4" s="3" t="s">
        <v>32</v>
      </c>
      <c r="M4">
        <v>40</v>
      </c>
      <c r="U4" s="3" t="s">
        <v>28</v>
      </c>
      <c r="V4">
        <v>76</v>
      </c>
    </row>
    <row r="5" spans="12:26" x14ac:dyDescent="0.3">
      <c r="L5" s="3" t="s">
        <v>33</v>
      </c>
      <c r="M5">
        <v>31</v>
      </c>
      <c r="U5" s="3" t="s">
        <v>29</v>
      </c>
      <c r="V5">
        <v>624</v>
      </c>
    </row>
    <row r="6" spans="12:26" x14ac:dyDescent="0.3">
      <c r="L6" s="3" t="s">
        <v>34</v>
      </c>
      <c r="M6">
        <v>73</v>
      </c>
      <c r="U6" s="3" t="s">
        <v>30</v>
      </c>
      <c r="V6">
        <v>191</v>
      </c>
    </row>
    <row r="7" spans="12:26" x14ac:dyDescent="0.3">
      <c r="L7" s="3" t="s">
        <v>35</v>
      </c>
      <c r="M7">
        <v>38</v>
      </c>
      <c r="U7" s="3" t="s">
        <v>31</v>
      </c>
      <c r="V7">
        <v>138</v>
      </c>
    </row>
    <row r="8" spans="12:26" x14ac:dyDescent="0.3">
      <c r="L8" s="3" t="s">
        <v>36</v>
      </c>
      <c r="M8">
        <v>9</v>
      </c>
      <c r="U8" s="3" t="s">
        <v>1</v>
      </c>
      <c r="V8">
        <v>1197</v>
      </c>
    </row>
    <row r="9" spans="12:26" x14ac:dyDescent="0.3">
      <c r="L9" s="3" t="s">
        <v>1</v>
      </c>
      <c r="M9">
        <v>191</v>
      </c>
      <c r="Z9" t="s">
        <v>73</v>
      </c>
    </row>
    <row r="10" spans="12:26" x14ac:dyDescent="0.3">
      <c r="Z10">
        <v>1197</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E S T I N Z I O N E _ 6 a 9 4 a 6 b 1 - 2 3 8 4 - 4 7 1 5 - 9 2 0 6 - 3 5 5 c 8 9 8 2 1 1 3 5 " > < C u s t o m C o n t e n t > < ! [ C D A T A [ < T a b l e W i d g e t G r i d S e r i a l i z a t i o n   x m l n s : x s d = " h t t p : / / w w w . w 3 . o r g / 2 0 0 1 / X M L S c h e m a "   x m l n s : x s i = " h t t p : / / w w w . w 3 . o r g / 2 0 0 1 / X M L S c h e m a - i n s t a n c e " > < C o l u m n S u g g e s t e d T y p e   / > < C o l u m n F o r m a t   / > < C o l u m n A c c u r a c y   / > < C o l u m n C u r r e n c y S y m b o l   / > < C o l u m n P o s i t i v e P a t t e r n   / > < C o l u m n N e g a t i v e P a t t e r n   / > < C o l u m n W i d t h s > < i t e m > < k e y > < s t r i n g > I D E s t i n z i o n e < / s t r i n g > < / k e y > < v a l u e > < i n t > 1 4 0 < / i n t > < / v a l u e > < / i t e m > < i t e m > < k e y > < s t r i n g > D e s c r i z i o n e < / s t r i n g > < / k e y > < v a l u e > < i n t > 1 3 2 < / i n t > < / v a l u e > < / i t e m > < / C o l u m n W i d t h s > < C o l u m n D i s p l a y I n d e x > < i t e m > < k e y > < s t r i n g > I D E s t i n z i o n e < / s t r i n g > < / k e y > < v a l u e > < i n t > 0 < / i n t > < / v a l u e > < / i t e m > < i t e m > < k e y > < s t r i n g > D e s c r i z i o n e < / s t r i n g > < / k e y > < v a l u e > < i n t > 1 < / i n t > < / v a l u e > < / i t e m > < / C o l u m n D i s p l a y I n d e x > < C o l u m n F r o z e n   / > < C o l u m n C h e c k e d   / > < C o l u m n F i l t e r   / > < S e l e c t i o n F i l t e r   / > < F i l t e r P a r a m e t e r s   / > < I s S o r t D e s c e n d i n g > f a l s e < / I s S o r t D e s c e n d i n g > < / T a b l e W i d g e t G r i d S e r i a l i z a t i o n > ] ] > < / C u s t o m C o n t e n t > < / G e m i n i > 
</file>

<file path=customXml/item10.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0 7 e d 6 a 0 b - d a e 1 - 4 3 a 1 - 8 3 8 4 - f 7 8 d e 3 d 7 3 e b 0 " > < T r a n s i t i o n > M o v e T o < / T r a n s i t i o n > < E f f e c t > S t a t i o n < / E f f e c t > < T h e m e > B i n g R o a d < / T h e m e > < T h e m e W i t h L a b e l > f a l s e < / T h e m e W i t h L a b e l > < F l a t M o d e E n a b l e d > f a l s e < / F l a t M o d e E n a b l e d > < D u r a t i o n > 1 0 0 0 0 0 0 0 0 < / D u r a t i o n > < T r a n s i t i o n D u r a t i o n > 3 0 0 0 0 0 0 0 < / T r a n s i t i o n D u r a t i o n > < S p e e d > 0 . 5 < / S p e e d > < F r a m e > < C a m e r a > < L a t i t u d e > 0 < / L a t i t u d e > < L o n g i t u d e > 1 4 . 9 9 9 9 9 9 9 9 9 9 9 9 9 9 8 < / L o n g i t u d e > < R o t a t i o n > 0 < / R o t a t i o n > < P i v o t A n g l e > - 0 . 0 0 8 3 6 4 3 3 9 3 0 6 3 4 5 7 2 5 < / P i v o t A n g l e > < D i s t a n c e > 1 . 8 < / D i s t a n c e > < / C a m e r a > < I m a g e > i V B O R w 0 K G g o A A A A N S U h E U g A A A N Q A A A B 1 C A Y A A A A 2 n s 9 T A A A A A X N S R 0 I A r s 4 c 6 Q A A A A R n Q U 1 B A A C x j w v 8 Y Q U A A A A J c E h Z c w A A A 2 A A A A N g A b T C 1 p 0 A A D x U S U R B V H h e 7 X 1 n e x t J k m Y A B O i 9 F U l R p C i K l P f e S + 3 9 7 M z O 3 s 7 s 3 O 4 + u x / 2 w 9 2 P u N 9 y n / Z 5 1 t x O d 6 t n u l u 2 5 U V 5 S p Q j K T p J J E U n W n h e v J G Z Q A E E Q J C i d g B I L 5 n I r K x C o a o y 3 4 r I y M h M 2 / c X b 8 z R e y y I n I q d 5 P E E y O / 3 U y A Q k D A 3 p x 6 d i Q F r 2 o o P m 1 0 6 p W A 9 r r u 7 m + x 2 B / V 4 G 6 m 6 K E B N 5 T 7 J v 3 y n m 2 Z y W i T d U O q n 8 d 5 W 2 r l j K 9 l s d v q 3 f / s P + u 1 v f y P n e f X q F W V k Z F B Z W Z k c C + D 6 7 H Y 7 P X n h o b 6 p Q s n L y Z y j A w 0 e u t b j p C m 3 n c 9 D d L x p l q a n J i m v o J h s F O C 8 D H r x 4 j n V 1 6 / i t I 2 m p q Y o N y e H z t 7 r k n O 8 R 3 z Y v r / 0 n l D x k F e 5 k 1 y u p R P J 5 / X Q p x t D 3 w G G J u 1 0 7 4 V T 0 n l Z c z T t 5 p r N y O U K P + O x S X x g t U f y g D N P s i i g v + 7 l 8 z l H W 2 n f j n V 0 4 8 Y t 2 r t 3 t 5 y 7 t 6 e P 1 q 1 X 5 D O Y 5 R f A x U 4 n 2 Z i s I E c 0 7 K r 3 U I Z n n L J z c s n p d J L X 4 6 G s 7 G w 5 5 8 T r C S o t K x V i g r D j 4 6 + p t W t A n s F 7 R I f t 5 H t C R U V u 2 V r y + A u 4 A v u C J D I V y Z D D S h J I l R U F f s p 2 z t / n 4 U q K S o n v z 3 p t 1 N q f r / e E Y 2 2 F j 5 6 + c u g t o p L c A O U x u d Z V K Y n 1 c M B B z 1 9 n S B r n P 7 F 2 l n p 7 e 6 m 0 t J S l 1 L D k g z g l J c U s Z V 6 S w + G k b k 8 j O b L y Z J 8 V k Q S r z P d R b d Y A F R W X C L H w A g E u d D K Z b U 5 a X x 2 g + t I 5 2 T f l Z q L e f S j 7 3 y M c 7 w k V B V l l U O / 8 Q a m E y m s C Y C U L 0 J L f R z O T o y y N f L R h 4 w a d G 4 7 z X D G 9 / u h S A q j K 9 9 P m G i + d e p K t c 8 K x s t h H L Z U + O v c 0 m 9 Z X e e j + Q C Z t r X H T g x v n 6 N i x o + R n r k + x p G v t y 5 L j p 8 Y H a X N j G f U z A Q N z N t q x k i W b f Y 5 y m P D g E i T e j M d O 1 3 s y y X o 3 m R k B a i n o p x y W U p B U Z M + i S 9 0 5 Q s C 9 D V 4 q z r W J t H J m Z t K p G + 3 k 4 X t + j x D e E 8 q C k r q d N D E x R z 6 f T 8 g U S S Q g k k y g y A f c P r p x 4 y b t 3 L l D Z U b A k C T D T l T H x O g e D U k h A 0 i 4 r h F H U L W L h k 3 V X u o a d t A M S z k D n A 9 E A 0 C e R 4 N K l b T z I S B h M 0 u 9 R A D J 2 c 7 f n W F S F g V 6 q Y q b X S t W r K B H j x 5 R y 7 p 1 r H Z m s 5 S 1 0 Y c t H i F X V 1 c X F d V s o g o + 7 s y N N n 2 W 9 7 C d v H z z P a E Y O e U 7 u K 0 U k k r x 1 D s D Z H 3 Y P E v 3 7 t 2 j L V u 2 6 N x w Q E V 7 q C t 5 P I B s k D J W H G t y k Q 9 S j f 9 b e z P J 4 7 O F S R O D N U z G K l Y 3 H w 8 5 m G B + e v n a Q Y N T d m m L b a / 1 i F S K h I f P m 5 k R 7 W z 8 c 1 o d n J 6 e l v t + 8 u Q p 5 e c X 0 E t q I h 9 l U 3 0 Z S 7 F K P x M M 7 a o x q q 6 p p R 9 b 7 / O z e 9 + 2 e u c J 5 c j M J V v u O l b x v E E i o R L F I x K A f F j u I M 0 m J 6 e k 3 W I F v n X 5 W Z a 8 + a 1 A 5 X a w 6 g V 1 q 5 J J U J A 1 R x l z M z T 5 q p f W t T T R z b 5 M G p t l d l m A Y y a 1 4 S I W m i q 8 3 A 4 K y G + C K C A M g M 8 T f J 3 x v z 0 f h l Q z M z N 0 8 e J l M X 4 U F R X R q + k M u v c i k 2 8 w Q K s d j 6 m x s Y E y W f 1 D 2 + p h 3 y v q H V R t u X c V t h / e Y U I V V W + i y W k n e b 2 K T I Z I 8 c h k z Q O h L t 1 9 T g e 3 1 s o 2 9 g x M Z I h K N + 1 R F T I / K 0 C N Z X 6 u 7 K q R H w 3 P u r t p V V 2 d t E 1 c L I U u d q l 2 0 H K h q c x L H S N O l i p e G p 2 x 0 2 s m 7 N 5 6 D 2 U 5 1 L 1 A z c R t B f x e I Y Y V U 0 x 8 9 + Q r R Z i H j 6 i 4 u J i e Z 2 y T f T i H c 2 6 W 3 N A q / S 6 q q K g g u z O H T r X e k / 3 v I t 5 Z Q u W v 2 M E q T U A k j F U y A Q s R K R I r W c 3 q H 1 f W N w D H b q 7 x C Y n Q l l k I 5 8 / 9 Q k e O H h a p 8 G j I G X a u p Q A S s C y P 7 4 k v + d V U Y u e a n R q l j U U D V L u y l q X S L E 3 P T N P M 9 C w N D A x w W 6 q S n 9 U M 1 T X v p A q W g s 9 f D t L D y X q 5 X l g 2 c a 9 I 4 1 n m 5 u Y y q T L p p 2 v v Z r u K C X X r n S N U d v l 2 m p 1 V h o d E V L x 4 Z M r n d s q + B r f e U s f i T b 5 h w 3 q d E x 8 n T / 6 J P v 7 0 c 3 L q 9 g x U t m k P L H H h a t / b A N p Y d t 8 E T Q W K Z P t g / Q T l Z L E 6 Z 0 H b / f u 0 e d M m S X d 3 9 9 D q 1 Q 2 S x i M 5 1 5 G N r m C W w D 5 q K P G Q w + G Q 7 g G Q y 8 b t q z O 3 n 8 i x 7 x J s P 1 x 5 t w i V V b q d X K 7 E y B S P S M A a r k i r O V g B 9 X F 0 d J S q q q p 0 T n y M j 4 9 T b 2 8 f b d m y W e c Q n T 5 1 l l p 2 f U i + g E 2 M F R 3 D j n k G C y u c L I S K s g P S b o L p P J 6 l M B Y g S N c X 9 Z N 9 z i f W P Y O X L w e o u j q 0 P T s 7 S 3 Z W T b O z l F o 6 x i r k g 8 F M y n F 1 0 d a 1 l d L m g s f G G N 9 X g J / x / Z c T C z 7 H d I L t T + 8 Q o Z w l 2 8 n N C v + b k g m V H B a 4 a N o c C H W O V b i P P v p A 5 y w M W N N e v n w p J H z 6 p I O 2 b t s i 7 S k r 0 C 4 D s S K B v q W j T R Y J y e H l 6 w x 6 w s f O u t A m C p c 4 s e D 3 M 5 E 8 t 4 T Y u P f n z 5 9 T T 0 8 v 7 d i x X d Q 4 A A a W b E e A + v r 6 q L 6 + X v K s E M n E Y W J i g k p K S o R c 6 G B + P p u A 3 p s m e G c I B T K 5 u I J F 9 i 9 F E i d y 2 w p U i 0 O N 7 m B j 3 o r + / n 7 K y 8 u j w s L C e W R Y C P j N s 2 f P i 8 p 0 5 M g h n R s d 6 B x + M O C k 4 e m Q S h j p J w j g h d H e / p A 2 b d o o 7 k x 3 X 2 Q G D S U A 1 D 2 v X 5 0 P y L D N U Z X v L p W V l j L B p 6 i u r o 4 e P X o s 3 w d J r I B U L S g o k P s 0 + 4 w Z 3 p A K A R 4 i a F d l s T S 7 8 r g / 7 r N N F z C h b q f 9 X W a V b e O 3 Z W J k g l k 7 0 t R t A P U O a l 4 k 8 B a u r K w Q Q i w V f / r T j 0 I m k D J R w C K Y J Z V Y Z 1 g A S d n V 9 Y x a W p p 1 j g L U w U h D i Y / V y e c D o 7 S i L E / 8 9 Y q K C u n 2 7 T t C p o w M B 7 W 1 t Y m k s l o A 3 W 4 3 D Q 4 N i X U y k n C G U I A h 3 + P H T 2 i U E r + 3 V A W 3 I P k z j Q P I B A O E U f E i V T 0 D s x 2 L T E A k m V C p r l y 5 9 s Z k A m B y N q p V o s h m S R m N T A A q / 8 D A 4 L z 7 j G Z 1 d L C w q 6 8 p p Z s 3 b / O L Z 5 q y s 7 N F 9 W t r e 8 D X l E N 7 9 + 4 R a X T t W q v + B j 9 X l j o g 0 / 3 7 9 6 M + S x O G m H S 4 l q 1 b t 9 C 6 S i a U L p d 0 D b Y / X U 1 f C Z V b s Y 2 m p u a 3 m R C s i N y O h p p C P 2 1 Y 4 W W 1 0 S W q F B o r D a s b q L S 0 R B / x Z u j s 7 K L a 2 h q p z M s F S E 4 Y C L I i L H e R Q G f y j j o P H o S Q q r q 6 S l 4 Q l Z W V 8 6 Q P D C 7 o y M 3 P V w 6 + e H Y g L g w X s S T V 6 9 e v x Y E X a b S r r n c O 6 C P S D 7 Y / p y m h c s v X 0 9 S M I 9 j P 9 C Z k Q g d m Q V Z A / P W 2 b d v 6 x t I o G u A z 1 9 j Y K J V 1 u T A 5 O S m q H y r z Q r j d n 0 n b V 6 o h I 3 g m k e S w A i 8 o t K 8 2 b t w g U v r G 7 Q e U t W I b 7 W y w s w S c T y q c D x I O J n W k X 0 9 O 0 7 3 e V / q I 9 A I L e z y A 9 A p 2 Z y 7 N u D K X L J m M W o S 6 g Q Y / y D Q 8 P E y 7 d u 1 8 K 2 Q C Z m Z d i z Z m L A R I u 7 H R c b 0 V H y D T 2 Y 5 s c e S F J 3 s 8 4 D p B J k g e W P z I 7 6 b X n l w 6 z d 8 d j 7 D o 4 R m D V B h e g r I A X D N T V J w L s 3 u o z N I l p G c b K q c 5 p j u R g X U b b Y i G U u V g C j h t P t p e M U Q f r H V R T 2 + f m I F / O X 9 J G u x v A + K E y t e 6 3 I Q C + V 9 P J H 7 N x 5 u U t X B w M i O q i T 4 S 8 O 1 r a m q i g w f 3 0 w r v L d Y G v O L E 6 4 / o C M O z L i s r l Q 5 v A O 5 L T S u K x X s 9 a v m l c A j Z X t M E z u K t 8 x x d I x G Z B y s X + n l Q k T C g 7 3 C T j 8 p K 1 L D x u p W 1 o o b t 2 7 9 H 6 f / X b 4 g a u Z y A Z Q + V D M P N l x O Q D O i Y X Q w O r l Z 9 W n g e 8 E t M F J B Y e 5 Q T B Z 1 9 q k b 8 W o F t D K v H P e J 5 B p h 0 O x o q 9 d 7 0 g W g 3 6 R L y K r e K F 0 Q k m a y F G 1 n Q V k B S 7 d d u R G f P n K N n z 7 p p b G x M V M e a m m o J G z e u p z O 8 D y r g c q K m p o Y u / H K R 7 t 5 t 4 0 o 3 r X P f H D k 5 O T q V G N B t A O 9 2 4 P 6 A M 6 7 V M x K l u X 4 h J L 4 N 1 f H V V P j 7 G i o o j D q P H z + m 9 v Z 2 l s h 2 a i n P j V q W K R t + v H Y 3 d g 1 L J d i 4 w Z u 7 U T o T Y 6 l 6 8 c g E m A 5 S k A j q D B r R V k C N h A c B X H M m u M H f f r + d J d c + r i j L 5 x 2 O 3 / j u u x / o y J G D 0 n 8 D 8 z S A + 3 r + / A V V V V U u y r x + + 9 Y d 2 r Y d E 7 u g u B P H G Z Y y R n O L 1 n E c D 1 a P e X Q g b 6 v 1 i h Z Q l K 3 a U 5 D 0 s B J C 0 i M 8 f D 5 K M 5 7 Y 3 v i p h L R p Q 9 k L N i 1 o 0 Y u H v M y Q s 9 y d O / f m k Q m A H 1 t 5 e b m 8 a S s r K u j g o Q M s U e 5 J R V / M b 0 U D v v + K p d 6 l S 1 f o i y 8 + F d J g N q N T p 8 5 I p y / M 6 i v r V o r l 7 u e f T 0 u 7 L h F U M g E h F R I B v C k M T n D 7 0 c B K r k S A / r E K P V w F X h p X u r P o 8 h M P v X Y p K x / u 7 f G T p 0 F H 2 p I M V q G j l G k q h r R o Q + V W b O E 3 u x p t a 4 g U W c E j t 6 3 A M I v 9 D c p k D E n Q 3 L x W 0 p E A o Y z E A N B h i Y F 3 + f l 5 9 P 3 3 J 6 W y L w W j o 2 O i R m K 6 r m P H j s h v o N K t X L m S P v j g O B 0 / f k z e 6 k 6 H Q / z 9 P v z w h N w P v g M f Q L x E Y g H S c 2 x s X K 4 N 7 R e c B w R D U K 5 B f g n D 0 z Y q Y 5 V N x j Y x 4 N l g H S 8 F U i 0 G W 2 u 8 V O x 7 K m l c K 9 q J F 9 q n p F 2 G 7 b G x U S E T S D U 4 O E h b a s M H a K Y q b D 9 e T 2 2 V L 8 O Z Q z 5 n 0 5 J V P T Q i z d s Y q h 6 G d c P 1 J h q g + z c 3 N 0 d V n 0 B m D B X H b 6 1 b 1 x J V w k U C B I X 3 w a Z N G 0 T y x Q L u 6 4 c f f q T P P / 9 k 3 n l B k r a 2 + 0 I 0 N P o j L Y X Y j 8 7 Y o i J Y 1 Z S E C A Q U i T x e 1 Z m L N l t P T 5 / s w z g o t 8 t N a 9 Y 0 i n r p p W z q m K 6 R 8 1 q f V a L 4 7 t w D q m n a z m Q N 0 P C z V n p d e E D y i + 0 j t K s p D z 8 v a i 4 s h N 0 j 0 z T h 8 s r + V I X t p + v 3 U p t Q R Z u 5 Y i o / P S u h r I j c t g I T r B h 6 3 L p 1 W 3 z W Y u G n n 0 7 R x x 9 / q L e i A 3 0 z D x 4 8 p A M H 9 u m c 6 M A 4 o 6 L C Q n F C T a R 9 M 8 B v 8 U y W i L E 6 a U H O q 9 e u 0 y p W C x s a G o L E E p + 7 w S F a t a p O t h c L P N c z T 1 g 1 y 1 D G j c W 2 p w C o s h X 8 w r h 5 4 x Z t 3 b G T z n c q a Y f 7 R t l s q p q l y V d d V F V Z S Q 8 H l 9 f S + d + N l G 5 D O X K K u M L E J h I Q j 0 x H 1 7 h o l l U g V L i H D x 9 z D k 4 c G / H 3 K s C Q s K q + j i 5 c U P 1 W k b 8 / w x U f b a I 1 j Y 1 c y d X s r I m g p L h Y 2 l G x A G v e 8 W N H q b a 2 l t u A d 8 Q P D 2 S C h I I n / F I B Y n 6 0 P n S N k R 2 3 i a C 8 r I y G R 0 Z o k q 8 F Y 7 d A S u t t t 7 3 M p K r q l e T 2 u K k 0 1 x l W x q k W b D + 1 p q 6 E s u V v 5 r a A J 2 b b K R 6 Z 3 K 4 Z W m V 7 y G p S n R g Z 0 B 5 a q H K f O X O G T p w 4 o b f i A 9 e E P q D c v F w q y M 9 n y T V B H U 8 7 K L 8 g X 0 b z J q I S W o E B e 3 x D M s 4 o E c B A c / d e G z W u b l j S k J J I W O c L X F H o p 0 0 r l q a a P X z 4 k O 9 f z V 1 o z j k 3 F y A / D E o 9 P 9 B + l u x P h m c l P x W R s k Y J Z 3 6 t G C K s R L L y J x 6 Z D N a 0 b J L K h o 7 G R C R F X l 7 0 G V + j A R W 4 k K X V 1 O Q U / f j n n 1 i C Z N P e f X t k S M R i y Q S 4 W L I t 5 n v w k o B k w H 2 9 K Z k A T F V m A M P C Y o 0 U B p C a p m z Q i W 6 A 6 y x f 9 w G / 5 G 2 0 s n D h a d e S F V x C F n m V Q s F H p c F 2 U w g L k 8 g g K z t X + k g S B X 6 r u H h x n u W F R Y X S d g l w B Y K V K 1 H 1 L j o W / 9 0 8 l o 6 4 7 u X A 6 t J w 7 x B Y / l 7 o a a E X g / K K C p 1 S H i o K y i t 9 e N p B Y 7 M Z l J 0 R X t a p F M Q 5 O N V C f g V 8 9 W I 7 v i Y i n e A V s V g U s r q 2 F O T m L G 6 c U y w k c l 9 W Q I 2 F G 9 Z y A W 2 f k Z 4 7 e o t k p t m F A I m E e Q v R p 3 b 5 8 h X q 6 + 2 T f N y L 2 8 e F y T A v G k i n 9 s E s e j n h o P p C L H A Q X u 6 p E F J S 5 Z u e V Z 7 k i 6 1 g V j h i z J o a C z D t e j g s F r C + 1 a 6 s 0 V t L A / q O 0 N k M g 8 d i A E L h u 8 u B i Y l J O n 3 6 D O 1 Y H e 4 0 + 0 u n 6 p c z z s h W / O m H P 8 s 0 Z J i v A k Y T + P v t 3 x + y f h q v f o G u k X N M K s y k Z O N 2 V S o i 5 Q i V m V f x x t I J 2 F C 1 O H K g k c + / p L c S R 0 d H Z 3 D q r a U A F f X 8 + Q t 0 4 s T R R b W F z P O B h F g O j I 6 O 0 M G D B 2 h t U x M 1 V 3 h l Z R A A c 0 n c f + m k i x c v y c D L 0 6 f P s i S 6 K j M 5 t a x r l s l c 4 P g L V y O 4 b V l h 9 U r H t G m Q V A j P R p 0 y Q 2 1 J p p V x q Y G U a 0 P 5 7 F X B y r J U 2 M h P v U 9 u 0 x / / 6 z u 6 d 6 9 N y G I F z g 3 z N o Z V 4 A 2 P G B U b E 5 g s B E w I i b 4 o O M 9 i H j s Y E p Y 6 C h f X 8 c s v F + j Q o Q N h H h q J 4 N K l y + L c a 5 0 S 7 E 0 w N K R m j w V W l f h l + j C D g c k M m p 1 x i w S C Z w f 6 4 I q L i 8 I W g A N g 3 Y N n B 2 C 1 G o a V p S b V k 1 d O y s s A a a P X g 2 Q N t l M 3 7 i + 9 Z v 4 F 4 M 1 a L 5 X b q H z W w j B p z B k + x I U c C y U Z I 7 S t I V v e + H D J g W s O P A 3 6 + / p o 1 u W m C S Y E Z l B 1 O D K k I u M 4 k N g M 4 z Z A H r w Q s P A Z i I d j 1 6 5 t E g 8 D V D 4 E W N u s 3 1 k M s M I F L I s 4 3 2 I A P 7 / 2 9 k e 0 b 9 8 e n f P m O H t W L Z u D Z 4 y X h H U O d h g f t 1 R 7 q D x v Y T X t 6 Y s Z 6 p m K 9 m K a k z L 1 + 7 h s J X h o z 8 o p e h E x z 3 u y w 3 b q Z u o Q K q t 0 I 1 c W 5 a F s V f k M r O l 4 i O z t h w M q z r l z 5 3 Z R T x I h A Y a A Y 8 D c 8 e N H x T M d b 3 B M a B L Z z s E 1 Q e 2 C 7 x z M 8 5 B W i Z q / o T 5 h J i Q j G R I B f g + q F 0 g Y z 5 1 p s Y A K B 5 9 F q H M 4 7 + r V 9 Z R X W E r X + w v E 4 o d h H 2 Y s V T x Y J V M 4 5 i j g x 0 q R i l B Y + d E + 5 6 H t N T M 0 6 E 0 d M 3 p K E Q r D M 0 x H L g g l e Y s k V H 2 p j 9 Z a + l Q A q H T G k z w R Y A J I O J 3 C j G 4 m Q I H U / A H T K n / y U d g Y J K i U m I q r q q p C J C G 8 M n b v x j K j L i E W j o V 0 w 3 R b 6 P z F o m 3 V N S t Y N R p k I r r I N e u m f f v 3 y u 8 l A j y D H 3 / 8 W S b a X I 7 + J w N Y 6 T D n O T q m 4 b W B 6 3 / x c o C G + H 5 m y o / J M f H c k j A C O N q 6 W A B e X r h u + B i i g 1 c I x R L K z 6 S C l B r 0 L d 8 8 G 2 8 b G X / / L / / r / x j 9 L 5 m D z e 4 k z 1 x x U N U D F k s m w O X 2 0 a u u G / z 2 P 8 c k m q H q 6 m o 5 J 9 y E o P f H A 4 i H C S n h z r N x 4 0 Z R C Q 1 Q e Q s L C + h p R 6 d M U 4 w Z W z 0 e N 9 2 5 f V f a Q P A e x z B w d P B i H g a Q D B N K w k V o Z H h E Z l C q q C i X 2 Y N m u b K i 7 d P Y u F q M G o + f P K G G h n q R n A s B T s J 3 7 t 6 j 1 X z 8 Y t t d 8 Q A / x / X r 1 4 l x A Q S A 1 M S M T 5 j + z D 3 Y R g W l K y i T H 4 d Z E h V A C q O g r / Z k 0 X g C q h v K E F M B w H N C a S A B K s z y Y a g b t 3 r x / e h 1 I 5 k C S 6 g H i d X E v z A c R R u 4 I u P N 5 V M P X g e D R A l V 5 H r E r B q m N U 2 N s p 2 d n S P E w D g k q G 8 o y H F M e x X F x Q e V G 2 2 t g j j 9 U X h z f / f d S U U w V v + O 8 T k T I U I s w L g B i f P F F 5 + J O p o I I P H u t d 2 n f X s X 3 4 b C c 4 S 0 h Z p q 1 F d I 1 s e s 4 k J S R g P a b J i y D K v Y f 7 J Z q W c L L Y E a D Z B Q A T 8 k F K v 1 L J 0 g p e b 8 H t p Z M 0 0 j K T J J Z s p 0 7 H I Z B 0 m z V D I B G X O z M g M P r G B Y S K y z s 0 M G C M K 4 g D Y L K u + T x 0 / 5 9 8 L V Q g z N A P H i k Q m V E I 6 o k A y f f v o x q 0 R Y O H r p Z M J 9 Q R p g 6 A X U r U Q B N f L V 0 N C S x m f h d z B i u L X 1 l k g 7 X M P F C 5 d o 9 5 5 d s v 8 a S 5 t I w H 0 L K 8 Y 3 5 f V L G w l h s W Q S S D H q 7 0 m E h Q / Q N 4 X n E K o L y R w y / k F U v u S H 1 1 Y W 1 n Z a K i b m S m n d + m Z a V V l A I y M j d O D A f l l 9 E G O J m p r W y O B C z M b j 4 z e l G W q O 9 l X H 0 0 7 a s l W t k A E J h j Y P O j t B R I z a h Z E C 6 t 3 O X T t l 3 g k Y I F x M M L T L l k o q t L d w j e v X t 4 g 5 P n K V x G j A i w D m e q i w e X z 9 x Q l 8 x 4 r M T K e 8 F K B 6 w u w N q Y F 7 x f M B M D M U F k u w A q S D l P L m N d H 4 D L + l l 9 h 2 w 3 k k c B k b l S / A A b N Q 2 b N S w z D B j 4 Z p l e Q h q 3 S 9 f s C J S 6 J Y c G Z m 0 f D 4 L H k C G f T J J x / p X P i 9 5 Q U b 8 a i 8 M 7 o P C n 1 V f X 3 9 t H 3 H V t k H 3 L t z T w g D q x c q H a Y Z h s 9 e w + p 6 M R 4 Y K 9 7 o y C g 5 H U u r C J A O N 2 / e o r L y M n H d w S S b I G 8 8 4 P l g w k y 0 5 X B v f f 3 P W Q V 1 q 3 b V n b v 0 7 b c Y V T x / v B H a h i A N g P 0 w t G B o y Z X L V + j S x S t h H d M Y f h E J S F G M 8 G 2 / 9 B + U 5 4 h u 6 S v J C d D u V W 5 Z C C 4 + 5 p d x 1 4 i T c j 2 Q t t H r R z K F l J B Q P h u 8 I 0 K m 8 j f F j M 9 B 9 V V 5 Q W 9 n j F j F G 9 Z I J E i C 1 t a b 5 H F 7 a P O W j U I e e C u g o s L C B 9 U O R g S Q E P s Q r l 5 t l a m U Y T r H d j 9 X 5 l I + T 2 n Z w p 3 B 0 Y B h 8 V A v M S i v u b l J J v 3 H e a O Z 0 P F M 8 G z a H 7 S L C R + z M 6 G S l z M Z 0 e 4 D m Z C G 2 n b + / C 9 C I K / H y 5 L X R f / + H / 9 F L / p f U O W K S l m G B 8 u T H j t 6 R J 4 F j D T o G t i z Z 7 f + p d i A w Q L P 8 M D W V d y O m B M p 1 l z p E 4 8 U e K r X F P k p m w U 1 X L 5 g q I g G q H a Q S E E J J T G 0 E j / V F v C L Q Q 9 y T G a k R B v K 7 4 / d Z l o K w W B h u / 8 y k 9 U 6 1 d c D z 4 b r 1 2 / q v U o 6 5 D E x o O K h M x d z f H / + + a f y t o f l D U P H r W o c J B K k G 8 Y q Y Q w U Z k S 6 x 2 o g S L c U g L D X r 7 e K 2 w 7 M 3 1 e u X h d 1 1 x D e i j u 3 7 9 D J k 3 + m s + f O i 9 H C O j I X v o e Q N i d O H K N 1 6 9 Z R F h M S 5 8 M Q f a i C u M 8 / / N 3 f 0 h d f f k Y 1 1 d V y j 5 9 8 / F H Q O g h y Z r F E T x S 7 d + 8 S F 6 T V Z X 6 Z 6 Q g d v Z F d b t G X K A 2 V L x d 3 B F T O p A s e F O H 1 I h l D x O 0 m H x z Z R f y G 0 r r 1 E s g T C 8 x R + v 7 8 f d q / f 6 9 I F r R T Y K E D 0 P k 6 M j Y e 9 n u Q D i A T K j W M B L C E Y X f n i C I W 9 H 2 Y v Y 2 6 e O D g f n 7 A / I Q X C b y Z v / v 2 e + n Q B W k h B T 9 m E o D 4 2 G e A a 4 N K 2 t P b T x 9 + e J w + / O C E z I p k R T 5 / F 6 b t H 3 8 8 J e Q B c E 7 c n 4 w s Z v J h 2 0 g 9 v B Q M m W B N h V H D y W 2 q R I F z b e W X E K 7 V P M t I G B / A c P B z 0 s 8 6 e h G r t Y c n p 8 I N R c m I p G 9 D O f J q w i r S c q J p f W h 1 P q h B G F 4 A I w C 8 H k p Y 3 Y l G C F R k a W / w P u y G 2 v j k l Y P V E 2 V u l o 5 J / 9 K n V Y Y B B J L J 6 n G B C o 9 F C r A 0 z K m f T 9 M t l k p / / O P 3 d P 9 + O x 0 7 d l g I E g 3 4 H o w i O A b z Y U R r P 8 U C y A q 1 F b M 6 L Q a w + G H m J h h U o C b P z M 6 E l V + u p Z 9 q H v S u + U f g Z c q E 9 e D 6 w + t H s o W k l 1 B 4 0 c W S T t H y F g M 4 d e I U e B v D M n b o 0 E F Z m g W V F m s i R Q M q 2 p Y t m 4 J r z J b n + c n j s 0 m l Q S g o z O f Y H z R M J A K Q G Q Y H E P J B + 0 N a v z F 8 w W v c J / p 5 Q P A D B w 9 Q 8 9 o m + v r r L 7 h t s 0 v U s n j A d 3 A M 1 D 4 Y N t A p n Q j Q g Y v v o b t g s c D L B F Z B e K c P D Q 7 S t 9 + d F J U V e D g Y w + L J 9 Z F L W W 8 o W L e Q z p h T U j a Z k f S T t K A c z B s u F r H e B L 9 0 Z X F j / C J 9 9 t k n 8 k Z H Y z 0 7 R 8 0 x E Q 1 Y F b C g I D T N 2 O h M B k 1 5 + M 2 U Y Z O 2 D 6 Y h w 6 C + R A k F I q E / D O 0 4 9 P 9 k 8 P e g q l m B e e t W r q y R T m U Y P V D Z F 0 N Y A K o j h u B f u X x V C L w Q c H 6 o w r g W 3 P N S n j v 6 7 R o a V t P X X 3 0 h J F O L a s e 6 b h Q 4 g N + J K G e d f I 0 J Y i x 1 I x l D 0 s 9 t D o M E s N x E M k A H p K 3 u Q w q Q c o i F I Q L + a r F M 1 C A N 5 u Q 2 w C S Z l f k B k W 4 3 n r 6 m W w O F 1 D Z W Q 6 3 P C + g C k / V 0 n F l X M T 4 I M x l h y M P q 1 a v p m 2 + + p O 3 b t + m 9 C p C I F 3 6 5 L G b s N w U m 0 t y + Y 5 t Y M C E N E 8 H 6 D e u l H Q Z V e C n A b E e G / C 8 X W n x A X p i I 1 a Z s I E / S a s h 9 t D q S T I H v N F p 2 8 o S 3 I Z U i M W d z B F 1 l U P g f c A M f Q z K M m m I F 3 t q d n Z 1 6 S w E L P t 8 a r q a 5 w r V U W l l H + Y X F 5 A k 4 Z I g 3 L t 3 M 8 x 2 J Z 8 9 6 Z O l N Y z H E W z x S 8 u D e K 6 s q Y r b J s B / t r n g E g U E C w Z A C H c + 3 b t 6 W d C J A G w 3 t S q j G i w G u D e 5 X B g v N Q Y F S V n 4 R S K k y N y V v c v 3 i w R K 9 r i R D i C V / k w I Z z q y 3 T i Y r Q C r M 6 A O 1 C 1 I I l R g k w 6 r r 1 3 o y Z b h 3 W 7 + f v M 4 K I c q d 5 0 5 x s 3 k 6 7 J R t j D q N B q g 6 Z k A e 7 g Y S a 3 J q W s z 2 s V R L A 1 j d 4 E t n r H S R g O H g w Y N 2 m e u v 6 9 k z 6 V O D i o z j s f 4 v h l t g e A q W 4 Y H L F S Q e j s E A y h 5 u N 0 L i o v 8 o 1 t p X x n G 4 g y U p + u A S K Q / 8 P r 4 H J 2 B Y R w 2 s q 9 D P B 5 + X z y 3 S X C U V h S S B T O T P 0 e T E 8 g z p f 1 u w n b 3 7 S F 9 t 8 s F Z 1 M J t i + j j n 9 4 m 0 e A x 3 X n 3 P K 3 Z c l R W k l g O Q E v 0 R x g r s x w B O t y 4 c E M b n b w v X j y n T Z s 2 6 R w F t L t g N M D K i n g e 2 O 7 k 9 g 4 6 a j H j E o w n I C Q s m Z E W S x y P P j M 4 3 0 J C 9 v X 2 0 w c f H g 9 K S + y H 1 G u 7 1 0 Y l e m D l j S 4 3 5 b q 6 g u 5 a B m 6 3 h 4 m j 5 j U 0 B M R 0 1 u Z c w H O W T g / j T O o C Q w 6 + K 8 6 x H A J + j I l S Q z m 8 X j W U w + d z y z P b u K F K f y v 5 Y D u X x I S y 5 b f Q 5 G R 0 D 3 M T v y 3 4 + A 3 v s L x d 3 y Y W m t 4 Y F e 2 n n 0 7 T v n 2 7 + b 6 V Y W R 8 b E y I d u D g P l l U w A q 8 f E A G S I d I I s U C y I h 5 1 q d Z e q H v y a i Y c D v K 5 r Z X Q / 0 q a R M e q J 8 R E k P a w X s D E s 8 s 4 o 3 V E v / 6 r 3 8 d J p U M 4 q 3 g I e U q U s 2 Q S c U + v g c M O B T P c y G V W 7 z P d + 0 I v 9 9 k A h P q 8 d u t m W + A u d x m m p 7 + y x D q b Q M u O P 6 A a m O 1 V H q p r n h + e 8 0 K E A S + f S M j Y 3 T 0 6 C G R P D C c o E + s p a V F H / V m w P n g b Y 7 R v r g u S B 0 8 5 / / 8 z / + i X / / 6 V z Q y k y G T / o O j 8 B q Z Y A J B f Q T p 0 O 8 E r 4 x o M 9 t C j c b i b b E g L k Z z e v Z Y S C q O I Z n m A m q m K U U m x C 4 m m 4 f 2 7 H x z A 8 3 b Q l K 3 o f j F H E S q E y g S P m 5 X 4 Z Y w J X R / 9 1 P q 7 e m T N g p c i e 7 f f 0 B P n 3 Z I J Y X J H J Y y A C 5 D z k y H m M 0 h h W A 4 g X V w u Q C D C K S h g 9 t 1 I B M A C X f 4 8 E E x t c O V 6 N E r l Q 8 n Y L h k w X s E x 2 D l x W h k g m E m H p m 4 Z E N t J a R M z H 9 Q k X O d / I H d 8 s d x L D G X J E j q f i g 8 2 3 Q j E p C p 1 1 0 C M I N t U 2 0 R 5 e R m y 7 i s 1 V x B 8 c a H g Q O S G Z V 8 e m p K 1 o L 6 4 e S f a T e 3 l w C 4 9 s A h N Z p 6 t V R A 6 v 1 w 9 p Y 8 f s C 0 H + H 9 g B m U g P U s T a M i S j F h U U K o i f F g y t g E Z J g Y Q Q w Z t o h 9 u n 4 k Y 0 h q C Y V n Z 4 U 8 z D S A 9 T Z 8 7 i l u r 6 A 0 l D M q 2 i 7 o h C 0 t L a b r 3 K a 5 c u W 6 O O h i G Z 2 / / d 3 f B K U A J A m m W l 4 u w N r 3 r 9 / + Q p 9 9 / p l s w z K J l Q c B D F 9 Z a D k c r u o 6 p T D l t t E F v W x N f P D 3 Q B T 8 I b Y G v Q + + n I i D e U k M u 4 1 p l a x / C y H B 9 n Z S A d Y + 6 2 j W r A y v t F t g 5 s Z w C S N x Q K K v v v 6 S p V W 9 V H a o V d Y + q s W M 4 E 0 E W N P q r z 4 9 Q A 2 V i k S Z 3 M Y 7 3 O i S P i 6 s / L G Q i x P r Y j r B k s 1 r k 3 k k F q z 6 T B D F G U U Y Q x q J 8 W f Z t t u 0 l Z f J Z a 0 j y f a X 1 B L K Q B 5 q F M T I T m p E v g M 2 r 8 q j l S t r Z V 0 n d B p b V T h Y u j w e 3 7 w J I w F M c b y c 6 t 6 L F y + o q D A 0 v H 9 k 2 k 6 X W U K 1 d v l p X U u z z o 0 N a 1 F c f B Z f z T P A d 8 z 3 g u R R V E J G M A 8 B C w v I H j k m e Z H c v n x p i N C K E w r 5 W b E r C N S / 8 f E x m c L L C r S t O j u 6 E p 6 0 Z S E 8 H 5 8 j v z 1 b p C A q 7 G s W f j f 7 H O T y B G h g z E U 9 r x e e I M U M + 4 j l F R I J I Y Y O h j S G M J B C Z j + G x Z g 8 2 S Z + g N H q S p K E p J Z Q x 5 v U c O p E + 1 J S D V g U 2 j r t V i T Q M Q q P c u u w C 6 h / W G 8 X s y k t 1 3 M p z X L R q u o y 8 a a A 4 e P k 9 z / Q k 9 Y f q O P W K R r p e 0 j T L 2 7 K 7 8 Z D E a u r L 8 b 8 C X e E B 4 k y L 3 C + I V b w G M Q c 0 L m f 7 F Y + q / 6 X b H 8 W H 9 S U B u p 9 N O L A p G y W d L E C Q y w w u A + V C W 0 r 6 0 x L M K n D j I 2 + I r h C e e N 3 X y 0 I / M b / + / Z n M Y I 0 N K y i P X t 3 0 8 Y D X 1 H L n s + p e d f H 9 P u / O k I b 1 q + j n 3 9 i c s V x k F 3 T 1 E K X 2 6 O 7 L 8 W C I g 5 0 O U M g E w y R j J Q K x Q j W O p J s f 0 l f Z b H S g 1 n e P 1 U l F e o D G u r R c M n S 3 g C R r l 6 9 L h K o j Y l z 7 u x 5 8 c U z M 9 G C Z B k s t Y z b z 9 q K N x / B i v 6 l k s p a u U b 0 a 8 H w M T L j F H / G o u w 5 G W 4 B s / n n X 3 w m L k U Y / h H N r / D G Q C k V V y x y 2 R 5 D k k h i i c o X I h U C F q 1 D z D v 1 l 5 M T S d + G q i v 2 0 e H G 5 V m S J R k B D c b a V w M T N Y Z x 7 N + 3 V 4 b R Y w 4 I M 3 o X F S r f s i w p 5 h O P N g v R Y g B P 8 l e 9 D 8 n t c k n f F g w d W 2 s 8 d G K t i 7 b W e q m 2 S I l A E G 3 N m k b a u G m D z F 1 o V U P P d S x h d R F w A x G I w q o c J / j f Q q I g q S I D f y t a X U m S k N Q S C n 0 h A B r h O Z b l O 2 U Q V x o B a h / 6 f O B k i v k o U H k h j d H Q t w 5 v R 4 V 3 O k M O p 8 U 5 b / 6 2 R j v N m 1 t H z S 3 N 4 h O I 3 z V T f c F 0 H g l I q 8 O H D 4 n v n 4 E e s r Y g g m Q B M b R U M i Q J k g j t J J P P 2 z K f i M 5 T D t L J L q G i 0 S x J g t O O t e z w d r T R / n o P q y G q 5 P B W T z f A I + D b C 8 / o N 3 / 9 V 2 r Y i F d 5 J K A D F y 8 U m M k 7 n n a J i X 2 5 Y c s s k o G O d X U r Z a 7 B h Q B P c v j y w d 2 o b 0 y 5 U C U G T R w r g T h G H 5 M h S 9 h + Q y w 5 N p S O r C f J F O R l n 6 z B 6 2 d C y d v a z s w P 0 L E 1 6 a v 6 A X U b D t K j k Q K 6 1 9 Z G / / q v / y Y T 9 H / 7 7 f f i 1 w c z + b 7 9 e 4 J e 4 M u J 2 Y l h G Z W L 2 W I T A a R Y U 1 O j D M t v 6 1 1 s m W i y C E F U 2 g c R p 9 N B E g X 3 6 2 2 d x r x 3 0 e p K s o S k V v m m 3 V 4 p P I / b z W 9 p p P U O R q o a K B b C y 1 E P z d k y Z W 5 0 L N 6 G G W B R 0 T F R v 9 V T Y j m x p m U j z S x h y R h H X j l l 5 o T m 1 0 g U h k i R Z A m m N Z l E a n F Q s V / S J S X L 5 2 7 1 N p D U R o n 2 / m H C k j A Y j w M V a G Z 6 i t X A N N T 3 L M j M z q H + o U l u 9 E / Q 8 P C I L H S G A G m F F U I w k y y G T C w n S v P t N P B 6 8 W 2 T O 8 8 T J 6 E i T S S Z Q B 5 F H F j x Q u 0 l W P U Q G z K p G K G i o j h q X U m W k N R t K J h u Y X 0 C J l 6 P i 1 W o 0 J H 4 3 H K p C M x q S 6 V q x l q 4 H M E d C d a 1 z Z s 3 y U J t J a y a o V 1 l h V R A X e G W g u q y P B q O 8 M Z I B B u r F j b b G w L p D b X N 1 6 n y F W k 4 Q + e B W D p t g u U 4 b J e V Q S J G r y / J E J K 6 D Y U 3 F t Z v g n p X X V s n e c U F y S 3 y l w M 5 + S U 0 5 C 2 X u d R h M o f 3 O a x 9 M G l j g T P M V 2 4 F J r z 8 + e f T M h A Q 8 w p a L X C J Y G U l E 2 p 8 m p 6 / W p z k K 8 9 f R K 9 y G J l C B F E k 0 q T R J A p K J 8 l T K 6 4 g I C 8 n J 2 t e P U m m k N R t K A B G i c n J 1 z T F K p D L N U u B q X 6 9 J 7 0 x G 6 M j G F 4 T I B Z G 1 8 L 6 B 6 9 z E A w L S m P G V s y F h 8 l Z F g O 8 s H 5 1 r I W u 3 W r n S r z w G K b F Q 5 N J E 0 U R S + c Z N c 9 s C 4 k 0 g X R s 0 i B X s r e d k 7 t j l w O G R E M N y i 8 o l K H R 7 u z Q f A L p a p g A h q c y 5 j n S G r S 0 r J V l Z j D o E D M e Y X 5 2 D D / H t M u Q a A v N p G Q F J m m 5 f f s O X b l 0 k Z 4 8 e k h j Y 2 O 0 v 8 E d 5 s E R C y C f H s o V A 0 r V s 5 K J P 4 L p S G m E s j a S K J x M a g U O O Z + l b i R j S O o 2 F M L o j E 8 q C M h T W F R C r y a R n / 5 A V Z y J M e 0 W J N R X X 3 8 h g w 7 R r l q x I j Q L E P Z h D F M i c L k 9 9 O 9 / v k 0 b N q y X q Z r / 9 z / / R g h 2 7 s w Z a i l 4 H u w L i w V c Y 7 x O X e Y O P p k Q p o 2 n j Q 2 G L D o d l F J a Y h k i g U Q h l c + f 9 O 0 n h K R X + f r G M A 8 b L p b E 2 u e b W / 5 + m G Q E G r e F 2 X F q a w y g U l o 7 h u N h b H S E f v X R N v H I w H f Q q d v S v J Y O H T 4 o 0 4 p h j v f / + + + n 9 d H z o U o l F t S 1 K 1 V O k 0 W k E I i k 8 4 R E 2 M Z C 5 G Z f i E A h K a W I t W n z G j l n M i O p j R I m 4 K G i Q N J Z x Y s E 1 8 O F p y 6 O A v R V Y T 4 + q G 4 L I T c 3 j 1 6 P z z 8 O C y F s 5 n N A 1 a 5 o P q J z 5 w P T f W U N n Z W B k O E A Y U B u E C R E p j B p J E R T 0 s g Q B 6 R R + w y Z l K o 3 5 1 f b + X k 5 U e t H M o W k b 0 M h o P F t J Z W V W O l M s v Y 4 E 0 P G A / z t 8 M y g + m H G p F i z z s K A Y Q Y G R g I L H m D 1 x Y q S + a 5 I 8 F B H 3 x j 6 x b Z s 3 6 l M / V Z o M i l y G L K o 8 g v m g 2 x B 4 h j y R M a h A J J F q x v J F m y X H j 5 b v F 7 x 3 4 y 6 o k z K z 8 y Q t h S m P l Y F E 7 p s a z r d 8 E G z S 8 p q M Y A F 8 O d T p 2 n b 1 q 3 i / I o F t S e n p u g T b n O B b J h 6 G T E G F O 7 c u V 3 a X Z H A K G G Q 7 c z 9 W Z r t P k c O p 4 M y 7 F w G f O z a p k a q W 1 U n 5 v y n r x z U M 2 Y l V K T k U Q T J t P t o x m 0 h D 0 s d S D i k 5 Y W J i S 1 9 3 m A s k 1 z 6 M M G l m 7 w e F 1 V X F d G e f V v 0 b y Q v U o J Q Q J V 9 m i o q q + j C s x z y s I b x L h B K J k p Z 4 1 4 0 o a y A F N m 1 a 4 d 0 B m P G V 8 z 1 h / n 9 I C E g u e B 1 g Q q N 6 Z y t r k 0 D g 4 O U l Z 1 H f z z / l P 7 x 6 + 0 6 d z 5 u 9 W f S q J 6 3 H V B k C k k e Q 6 r 9 9 T N 0 o d N p I Z O f / J J W s 8 S a y S 1 l x l g h l J p + 2 c u E 8 n t d 9 P U 3 R 9 6 a 6 9 V y I v m v U A M P c 3 p 6 i t Z V K P U l 3 d U + D K r M z c L o 1 K U B l R m E Q S c v J A 3 m N 8 c q i P A N x G J o 2 M Z M R w 0 N 9 d T T 3 R t W W W H Q 6 O z o p L y c T P K 4 4 0 8 T P T Z r J Z N R 5 7 S E g l r H I d f p 5 8 a 6 I Z e O 5 V g m F N K 6 j Y Q 8 S Y N w v A / k E i n G 2 6 l A J i A l F q 1 G y C 8 o Y p U v i 7 I C W L c p f V U 8 w G G f o / o S l h o r F 1 5 I I B p + O X 9 B B g F e v X p N F q u O B s z 6 u m / f X v E N t E d 4 s G P d q k 2 b 1 O r 3 N r t T 2 k y x I F Y t B k g k J u 8 g q V R s J z / t q M U U y i C T h T i G T M g z 2 5 p I k e n i I i x 2 E L 1 e J F t g 2 v N n C o S u 1 6 x f 8 8 P N y e V G c n r z i Y p y A r S q Z B F u P R a g Y k / P z M i K j E e O H K b G x t g r 0 c O L / c j R w / T N N 1 / p H L X G L 5 Y f x c r y G H K / Z c s G W S s 3 l l o N 8 g u Z Q C B N I i W d F L n 2 1 D G Z O P Z L n i G S U Q l N H M p H G u q p p L W E 2 n c A i 9 B F r x f J F l J G 5 Y M Z G S N W 8 e Y q y M Q K 7 O E F n E 5 q 3 4 R F j V o s 8 F w c k V a 3 O I A 6 i M q L p W 0 w 2 x F U x N 2 7 d 9 H x 4 0 e k k 7 e x e J r 2 7 N k t 8 1 1 E g 8 u L 3 7 Q S S Q W n z U / 7 V s 1 S B s c o s 5 5 R t Q 4 x j g s n k 9 p v 9 g m J O E 8 W D u B 8 q I V 5 + a n j v 5 k y h A I m / A 5 5 e 1 U 4 R 3 T B p a e o q l 1 g J Y 5 4 w D P J y V W T u i Q C G C Q w m x F c l z 7 / 8 n M q r 1 z B t S K T p V e 1 k A 0 T x N y 8 e T M 4 r 4 U V V 7 s z V T m A C J p I v E F r S t 2 0 r 3 6 W p Z c i G T w k u k f s K s 3 7 h U S S z 0 H I p I K 0 m Z C W W I W a m n L 9 a 6 m B l G l D I U z 5 b e T j A i j O Z X W C Y y 5 B E b Q G 6 S C l S l j d W 2 h p m 3 g A o e w x V l K M B J x q r 7 f e p N H R c b p 8 + T q 1 t T 9 l d d F D T j 2 X B G Z B g s S C + T 0 S r 1 3 8 g n O h 3 a S I Y e L D q 2 e o p h D q u S F L g C 5 0 O k L H 6 L y Q N M L 3 N I l 4 H 1 6 Y o v J J 8 N G h I z v D 6 k C y h 5 R p Q 5 m A 0 b t w k 0 E h y N s x z R p U s J q Z a d O W A h B q e k Y t C x o L O K a j b 4 x u P 3 5 J B / b v l T V 3 v / z y U 2 p c V U 1 3 b 1 2 X I f f A U W 5 f / X D y R 6 q y + A r i u + c 6 M u n a M 2 e I T C g H j p v K 3 J o g a A f p m I N P G y S k z P R + Q y x F J g S T B r H Q H 4 X 1 o f B i i V 4 P k j X Y r j z u S b k a W c N t q A d D O T T p y R I L l c 3 O A f c j N 6 U K P V U x M / W a t p Y N y k y t e H F g g G E s k z E k c j T P 8 t E x J s u t u 3 T w 4 D 7 p 2 M X z s B 7 3 n z + 3 0 e 5 t a 6 i u I n r b 5 I 9 / / F 6 m M s P 3 c B 3 G m w I L A G B V D S G F J h H I B G I g f b B h l k u A J Q z 2 a 4 J 0 v L J R H 7 e f Q o Y G r d p x C P Y / y S q F H H z W v i c 3 f f X N s W V d Y e S / A y l J q N L A J P l s 2 X R 3 I J / s X G E y 7 N w I 5 8 q F h a b B p V Q m l D 0 w S w c a F J m g 3 g 4 N D n F l 0 7 5 y 6 n 0 h L w + X C 6 u 6 D 8 u 9 Y m R v V V W V L I K G j l o M 6 Z i Y n K S m N Y 3 a T a h f Z k v C x C r t D 5 / Q 9 m 2 b Y 6 6 m g Y o P C a U 6 f 0 P P E c M 5 W B s U A i E / k k w g 2 G E m 1 N w c C K P I h P g X q H s i g U A 0 J Y G U W s e k E j K h I 1 e v U C g d u m 4 J A Z + b f v e H r / W v p w 5 s V 5 6 k H q G 4 i C j D N U v t w 0 U s o Z h Q H D A Q 0 S 6 S K v W l 1 O Z q D 1 U V x F b Z I g E p g n C D 2 0 N e r q Q 5 2 T m U x e Q a G h q S s V I Y 7 X v n z j 3 a t m 0 L S 6 p M M U D E A l y O 0 O k L t y I h D j / G 0 0 9 Z Q n G s p J I y k Q u R Z F u R C T H a T 0 Y 6 g T z d w z b q H l G d z E H J p E l l d T e C h 4 S Q y Y P J e N R a u k e O 7 a L a l c m 7 O H U s p I S 3 e W T w c 9 O v d y y T C 0 T 5 f q G g z B s z l Y l k 0 P Y y c 1 E t Q 6 h k W C Y U E g 2 e E E e O H q K 9 e 3 f T V 1 9 9 I Y M O s W / F i k q p 2 P H I B L S 3 P 5 L z 4 T m + 5 v Y c y I R H G p J E S n U z p D L 5 I p m w r c m E u H t E m c q F R D q g X W T U P y G Y E I 0 D i C X b X J Y c V j K Z o p V 9 s o e U M 0 q Y U F 3 t l M J A A R h S B f V 0 L s R U t / i d f b q 4 6 Y 1 x z + X l 8 9 e R M m h o a K C O j i 6 Z M D M W I D X c L r e Q C e F G P 7 e / I J H w T I 1 U 0 s G Q Q x H L T w f r Z x U 5 c C y T q X 0 A Z n J V F l J O O h 0 s I y k 3 F Y N M w X J k C f X Z F 8 f 4 a u a X e S q E l O q H s k K t w W D e c q H C M Q W O k M p A R 3 b / e O L j o V R l j X 3 P M E 5 s 3 7 5 V D B x Y H D s S I N C 9 e 2 1 0 / M Q x a b 9 h 2 + 9 X 3 g 7 h R A p t S 5 q f + 6 6 V T C Z O B y U U 5 w 1 N q H a W l I 0 Q S J P H E q P s f N g v 2 4 p Y k E 6 l 5 c u z 7 t V f A i k x H i p W a F m T z Y W m C 0 P U P 0 0 w F C B X B K 4 V f G D q o m M 4 c Y 8 H V O i K i v i d o J D a G L b x 4 H 6 7 u B W B N A Z w O Y I l E N N e I x / n s / E z F O k E Y s g z V V J J b a v g s P v J y U E R R Z H p z n M m J O / z S + e s O k 7 2 C 7 E U m Q y J r G S C C v / b 3 3 8 5 r 5 x T K d i u P e 1 L 6 V r 3 p H O K P H 6 7 G C e M g c J u R z p D G S n 4 j Z z K 6 l 9 B V o D 2 1 s d 3 k h 0 Z G Z W J M R 0 O Z 0 J z n 0 O 1 e 9 b d T Y M v B 8 m Z 6 W S S F Y n / 3 / Z t W 4 R M h l A 3 + h w 0 P q P M 5 J I n B E N a k c S k D 0 D d Y 7 I Y 6 9 7 F T q c i k 9 4 O S i R L O 0 n G O 4 m 5 H G O e 1 L g n O N L + 4 R 9 / o 6 8 y N Z G y K p 9 B 8 5 p 8 L l h V S M G 3 n Z Z a y n 1 F 6 f l i p k p B Y B G B W F O K G c C 7 v K a m h k O 1 z o k N + E O e O X 2 O a q q r a f + B f T I O q r q 6 i u p W 1 g S J Z M L 4 t D Y q C I E g n f Q + J o p J Z 2 X g e S s y I b 7 8 z B G V T F I + s q 0 G F C q p h K C s f N j / d / / w a 3 2 V q Y u U J x R Q U w Y f P 1 N A q p C k I H X B i f 7 O h Q 9 i C b m 4 4 q Q K Q K X s B T w n 7 B l 2 G W q x 0 J g h j N R 9 / P g J f f T x B 8 F F 3 E A i V H i f T 6 t t / J x A j v E Z q J G a R E I O T R A d 1 L F + y t L q H s L N H k w O w / k 4 H v t R B s E 4 F M y 2 M Z l D U h 0 9 v j f l D U l A S r e h T C i r z O X S R y E Z a x E X s J A J h a k L H 0 F I l V q y C s a X G W 9 8 o k Q b w h 6 J G V b p + v v 6 a c u W z U I i a 4 B Z H Q M K F W k C 5 P I G q L U X 7 l 2 K R M F 2 E z 9 D I 5 l U n p 9 e T c 6 x i u e g i 1 0 O m p Y h 7 i o f 2 k G I T I h N m S i 1 z 0 g m b N u 4 b b Z 6 T V 3 U s k 2 1 k B Y S C t i 6 q Z Q L W R e U L j R r P 5 U Q C o E L W 0 m q 1 K A V r H 2 P h u I b J 0 y / U S x 0 d n b S q 1 f D 1 L K u h e 9 f E c I a Y K B Y t 7 6 F n o 8 T n X 7 s F I I o 4 q j n Z V Q + d b z O Q 1 o / z 6 B E M v u C J A r F k E a y z a R S 8 0 U g e C T 8 / T / / V l 9 p 6 s N 2 v a M / l V 7 Y c T E 6 5 q J n v Z N k E w O F U 8 y / M E y I w Q L G C a Q l t o t H N t a d w l s F q o a k k x S Y W + J I j L W x 0 B 6 B 1 z g W V d i 6 b a s Q 6 6 e f T t O K 6 h V S c e F M j A W u V 9 W v C p I O M Q K G V c B U D o / y 6 r V 7 q H s 8 W 4 g i + 0 E Y O Q 7 S C H k g k 0 o L w Z g o J k + R C W m Q B 2 l o B e Y l Z l 5 y 6 s U m B g h s i y H C R T t 2 b K L t u z b J d a U D 0 k Z C A a U l 2 e T g y h c s R N 2 G U g W q C l c V s l Y D u e C N C h O s S D r w h z 7 r X x 5 5 l u V Q I w F C Q W W b Z e L g n m 7 f v k 0 H D u 6 j z Z s 2 0 t a t m 2 n 3 3 t 1 B M i H g P t F f h H a S 2 + 2 S u d K x 0 s e j W + d l L o k g M f A 8 L A Q J G h m C e b y N 2 O y X f H 6 + Y p A I B S E P x 4 Z M R j L B q p e V 6 U w r M g G 2 6 5 3 p I 6 E M W m + + 5 D v L E E k l Z v S g p F J x U E I h h s Q S a a W k l D S M o Q / z R 7 I 0 k j P 4 t b e 7 z k 3 5 W S E J Y w D n V 6 h s W E s K q 3 X U 1 t b K d R s C 4 U g l Y U I v C x M g o d C 2 y n B k 0 M V n u T p f S S G 1 H 7 H a N i Z z R T S 1 D T K F 9 V P x N o i D N M g N 8 o B U i k w g E n z 2 F J n Q b v q n f / m d u o k 0 Q l o S C p X h + s 0 X T B i o e i C S M 5 x U I I 6 J D a H s i l B m x G W I Y D j j X 5 5 Y D i b V s S a X l i I Y j q H a V e P j 4 1 J 5 I W U A Q 5 Z Y A c 6 z 5 m 6 w j X N 1 j W R Q z y g 8 9 R V Z 1 L E W A o E 8 i L E d z A 8 n 0 j x C a e 1 A p F Q E m d D W / Y d / + q 3 0 g a U b m F D P 0 4 5 Q A F S a 1 l v P L a S y S C o d w i S U x C E p Z U 2 H J J a K D d R m a P t t Q s j g c V P h + G W W K t O 0 h d W 5 2 V k X d X Y 9 o 3 1 7 9 4 j T K 4 4 x x 0 Y G V P 5 L l y 7 L s I z e v n 5 R C d F G u t b t p F k P 7 5 f j Q B Y T W 4 h k J Z Q E o y o b M i E N A h l S K R V b q X c I U L v V O K c A b / 9 P J h O G m q Q j b K 1 p S i h g e G S a H n e M K P I Y 9 U / I x E R i c q m B i S F S q V i T i d O K R C r w B 7 a E R S Z W k K 2 w 7 e U H K r m K 8 7 k 9 t b t O + c 6 p a z I E U r E 6 N j x A C p 0 7 f 5 4 O H t g v k 7 H A r 6 + 8 o p w u d G Z y e 4 q P 4 X O p Y w 2 R Y q t 7 Y W Q S Q q E 9 p q R S U E J x Q K y k k p Z O T C b E R 4 7 t p f U b 1 u J m 0 h J p Z Z S I R H l Z H m W x Z i T 9 U 1 K o u l E M N U T e m q r w J c g b F o E r B V e O Y C W J C N Y K F q y E s m 0 q s M l f T N D n s A a c P 1 h x k V b x x G y A 1 T Y t i X h b u f u E K r h c v w S 1 T 6 Q G 5 9 e v W i X r S c H 6 h w G J m M V V 9 u n 9 E q x p H Z T 3 u D q n e l Z I W 5 6 V 7 p o Q E s m z N Q T S 1 j x J K z K V l h a n N Z k A W 2 t X + k o o g 9 u 3 e 2 l q h t s O I q E g q Z R 0 C h o p I J 2 4 5 S 8 x 1 D y r p O J t / g h t Q y Z I G m d W e Q L Z J w n 5 N z C 5 B k w f n Y o A E 0 s i + d Q w e c F 9 H P N / l i N A + + t h R r e S U u 2 X Y 4 N 5 o Q A p h R g S 6 W K X U + e B v P o Y S a u g C A w 1 U L 1 A F L E V a Y X E O h Y S B Q m n S S X E 0 u T S x I K 6 V 1 p W Q r / 9 3 Z d y H + k M J t Q L V V p p j m v X O s n t n V N E C n O e B b E M k Z C n y R Q k V Y h c / C E E s a Y V X 5 C n Y v m 0 p A W W p A I y F D n C w R V b R e a D K 7 h O y 7 / J m 6 M N V R 6 q z O e K b Q i B / Y j x F 8 z j E J S c G D C I l d v V H B N K C p p 9 m j R C K N 7 W B A q R C 9 J K p R W p j M R C v p V M n N Z E g q Q y G k F h Q T 7 9 P g 3 8 9 B K B 7 c Y 7 Q i j g 2 v U O m n E F F J G Y U G r o v C K R I p e O Q Z Y o k s q k Q Q i J 5 R 8 f 8 i m x R G q H B W E b E Y h 4 / B b i c I 3 W K c l U + f z v y M C E K K G B g P w v s R w R z F M B x g Y f q 4 i X Z Q 4 9 z h O i Y J 8 l F m m E G H m G R B z r P E M k I Z O o m C C P y j N k Q l A q H v Z x z G R C X n F x I f 3 t H 3 4 l d / E u 4 J 0 i F N B 6 o 5 M m p z 1 M F o v 1 D 8 Q R Y m k J J U R S A e O D E A t p L E F o Y 0 m r f x X r l I L e t g J b 8 x 8 6 W B F M 8 Y c 5 A p V e x x J h e 4 7 W l H m p t o g r u O z n P R y G J u 0 0 M G G j v E y Q Y Y 7 6 x z F q N r Q / k k h q n 9 4 G W T g O I x M k k C Y V p I 9 I J h A r T D J h W 5 F J T b q i J B P y y l j N + 5 v f p 9 5 E K 2 8 C 2 4 1 n 7 x a h g J G R S b p 9 p 1 e R S F Q / R S 6 R U G h f C Z E M s U A a Q z A L i U w a 9 J C Y g X y J V M w p 8 7 8 g N G f M h 0 C I o B I 6 F w Q w 2 3 M y f x 9 I E V z e R + c r w u j t I I F M M A R S c U g y q T w h F O e J N N L b R j o Z I o X a T C p W K h 7 I x I H J h H 6 m 4 x 8 e o n U b m u S q 3 y U w o V 7 q U n u 3 M D Q 4 T n f b e r j y s 9 q n 2 1 M h C W V i T S S O 0 c Y S 4 k Q E 0 E V i b O P E J k / S w Q 9 r M h z 6 6 Y c K A U Q w K Z O W F E e W m I P k m / 0 m T 8 c S 8 M e E k P 1 W a S S E s W x b i K T S T B q T F h L p P E 0 o R S Z N I J F K v I 1 O W y a W j X / r 8 L E D t H F z M y 7 s n Y P t 5 j t K K A A + b a d O 3 e W n A N I o Q 0 V Y m 8 p C J u N J o Y i k Y v 5 Q 2 2 C K b I I x O o 0 P Q K L g V l y o g g A p J M F A p Q + P 1 T 8 + 5 F P F k t Z 5 E U H l h Y g k M Q h i t j m t t h F D 4 k H 1 A 4 E M m X T Q x D J k U t I p v M 2 E J U b / + V 9 + L / 1 c 7 y r e a U I Z / P j j D c J K R o p M F v U v G I N A m k y S 5 l h C q P O X P z R 3 9 L b a g w + N Y A K H h I A 6 r 5 P W l M r X 2 6 j 8 8 2 I c w J 8 c V J Z K y 3 a Q Q N Z g 8 h R x D J m C k s j E H F R s J Z K K F Z k 4 h l G C i Y T h M c Z E n p O T L W R 6 1 2 G 7 2 f 2 e U M D 9 t m f U 0 z f M l V 2 p f s r X j 4 P 0 T 2 l i g S w W c o E Z I a m F s x g y h b Y V j 3 g b E W D y w 6 C L I C w C M V S s I k v M Q S V x D P J 1 n t 4 X C k w O n S + E Q R 4 I I + S x t p 8 i i a R j C 5 l E x Z O 0 I p B S 8 7 y 4 C m p Z v 5 Y + + P i Q X N O 7 D i b U g C q d 9 y C 3 y 0 M / n 7 r J K a u E U i o g Y k U q T S A h F g i j S C R / Z h u E k Z i B P A 1 F t v g Q A g Q B U q h Y / V t j + V S x J a h 8 / h O i R K S D B I J q h 1 h t K w J h G 4 Q x p N J B J J M i U r D d x J I J 0 3 1 h l i S Y x A u L C n E l 7 8 F 4 T 6 g o O H P 6 B k 3 B t G 4 k U x i x Q K R w U g U l l i a V I Y 6 J O a H I J U S T R G w o l q g I E F K o W E W I Q Q 6 O 5 V + l 1 b Z J K 9 K E p 0 E e F U e S S W L k G 4 m k i a R i E E j H L J E Q 4 7 b K y s v o f / z d N 3 J N 7 x G C 7 d Z 7 Q k U F J i 0 5 e f I y V 1 c Q J J J Q K o 2 a Z S Q W Z 0 g s f 9 h G Y M w j l 5 V R l i T I E Q 5 U f h W r f 3 V A k D h q Q 7 Z l y 6 S D B O I g x L H k a + K o f A u Z J E Q S S Z N I Y q X i 8 c E y f w X a S n D f e o 9 I E P 1 / y b 1 H D J N w G 2 0 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 G u i d = " 6 b 4 1 4 0 2 1 - 0 8 8 d - 4 8 2 9 - 9 c 8 7 - e 7 b a e f e 5 2 0 3 5 "   R e v = " 1 "   R e v G u i d = " a 8 8 d 1 d f 8 - e e 1 e - 4 b 3 c - 9 7 4 1 - e 3 5 7 3 5 d 2 8 c b 6 " 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11.xml>��< ? x m l   v e r s i o n = " 1 . 0 "   e n c o d i n g = " U T F - 1 6 " ? > < G e m i n i   x m l n s = " h t t p : / / g e m i n i / p i v o t c u s t o m i z a t i o n / T a b l e X M L _ O R D I N E A N I M A L E _ 4 6 1 1 f 2 2 4 - 7 2 3 b - 4 6 0 b - 9 6 9 8 - 2 c 4 0 b 3 d 6 a 8 3 0 " > < C u s t o m C o n t e n t > < ! [ C D A T A [ < T a b l e W i d g e t G r i d S e r i a l i z a t i o n   x m l n s : x s d = " h t t p : / / w w w . w 3 . o r g / 2 0 0 1 / X M L S c h e m a "   x m l n s : x s i = " h t t p : / / w w w . w 3 . o r g / 2 0 0 1 / X M L S c h e m a - i n s t a n c e " > < C o l u m n S u g g e s t e d T y p e   / > < C o l u m n F o r m a t   / > < C o l u m n A c c u r a c y   / > < C o l u m n C u r r e n c y S y m b o l   / > < C o l u m n P o s i t i v e P a t t e r n   / > < C o l u m n N e g a t i v e P a t t e r n   / > < C o l u m n W i d t h s > < i t e m > < k e y > < s t r i n g > I D O r d i n e A n i m a l e < / s t r i n g > < / k e y > < v a l u e > < i n t > 1 7 6 < / i n t > < / v a l u e > < / i t e m > < i t e m > < k e y > < s t r i n g > N o m e O r d i n e A n i m a l e < / s t r i n g > < / k e y > < v a l u e > < i n t > 2 0 4 < / i n t > < / v a l u e > < / i t e m > < / C o l u m n W i d t h s > < C o l u m n D i s p l a y I n d e x > < i t e m > < k e y > < s t r i n g > I D O r d i n e A n i m a l e < / s t r i n g > < / k e y > < v a l u e > < i n t > 0 < / i n t > < / v a l u e > < / i t e m > < i t e m > < k e y > < s t r i n g > N o m e O r d i n e A n i m a l e < / s t r i n g > < / k e y > < v a l u e > < i n t > 1 < / 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T a b l e O r d e r " > < C u s t o m C o n t e n t > < ! [ C D A T A [ N p _ I N F O R M A Z I O N I P A R C H I _ a 5 2 2 7 d 6 f - 8 5 6 3 - 4 4 2 7 - b 8 9 3 - 5 8 a f 2 e 4 f e b 5 d , A N I M A L E _ f c e 9 b 4 4 c - 1 4 0 5 - 4 1 8 6 - 9 1 5 7 - 0 8 3 a 0 f d 6 6 6 d 7 , E S T I N Z I O N E _ 6 a 9 4 a 6 b 1 - 2 3 8 4 - 4 7 1 5 - 9 2 0 6 - 3 5 5 c 8 9 8 2 1 1 3 5 , O R D I N E A N I M A L E _ 4 6 1 1 f 2 2 4 - 7 2 3 b - 4 6 0 b - 9 6 9 8 - 2 c 4 0 b 3 d 6 a 8 3 0 , S P E C I E A N I M A L E _ e a a 9 6 1 e 4 - 6 7 1 d - 4 0 9 5 - a 1 3 3 - b e e 2 e f 9 9 5 7 3 f , S T A T O S A L U T E _ e 8 2 1 5 6 d e - e 5 c 6 - 4 a e f - 9 2 8 c - 7 f b 0 0 d 8 5 6 0 0 8 ] ] > < / C u s t o m C o n t e n t > < / G e m i n i > 
</file>

<file path=customXml/item14.xml>��< ? x m l   v e r s i o n = " 1 . 0 "   e n c o d i n g = " U T F - 1 6 " ? > < G e m i n i   x m l n s = " h t t p : / / g e m i n i / p i v o t c u s t o m i z a t i o n / S h o w H i d d e n " > < C u s t o m C o n t e n t > < ! [ C D A T A [ T r u e ] ] > < / C u s t o m C o n t e n t > < / G e m i n i > 
</file>

<file path=customXml/item15.xml>��< ? x m l   v e r s i o n = " 1 . 0 "   e n c o d i n g = " U T F - 1 6 " ? > < G e m i n i   x m l n s = " h t t p : / / g e m i n i / p i v o t c u s t o m i z a t i o n / T a b l e X M L _ S P E C I E A N I M A L E _ e a a 9 6 1 e 4 - 6 7 1 d - 4 0 9 5 - a 1 3 3 - b e e 2 e f 9 9 5 7 3 f " > < C u s t o m C o n t e n t > < ! [ C D A T A [ < T a b l e W i d g e t G r i d S e r i a l i z a t i o n   x m l n s : x s d = " h t t p : / / w w w . w 3 . o r g / 2 0 0 1 / X M L S c h e m a "   x m l n s : x s i = " h t t p : / / w w w . w 3 . o r g / 2 0 0 1 / X M L S c h e m a - i n s t a n c e " > < C o l u m n S u g g e s t e d T y p e   / > < C o l u m n F o r m a t   / > < C o l u m n A c c u r a c y   / > < C o l u m n C u r r e n c y S y m b o l   / > < C o l u m n P o s i t i v e P a t t e r n   / > < C o l u m n N e g a t i v e P a t t e r n   / > < C o l u m n W i d t h s > < i t e m > < k e y > < s t r i n g > I D S p e c i e A n i m a l e < / s t r i n g > < / k e y > < v a l u e > < i n t > 1 7 2 < / i n t > < / v a l u e > < / i t e m > < i t e m > < k e y > < s t r i n g > N o m e S p e c i e A n i m a l e < / s t r i n g > < / k e y > < v a l u e > < i n t > 2 0 0 < / i n t > < / v a l u e > < / i t e m > < / C o l u m n W i d t h s > < C o l u m n D i s p l a y I n d e x > < i t e m > < k e y > < s t r i n g > I D S p e c i e A n i m a l e < / s t r i n g > < / k e y > < v a l u e > < i n t > 0 < / i n t > < / v a l u e > < / i t e m > < i t e m > < k e y > < s t r i n g > N o m e S p e c i e A n i m a l e < / 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M a n u a l C a l c M o d e " > < C u s t o m C o n t e n t > < ! [ C D A T A [ F a l s 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P o w e r P i v o t V e r s i o n " > < C u s t o m C o n t e n t > < ! [ C D A T A [ 2 0 1 5 . 1 3 0 . 1 6 0 5 . 1 0 7 5 ] ] > < / C u s t o m C o n t e n t > < / G e m i n i > 
</file>

<file path=customXml/item19.xml>��< ? x m l   v e r s i o n = " 1 . 0 "   e n c o d i n g = " U T F - 1 6 " ? > < G e m i n i   x m l n s = " h t t p : / / g e m i n i / p i v o t c u s t o m i z a t i o n / T a b l e X M L _ A N I M A L E _ f c e 9 b 4 4 c - 1 4 0 5 - 4 1 8 6 - 9 1 5 7 - 0 8 3 a 0 f d 6 6 6 d 7 " > < C u s t o m C o n t e n t > < ! [ C D A T A [ < T a b l e W i d g e t G r i d S e r i a l i z a t i o n   x m l n s : x s d = " h t t p : / / w w w . w 3 . o r g / 2 0 0 1 / X M L S c h e m a "   x m l n s : x s i = " h t t p : / / w w w . w 3 . o r g / 2 0 0 1 / X M L S c h e m a - i n s t a n c e " > < C o l u m n S u g g e s t e d T y p e   / > < C o l u m n F o r m a t   / > < C o l u m n A c c u r a c y   / > < C o l u m n C u r r e n c y S y m b o l   / > < C o l u m n P o s i t i v e P a t t e r n   / > < C o l u m n N e g a t i v e P a t t e r n   / > < C o l u m n W i d t h s > < i t e m > < k e y > < s t r i n g > I D A n i m a l e < / s t r i n g > < / k e y > < v a l u e > < i n t > 1 2 3 < / i n t > < / v a l u e > < / i t e m > < i t e m > < k e y > < s t r i n g > S e s s o < / s t r i n g > < / k e y > < v a l u e > < i n t > 8 7 < / i n t > < / v a l u e > < / i t e m > < i t e m > < k e y > < s t r i n g > E t � < / s t r i n g > < / k e y > < v a l u e > < i n t > 6 7 < / i n t > < / v a l u e > < / i t e m > < i t e m > < k e y > < s t r i n g > I D P a r c o < / s t r i n g > < / k e y > < v a l u e > < i n t > 1 0 5 < / i n t > < / v a l u e > < / i t e m > < i t e m > < k e y > < s t r i n g > I D S t a t o S a l u t e < / s t r i n g > < / k e y > < v a l u e > < i n t > 1 4 8 < / i n t > < / v a l u e > < / i t e m > < i t e m > < k e y > < s t r i n g > I D S p e c i e A n i m a l e < / s t r i n g > < / k e y > < v a l u e > < i n t > 1 7 2 < / i n t > < / v a l u e > < / i t e m > < i t e m > < k e y > < s t r i n g > I D O r d i n e A n i m a l e < / s t r i n g > < / k e y > < v a l u e > < i n t > 1 7 6 < / i n t > < / v a l u e > < / i t e m > < i t e m > < k e y > < s t r i n g > I D E s t i n z i o n e < / s t r i n g > < / k e y > < v a l u e > < i n t > 1 4 0 < / i n t > < / v a l u e > < / i t e m > < / C o l u m n W i d t h s > < C o l u m n D i s p l a y I n d e x > < i t e m > < k e y > < s t r i n g > I D A n i m a l e < / s t r i n g > < / k e y > < v a l u e > < i n t > 0 < / i n t > < / v a l u e > < / i t e m > < i t e m > < k e y > < s t r i n g > S e s s o < / s t r i n g > < / k e y > < v a l u e > < i n t > 1 < / i n t > < / v a l u e > < / i t e m > < i t e m > < k e y > < s t r i n g > E t � < / s t r i n g > < / k e y > < v a l u e > < i n t > 2 < / i n t > < / v a l u e > < / i t e m > < i t e m > < k e y > < s t r i n g > I D P a r c o < / s t r i n g > < / k e y > < v a l u e > < i n t > 3 < / i n t > < / v a l u e > < / i t e m > < i t e m > < k e y > < s t r i n g > I D S t a t o S a l u t e < / s t r i n g > < / k e y > < v a l u e > < i n t > 4 < / i n t > < / v a l u e > < / i t e m > < i t e m > < k e y > < s t r i n g > I D S p e c i e A n i m a l e < / s t r i n g > < / k e y > < v a l u e > < i n t > 5 < / i n t > < / v a l u e > < / i t e m > < i t e m > < k e y > < s t r i n g > I D O r d i n e A n i m a l e < / s t r i n g > < / k e y > < v a l u e > < i n t > 6 < / i n t > < / v a l u e > < / i t e m > < i t e m > < k e y > < s t r i n g > I D E s t i n z i o n e < / s t r i n g > < / k e y > < v a l u e > < i n t > 7 < / 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a n d b o x N o n E m p t y " > < C u s t o m C o n t e n t > < ! [ C D A T A [ 1 ] ] > < / 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X M L _ S T A T O S A L U T E _ e 8 2 1 5 6 d e - e 5 c 6 - 4 a e f - 9 2 8 c - 7 f b 0 0 d 8 5 6 0 0 8 " > < C u s t o m C o n t e n t > < ! [ C D A T A [ < T a b l e W i d g e t G r i d S e r i a l i z a t i o n   x m l n s : x s d = " h t t p : / / w w w . w 3 . o r g / 2 0 0 1 / X M L S c h e m a "   x m l n s : x s i = " h t t p : / / w w w . w 3 . o r g / 2 0 0 1 / X M L S c h e m a - i n s t a n c e " > < C o l u m n S u g g e s t e d T y p e   / > < C o l u m n F o r m a t   / > < C o l u m n A c c u r a c y   / > < C o l u m n C u r r e n c y S y m b o l   / > < C o l u m n P o s i t i v e P a t t e r n   / > < C o l u m n N e g a t i v e P a t t e r n   / > < C o l u m n W i d t h s > < i t e m > < k e y > < s t r i n g > I D S t a t o S a l u t e < / s t r i n g > < / k e y > < v a l u e > < i n t > 1 4 8 < / i n t > < / v a l u e > < / i t e m > < i t e m > < k e y > < s t r i n g > D e s c r i z i o n e < / s t r i n g > < / k e y > < v a l u e > < i n t > 1 3 2 < / i n t > < / v a l u e > < / i t e m > < / C o l u m n W i d t h s > < C o l u m n D i s p l a y I n d e x > < i t e m > < k e y > < s t r i n g > I D S t a t o S a l u t e < / s t r i n g > < / k e y > < v a l u e > < i n t > 0 < / i n t > < / v a l u e > < / i t e m > < i t e m > < k e y > < s t r i n g > D e s c r i z i o n e < / s t r i n g > < / k e y > < v a l u e > < i n t > 1 < / i n t > < / v a l u e > < / i t e m > < / C o l u m n D i s p l a y I n d e x > < C o l u m n F r o z e n   / > < C o l u m n C h e c k e d   / > < C o l u m n F i l t e r   / > < S e l e c t i o n F i l t e r   / > < F i l t e r P a r a m e t e r s   / > < I s S o r t D e s c e n d i n g > f a l s e < / I s S o r t D e s c e n d i n g > < / T a b l e W i d g e t G r i d S e r i a l i z a t i o n > ] ] > < / C u s t o m C o n t e n t > < / G e m i n i > 
</file>

<file path=customXml/item22.xml>��< ? x m l   v e r s i o n = " 1 . 0 "   e n c o d i n g = " u t f - 1 6 " ? > < V i s u a l i z a t i o n   x m l n s : x s d = " h t t p : / / w w w . w 3 . o r g / 2 0 0 1 / X M L S c h e m a "   x m l n s : x s i = " h t t p : / / w w w . w 3 . o r g / 2 0 0 1 / X M L S c h e m a - i n s t a n c e "   x m l n s = " h t t p : / / m i c r o s o f t . d a t a . v i s u a l i z a t i o n . C l i e n t . E x c e l / 1 . 0 " > < T o u r s > < T o u r   N a m e = " T o u r   1 "   I d = " { 7 B F 8 D 6 9 B - 1 8 6 6 - 4 A 0 E - 9 3 2 5 - 9 C D 9 6 6 C 8 1 1 4 D } "   T o u r I d = " 3 6 5 0 2 6 2 b - 2 4 6 0 - 4 c d e - a b f f - 2 3 9 2 3 9 a a 3 5 f 1 "   X m l V e r = " 6 "   M i n X m l V e r = " 3 " > < D e s c r i p t i o n > S o m e   d e s c r i p t i o n   f o r   t h e   t o u r   g o e s   h e r e < / D e s c r i p t i o n > < I m a g e > i V B O R w 0 K G g o A A A A N S U h E U g A A A N Q A A A B 1 C A Y A A A A 2 n s 9 T A A A A A X N S R 0 I A r s 4 c 6 Q A A A A R n Q U 1 B A A C x j w v 8 Y Q U A A A A J c E h Z c w A A A 2 A A A A N g A b T C 1 p 0 A A D x U S U R B V H h e 7 X 1 n e x t J k m Y A B O i 9 F U l R p C i K l P f e S + 3 9 7 M z O 3 s 7 s 3 O 4 + u x / 2 w 9 2 P u N 9 y n / Z 5 1 t x O d 6 t n u l u 2 5 U V 5 S p Q j K T p J J E U n W n h e v J G Z Q A E E Q J C i d g B I L 5 n I r K x C o a o y 3 4 r I y M h M 2 / c X b 8 z R e y y I n I q d 5 P E E y O / 3 U y A Q k D A 3 p x 6 d i Q F r 2 o o P m 1 0 6 p W A 9 r r u 7 m + x 2 B / V 4 G 6 m 6 K E B N 5 T 7 J v 3 y n m 2 Z y W i T d U O q n 8 d 5 W 2 r l j K 9 l s d v q 3 f / s P + u 1 v f y P n e f X q F W V k Z F B Z W Z k c C + D 6 7 H Y 7 P X n h o b 6 p Q s n L y Z y j A w 0 e u t b j p C m 3 n c 9 D d L x p l q a n J i m v o J h s F O C 8 D H r x 4 j n V 1 6 / i t I 2 m p q Y o N y e H z t 7 r k n O 8 R 3 z Y v r / 0 n l D x k F e 5 k 1 y u p R P J 5 / X Q p x t D 3 w G G J u 1 0 7 4 V T 0 n l Z c z T t 5 p r N y O U K P + O x S X x g t U f y g D N P s i i g v + 7 l 8 z l H W 2 n f j n V 0 4 8 Y t 2 r t 3 t 5 y 7 t 6 e P 1 q 1 X 5 D O Y 5 R f A x U 4 n 2 Z i s I E c 0 7 K r 3 U I Z n n L J z c s n p d J L X 4 6 G s 7 G w 5 5 8 T r C S o t K x V i g r D j 4 6 + p t W t A n s F 7 R I f t 5 H t C R U V u 2 V r y + A u 4 A v u C J D I V y Z D D S h J I l R U F f s p 2 z t / n 4 U q K S o n v z 3 p t 1 N q f r / e E Y 2 2 F j 5 6 + c u g t o p L c A O U x u d Z V K Y n 1 c M B B z 1 9 n S B r n P 7 F 2 l n p 7 e 6 m 0 t J S l 1 L D k g z g l J c U s Z V 6 S w + G k b k 8 j O b L y Z J 8 V k Q S r z P d R b d Y A F R W X C L H w A g E u d D K Z b U 5 a X x 2 g + t I 5 2 T f l Z q L e f S j 7 3 y M c 7 w k V B V l l U O / 8 Q a m E y m s C Y C U L 0 J L f R z O T o y y N f L R h 4 w a d G 4 7 z X D G 9 / u h S A q j K 9 9 P m G i + d e p K t c 8 K x s t h H L Z U + O v c 0 m 9 Z X e e j + Q C Z t r X H T g x v n 6 N i x o + R n r k + x p G v t y 5 L j p 8 Y H a X N j G f U z A Q N z N t q x k i W b f Y 5 y m P D g E i T e j M d O 1 3 s y y X o 3 m R k B a i n o p x y W U p B U Z M + i S 9 0 5 Q s C 9 D V 4 q z r W J t H J m Z t K p G + 3 k 4 X t + j x D e E 8 q C k r q d N D E x R z 6 f T 8 g U S S Q g k k y g y A f c P r p x 4 y b t 3 L l D Z U b A k C T D T l T H x O g e D U k h A 0 i 4 r h F H U L W L h k 3 V X u o a d t A M S z k D n A 9 E A 0 C e R 4 N K l b T z I S B h M 0 u 9 R A D J 2 c 7 f n W F S F g V 6 q Y q b X S t W r K B H j x 5 R y 7 p 1 r H Z m s 5 S 1 0 Y c t H i F X V 1 c X F d V s o g o + 7 s y N N n 2 W 9 7 C d v H z z P a E Y O e U 7 u K 0 U k k r x 1 D s D Z H 3 Y P E v 3 7 t 2 j L V u 2 6 N x w Q E V 7 q C t 5 P I B s k D J W H G t y k Q 9 S j f 9 b e z P J 4 7 O F S R O D N U z G K l Y 3 H w 8 5 m G B + e v n a Q Y N T d m m L b a / 1 i F S K h I f P m 5 k R 7 W z 8 c 1 o d n J 6 e l v t + 8 u Q p 5 e c X 0 E t q I h 9 l U 3 0 Z S 7 F K P x M M 7 a o x q q 6 p p R 9 b 7 / O z e 9 + 2 e u c J 5 c j M J V v u O l b x v E E i o R L F I x K A f F j u I M 0 m J 6 e k 3 W I F v n X 5 W Z a 8 + a 1 A 5 X a w 6 g V 1 q 5 J J U J A 1 R x l z M z T 5 q p f W t T T R z b 5 M G p t l d l m A Y y a 1 4 S I W m i q 8 3 A 4 K y G + C K C A M g M 8 T f J 3 x v z 0 f h l Q z M z N 0 8 e J l M X 4 U F R X R q + k M u v c i k 2 8 w Q K s d j 6 m x s Y E y W f 1 D 2 + p h 3 y v q H V R t u X c V t h / e Y U I V V W + i y W k n e b 2 K T I Z I 8 c h k z Q O h L t 1 9 T g e 3 1 s o 2 9 g x M Z I h K N + 1 R F T I / K 0 C N Z X 6 u 7 K q R H w 3 P u r t p V V 2 d t E 1 c L I U u d q l 2 0 H K h q c x L H S N O l i p e G p 2 x 0 2 s m 7 N 5 6 D 2 U 5 1 L 1 A z c R t B f x e I Y Y V U 0 x 8 9 + Q r R Z i H j 6 i 4 u J i e Z 2 y T f T i H c 2 6 W 3 N A q / S 6 q q K g g u z O H T r X e k / 3 v I t 5 Z Q u W v 2 M E q T U A k j F U y A Q s R K R I r W c 3 q H 1 f W N w D H b q 7 x C Y n Q l l k I 5 8 / 9 Q k e O H h a p 8 G j I G X a u p Q A S s C y P 7 4 k v + d V U Y u e a n R q l j U U D V L u y l q X S L E 3 P T N P M 9 C w N D A x w W 6 q S n 9 U M 1 T X v p A q W g s 9 f D t L D y X q 5 X l g 2 c a 9 I 4 1 n m 5 u Y y q T L p p 2 v v Z r u K C X X r n S N U d v l 2 m p 1 V h o d E V L x 4 Z M r n d s q + B r f e U s f i T b 5 h w 3 q d E x 8 n T / 6 J P v 7 0 c 3 L q 9 g x U t m k P L H H h a t / b A N p Y d t 8 E T Q W K Z P t g / Q T l Z L E 6 Z 0 H b / f u 0 e d M m S X d 3 9 9 D q 1 Q 2 S x i M 5 1 5 G N r m C W w D 5 q K P G Q w + G Q 7 g G Q y 8 b t q z O 3 n 8 i x 7 x J s P 1 x 5 t w i V V b q d X K 7 E y B S P S M A a r k i r O V g B 9 X F 0 d J S q q q p 0 T n y M j 4 9 T b 2 8 f b d m y W e c Q n T 5 1 l l p 2 f U i + g E 2 M F R 3 D j n k G C y u c L I S K s g P S b o L p P J 6 l M B Y g S N c X 9 Z N 9 z i f W P Y O X L w e o u j q 0 P T s 7 S 3 Z W T b O z l F o 6 x i r k g 8 F M y n F 1 0 d a 1 l d L m g s f G G N 9 X g J / x / Z c T C z 7 H d I L t T + 8 Q o Z w l 2 8 n N C v + b k g m V H B a 4 a N o c C H W O V b i P P v p A 5 y w M W N N e v n w p J H z 6 p I O 2 b t s i 7 S k r 0 C 4 D s S K B v q W j T R Y J y e H l 6 w x 6 w s f O u t A m C p c 4 s e D 3 M 5 E 8 t 4 T Y u P f n z 5 9 T T 0 8 v 7 d i x X d Q 4 A A a W b E e A + v r 6 q L 6 + X v K s E M n E Y W J i g k p K S o R c 6 G B + P p u A 3 p s m e G c I B T K 5 u I J F 9 i 9 F E i d y 2 w p U i 0 O N 7 m B j 3 o r + / n 7 K y 8 u j w s L C e W R Y C P j N s 2 f P i 8 p 0 5 M g h n R s d 6 B x + M O C k 4 e m Q S h j p J w j g h d H e / p A 2 b d o o 7 k x 3 X 2 Q G D S U A 1 D 2 v X 5 0 P y L D N U Z X v L p W V l j L B p 6 i u r o 4 e P X o s 3 w d J r I B U L S g o k P s 0 + 4 w Z 3 p A K A R 4 i a F d l s T S 7 8 r g / 7 r N N F z C h b q f 9 X W a V b e O 3 Z W J k g l k 7 0 t R t A P U O a l 4 k 8 B a u r K w Q Q i w V f / r T j 0 I m k D J R w C K Y J Z V Y Z 1 g A S d n V 9 Y x a W p p 1 j g L U w U h D i Y / V y e c D o 7 S i L E / 8 9 Y q K C u n 2 7 T t C p o w M B 7 W 1 t Y m k s l o A 3 W 4 3 D Q 4 N i X U y k n C G U I A h 3 + P H T 2 i U E r + 3 V A W 3 I P k z j Q P I B A O E U f E i V T 0 D s x 2 L T E A k m V C p r l y 5 9 s Z k A m B y N q p V o s h m S R m N T A A q / 8 D A 4 L z 7 j G Z 1 d L C w q 6 8 p p Z s 3 b / O L Z 5 q y s 7 N F 9 W t r e 8 D X l E N 7 9 + 4 R a X T t W q v + B j 9 X l j o g 0 / 3 7 9 6 M + S x O G m H S 4 l q 1 b t 9 C 6 S i a U L p d 0 D b Y / X U 1 f C Z V b s Y 2 m p u a 3 m R C s i N y O h p p C P 2 1 Y 4 W W 1 0 S W q F B o r D a s b q L S 0 R B / x Z u j s 7 K L a 2 h q p z M s F S E 4 Y C L I i L H e R Q G f y j j o P H o S Q q r q 6 S l 4 Q l Z W V 8 6 Q P D C 7 o y M 3 P V w 6 + e H Y g L g w X s S T V 6 9 e v x Y E X a b S r r n c O 6 C P S D 7 Y / p y m h c s v X 0 9 S M I 9 j P 9 C Z k Q g d m Q V Z A / P W 2 b d v 6 x t I o G u A z 1 9 j Y K J V 1 u T A 5 O S m q H y r z Q r j d n 0 n b V 6 o h I 3 g m k e S w A i 8 o t K 8 2 b t w g U v r G 7 Q e U t W I b 7 W y w s w S c T y q c D x I O J n W k X 0 9 O 0 7 3 e V / q I 9 A I L e z y A 9 A p 2 Z y 7 N u D K X L J m M W o S 6 g Q Y / y D Q 8 P E y 7 d u 1 8 K 2 Q C Z m Z d i z Z m L A R I u 7 H R c b 0 V H y D T 2 Y 5 s c e S F J 3 s 8 4 D p B J k g e W P z I 7 6 b X n l w 6 z d 8 d j 7 D o 4 R m D V B h e g r I A X D N T V J w L s 3 u o z N I l p G c b K q c 5 p j u R g X U b b Y i G U u V g C j h t P t p e M U Q f r H V R T 2 + f m I F / O X 9 J G u x v A + K E y t e 6 3 I Q C + V 9 P J H 7 N x 5 u U t X B w M i O q i T 4 S 8 O 1 r a m q i g w f 3 0 w r v L d Y G v O L E 6 4 / o C M O z L i s r l Q 5 v A O 5 L T S u K x X s 9 a v m l c A j Z X t M E z u K t 8 x x d I x G Z B y s X + n l Q k T C g 7 3 C T j 8 p K 1 L D x u p W 1 o o b t 2 7 9 H 6 f / X b 4 g a u Z y A Z Q + V D M P N l x O Q D O i Y X Q w O r l Z 9 W n g e 8 E t M F J B Y e 5 Q T B Z 1 9 q k b 8 W o F t D K v H P e J 5 B p h 0 O x o q 9 d 7 0 g W g 3 6 R L y K r e K F 0 Q k m a y F G 1 n Q V k B S 7 d d u R G f P n K N n z 7 p p b G x M V M e a m m o J G z e u p z O 8 D y r g c q K m p o Y u / H K R 7 t 5 t 4 0 o 3 r X P f H D k 5 O T q V G N B t A O 9 2 4 P 6 A M 6 7 V M x K l u X 4 h J L 4 N 1 f H V V P j 7 G i o o j D q P H z + m 9 v Z 2 l s h 2 a i n P j V q W K R t + v H Y 3 d g 1 L J d i 4 w Z u 7 U T o T Y 6 l 6 8 c g E m A 5 S k A j q D B r R V k C N h A c B X H M m u M H f f r + d J d c + r i j L 5 x 2 O 3 / j u u x / o y J G D 0 n 8 D 8 z S A + 3 r + / A V V V V U u y r x + + 9 Y d 2 r Y d E 7 u g u B P H G Z Y y R n O L 1 n E c D 1 a P e X Q g b 6 v 1 i h Z Q l K 3 a U 5 D 0 s B J C 0 i M 8 f D 5 K M 5 7 Y 3 v i p h L R p Q 9 k L N i 1 o 0 Y u H v M y Q s 9 y d O / f m k Q m A H 1 t 5 e b m 8 a S s r K u j g o Q M s U e 5 J R V / M b 0 U D v v + K p d 6 l S 1 f o i y 8 + F d J g N q N T p 8 5 I p y / M 6 i v r V o r l 7 u e f T 0 u 7 L h F U M g E h F R I B v C k M T n D 7 0 c B K r k S A / r E K P V w F X h p X u r P o 8 h M P v X Y p K x / u 7 f G T p 0 F H 2 p I M V q G j l G k q h r R o Q + V W b O E 3 u x p t a 4 g U W c E j t 6 3 A M I v 9 D c p k D E n Q 3 L x W 0 p E A o Y z E A N B h i Y F 3 + f l 5 9 P 3 3 J 6 W y L w W j o 2 O i R m K 6 r m P H j s h v o N K t X L m S P v j g O B 0 / f k z e 6 k 6 H Q / z 9 P v z w h N w P v g M f Q L x E Y g H S c 2 x s X K 4 N 7 R e c B w R D U K 5 B f g n D 0 z Y q Y 5 V N x j Y x 4 N l g H S 8 F U i 0 G W 2 u 8 V O x 7 K m l c K 9 q J F 9 q n p F 2 G 7 b G x U S E T S D U 4 O E h b a s M H a K Y q b D 9 e T 2 2 V L 8 O Z Q z 5 n 0 5 J V P T Q i z d s Y q h 6 G d c P 1 J h q g + z c 3 N 0 d V n 0 B m D B X H b 6 1 b 1 x J V w k U C B I X 3 w a Z N G 0 T y x Q L u 6 4 c f f q T P P / 9 k 3 n l B k r a 2 + 0 I 0 N P o j L Y X Y j 8 7 Y o i J Y 1 Z S E C A Q U i T x e 1 Z m L N l t P T 5 / s w z g o t 8 t N a 9 Y 0 i n r p p W z q m K 6 R 8 1 q f V a L 4 7 t w D q m n a z m Q N 0 P C z V n p d e E D y i + 0 j t K s p D z 8 v a i 4 s h N 0 j 0 z T h 8 s r + V I X t p + v 3 U p t Q R Z u 5 Y i o / P S u h r I j c t g I T r B h 6 3 L p 1 W 3 z W Y u G n n 0 7 R x x 9 / q L e i A 3 0 z D x 4 8 p A M H 9 u m c 6 M A 4 o 6 L C Q n F C T a R 9 M 8 B v 8 U y W i L E 6 a U H O q 9 e u 0 y p W C x s a G o L E E p + 7 w S F a t a p O t h c L P N c z T 1 g 1 y 1 D G j c W 2 p w C o s h X 8 w r h 5 4 x Z t 3 b G T z n c q a Y f 7 R t l s q p q l y V d d V F V Z S Q 8 H l 9 f S + d + N l G 5 D O X K K u M L E J h I Q j 0 x H 1 7 h o l l U g V L i H D x 9 z D k 4 c G / H 3 K s C Q s K q + j i 5 c U P 1 W k b 8 / w x U f b a I 1 j Y 1 c y d X s r I m g p L h Y 2 l G x A G v e 8 W N H q b a 2 l t u A d 8 Q P D 2 S C h I I n / F I B Y n 6 0 P n S N k R 2 3 i a C 8 r I y G R 0 Z o k q 8 F Y 7 d A S u t t t 7 3 M p K r q l e T 2 u K k 0 1 x l W x q k W b D + 1 p q 6 E s u V v 5 r a A J 2 b b K R 6 Z 3 K 4 Z W m V 7 y G p S n R g Z 0 B 5 a q H K f O X O G T p w 4 o b f i A 9 e E P q D c v F w q y M 9 n y T V B H U 8 7 K L 8 g X 0 b z J q I S W o E B e 3 x D M s 4 o E c B A c / d e G z W u b l j S k J J I W O c L X F H o p 0 0 r l q a a P X z 4 k O 9 f z V 1 o z j k 3 F y A / D E o 9 P 9 B + l u x P h m c l P x W R s k Y J Z 3 6 t G C K s R L L y J x 6 Z D N a 0 b J L K h o 7 G R C R F X l 7 0 G V + j A R W 4 k K X V 1 O Q U / f j n n 1 i C Z N P e f X t k S M R i y Q S 4 W L I t 5 n v w k o B k w H 2 9 K Z k A T F V m A M P C Y o 0 U B p C a p m z Q i W 6 A 6 y x f 9 w G / 5 G 2 0 s n D h a d e S F V x C F n m V Q s F H p c F 2 U w g L k 8 g g K z t X + k g S B X 6 r u H h x n u W F R Y X S d g l w B Y K V K 1 H 1 L j o W / 9 0 8 l o 6 4 7 u X A 6 t J w 7 x B Y / l 7 o a a E X g / K K C p 1 S H i o K y i t 9 e N p B Y 7 M Z l J 0 R X t a p F M Q 5 O N V C f g V 8 9 W I 7 v i Y i n e A V s V g U s r q 2 F O T m L G 6 c U y w k c l 9 W Q I 2 F G 9 Z y A W 2 f k Z 4 7 e o t k p t m F A I m E e Q v R p 3 b 5 8 h X q 6 + 2 T f N y L 2 8 e F y T A v G k i n 9 s E s e j n h o P p C L H A Q X u 6 p E F J S 5 Z u e V Z 7 k i 6 1 g V j h i z J o a C z D t e j g s F r C + 1 a 6 s 0 V t L A / q O 0 N k M g 8 d i A E L h u 8 u B i Y l J O n 3 6 D O 1 Y H e 4 0 + 0 u n 6 p c z z s h W / O m H P 8 s 0 Z J i v A k Y T + P v t 3 x + y f h q v f o G u k X N M K s y k Z O N 2 V S o i 5 Q i V m V f x x t I J 2 F C 1 O H K g k c + / p L c S R 0 d H Z 3 D q r a U A F f X 8 + Q t 0 4 s T R R b W F z P O B h F g O j I 6 O 0 M G D B 2 h t U x M 1 V 3 h l Z R A A c 0 n c f + m k i x c v y c D L 0 6 f P s i S 6 K j M 5 t a x r l s l c 4 P g L V y O 4 b V l h 9 U r H t G m Q V A j P R p 0 y Q 2 1 J p p V x q Y G U a 0 P 5 7 F X B y r J U 2 M h P v U 9 u 0 x / / 6 z u 6 d 6 9 N y G I F z g 3 z N o Z V 4 A 2 P G B U b E 5 g s B E w I i b 4 o O M 9 i H j s Y E p Y 6 C h f X 8 c s v F + j Q o Q N h H h q J 4 N K l y + L c a 5 0 S 7 E 0 w N K R m j w V W l f h l + j C D g c k M m p 1 x i w S C Z w f 6 4 I q L i 8 I W g A N g 3 Y N n B 2 C 1 G o a V p S b V k 1 d O y s s A a a P X g 2 Q N t l M 3 7 i + 9 Z v 4 F 4 M 1 a L 5 X b q H z W w j B p z B k + x I U c C y U Z I 7 S t I V v e + H D J g W s O P A 3 6 + / p o 1 u W m C S Y E Z l B 1 O D K k I u M 4 k N g M 4 z Z A H r w Q s P A Z i I d j 1 6 5 t E g 8 D V D 4 E W N u s 3 1 k M s M I F L I s 4 3 2 I A P 7 / 2 9 k e 0 b 9 8 e n f P m O H t W L Z u D Z 4 y X h H U O d h g f t 1 R 7 q D x v Y T X t 6 Y s Z 6 p m K 9 m K a k z L 1 + 7 h s J X h o z 8 o p e h E x z 3 u y w 3 b q Z u o Q K q t 0 I 1 c W 5 a F s V f k M r O l 4 i O z t h w M q z r l z 5 3 Z R T x I h A Y a A Y 8 D c 8 e N H x T M d b 3 B M a B L Z z s E 1 Q e 2 C 7 x z M 8 5 B W i Z q / o T 5 h J i Q j G R I B f g + q F 0 g Y z 5 1 p s Y A K B 5 9 F q H M 4 7 + r V 9 Z R X W E r X + w v E 4 o d h H 2 Y s V T x Y J V M 4 5 i j g x 0 q R i l B Y + d E + 5 6 H t N T M 0 6 E 0 d M 3 p K E Q r D M 0 x H L g g l e Y s k V H 2 p j 9 Z a + l Q A q H T G k z w R Y A J I O J 3 C j G 4 m Q I H U / A H T K n / y U d g Y J K i U m I q r q q p C J C G 8 M n b v x j K j L i E W j o V 0 w 3 R b 6 P z F o m 3 V N S t Y N R p k I r r I N e u m f f v 3 y u 8 l A j y D H 3 / 8 W S b a X I 7 + J w N Y 6 T D n O T q m 4 b W B 6 3 / x c o C G + H 5 m y o / J M f H c k j A C O N q 6 W A B e X r h u + B i i g 1 c I x R L K z 6 S C l B r 0 L d 8 8 G 2 8 b G X / / L / / r / x j 9 L 5 m D z e 4 k z 1 x x U N U D F k s m w O X 2 0 a u u G / z 2 P 8 c k m q H q 6 m o 5 J 9 y E o P f H A 4 i H C S n h z r N x 4 0 Z R C Q 1 Q e Q s L C + h p R 6 d M U 4 w Z W z 0 e N 9 2 5 f V f a Q P A e x z B w d P B i H g a Q D B N K w k V o Z H h E Z l C q q C i X 2 Y N m u b K i 7 d P Y u F q M G o + f P K G G h n q R n A s B T s J 3 7 t 6 j 1 X z 8 Y t t d 8 Q A / x / X r 1 4 l x A Q S A 1 M S M T 5 j + z D 3 Y R g W l K y i T H 4 d Z E h V A C q O g r / Z k 0 X g C q h v K E F M B w H N C a S A B K s z y Y a g b t 3 r x / e h 1 I 5 k C S 6 g H i d X E v z A c R R u 4 I u P N 5 V M P X g e D R A l V 5 H r E r B q m N U 2 N s p 2 d n S P E w D g k q G 8 o y H F M e x X F x Q e V G 2 2 t g j j 9 U X h z f / f d S U U w V v + O 8 T k T I U I s w L g B i f P F F 5 + J O p o I I P H u t d 2 n f X s X 3 4 b C c 4 S 0 h Z p q 1 F d I 1 s e s 4 k J S R g P a b J i y D K v Y f 7 J Z q W c L L Y E a D Z B Q A T 8 k F K v 1 L J 0 g p e b 8 H t p Z M 0 0 j K T J J Z s p 0 7 H I Z B 0 m z V D I B G X O z M g M P r G B Y S K y z s 0 M G C M K 4 g D Y L K u + T x 0 / 5 9 8 L V Q g z N A P H i k Q m V E I 6 o k A y f f v o x q 0 R Y O H r p Z M J 9 Q R p g 6 A X U r U Q B N f L V 0 N C S x m f h d z B i u L X 1 l k g 7 X M P F C 5 d o 9 5 5 d s v 8 a S 5 t I w H 0 L K 8 Y 3 5 f V L G w l h s W Q S S D H q 7 0 m E h Q / Q N 4 X n E K o L y R w y / k F U v u S H 1 1 Y W 1 n Z a K i b m S m n d + m Z a V V l A I y M j d O D A f l l 9 E G O J m p r W y O B C z M b j 4 z e l G W q O 9 l X H 0 0 7 a s l W t k A E J h j Y P O j t B R I z a h Z E C 6 t 3 O X T t l 3 g k Y I F x M M L T L l k o q t L d w j e v X t 4 g 5 P n K V x G j A i w D m e q i w e X z 9 x Q l 8 x 4 r M T K e 8 F K B 6 w u w N q Y F 7 x f M B M D M U F k u w A q S D l P L m N d H 4 D L + l l 9 h 2 w 3 k k c B k b l S / A A b N Q 2 b N S w z D B j 4 Z p l e Q h q 3 S 9 f s C J S 6 J Y c G Z m 0 f D 4 L H k C G f T J J x / p X P i 9 5 Q U b 8 a i 8 M 7 o P C n 1 V f X 3 9 t H 3 H V t k H 3 L t z T w g D q x c q H a Y Z h s 9 e w + p 6 M R 4 Y K 9 7 o y C g 5 H U u r C J A O N 2 / e o r L y M n H d w S S b I G 8 8 4 P l g w k y 0 5 X B v f f 3 P W Q V 1 q 3 b V n b v 0 7 b c Y V T x / v B H a h i A N g P 0 w t G B o y Z X L V + j S x S t h H d M Y f h E J S F G M 8 G 2 / 9 B + U 5 4 h u 6 S v J C d D u V W 5 Z C C 4 + 5 p d x 1 4 i T c j 2 Q t t H r R z K F l J B Q P h u 8 I 0 K m 8 j f F j M 9 B 9 V V 5 Q W 9 n j F j F G 9 Z I J E i C 1 t a b 5 H F 7 a P O W j U I e e C u g o s L C B 9 U O R g S Q E P s Q r l 5 t l a m U Y T r H d j 9 X 5 l I + T 2 n Z w p 3 B 0 Y B h 8 V A v M S i v u b l J J v 3 H e a O Z 0 P F M 8 G z a H 7 S L C R + z M 6 G S l z M Z 0 e 4 D m Z C G 2 n b + / C 9 C I K / H y 5 L X R f / + H / 9 F L / p f U O W K S l m G B 8 u T H j t 6 R J 4 F j D T o G t i z Z 7 f + p d i A w Q L P 8 M D W V d y O m B M p 1 l z p E 4 8 U e K r X F P k p m w U 1 X L 5 g q I g G q H a Q S E E J J T G 0 E j / V F v C L Q Q 9 y T G a k R B v K 7 4 / d Z l o K w W B h u / 8 y k 9 U 6 1 d c D z 4 b r 1 2 / q v U o 6 5 D E x o O K h M x d z f H / + + a f y t o f l D U P H r W o c J B K k G 8 Y q Y Q w U Z k S 6 x 2 o g S L c U g L D X r 7 e K 2 w 7 M 3 1 e u X h d 1 1 x D e i j u 3 7 9 D J k 3 + m s + f O i 9 H C O j I X v o e Q N i d O H K N 1 6 9 Z R F h M S 5 8 M Q f a i C u M 8 / / N 3 f 0 h d f f k Y 1 1 d V y j 5 9 8 / F H Q O g h y Z r F E T x S 7 d + 8 S F 6 T V Z X 6 Z 6 Q g d v Z F d b t G X K A 2 V L x d 3 B F T O p A s e F O H 1 I h l D x O 0 m H x z Z R f y G 0 r r 1 E s g T C 8 x R + v 7 8 f d q / f 6 9 I F r R T Y K E D 0 P k 6 M j Y e 9 n u Q D i A T K j W M B L C E Y X f n i C I W 9 H 2 Y v Y 2 6 e O D g f n 7 A / I Q X C b y Z v / v 2 e + n Q B W k h B T 9 m E o D 4 2 G e A a 4 N K 2 t P b T x 9 + e J w + / O C E z I p k R T 5 / F 6 b t H 3 8 8 J e Q B c E 7 c n 4 w s Z v J h 2 0 g 9 v B Q M m W B N h V H D y W 2 q R I F z b e W X E K 7 V P M t I G B / A c P B z 0 s 8 6 e h G r t Y c n p 8 I N R c m I p G 9 D O f J q w i r S c q J p f W h 1 P q h B G F 4 A I w C 8 H k p Y 3 Y l G C F R k a W / w P u y G 2 v j k l Y P V E 2 V u l o 5 J / 9 K n V Y Y B B J L J 6 n G B C o 9 F C r A 0 z K m f T 9 M t l k p / / O P 3 d P 9 + O x 0 7 d l g I E g 3 4 H o w i O A b z Y U R r P 8 U C y A q 1 F b M 6 L Q a w + G H m J h h U o C b P z M 6 E l V + u p Z 9 q H v S u + U f g Z c q E 9 e D 6 w + t H s o W k l 1 B 4 0 c W S T t H y F g M 4 d e I U e B v D M n b o 0 E F Z m g W V F m s i R Q M q 2 p Y t m 4 J r z J b n + c n j s 0 m l Q S g o z O f Y H z R M J A K Q G Q Y H E P J B + 0 N a v z F 8 w W v c J / p 5 Q P A D B w 9 Q 8 9 o m + v r r L 7 h t s 0 v U s n j A d 3 A M 1 D 4 Y N t A p n Q j Q g Y v v o b t g s c D L B F Z B e K c P D Q 7 S t 9 + d F J U V e D g Y w + L J 9 Z F L W W 8 o W L e Q z p h T U j a Z k f S T t K A c z B s u F r H e B L 9 0 Z X F j / C J 9 9 t k n 8 k Z H Y z 0 7 R 8 0 x E Q 1 Y F b C g I D T N 2 O h M B k 1 5 + M 2 U Y Z O 2 D 6 Y h w 6 C + R A k F I q E / D O 0 4 9 P 9 k 8 P e g q l m B e e t W r q y R T m U Y P V D Z F 0 N Y A K o j h u B f u X x V C L w Q c H 6 o w r g W 3 P N S n j v 6 7 R o a V t P X X 3 0 h J F O L a s e 6 b h Q 4 g N + J K G e d f I 0 J Y i x 1 I x l D 0 s 9 t D o M E s N x E M k A H p K 3 u Q w q Q c o i F I Q L + a r F M 1 C A N 5 u Q 2 w C S Z l f k B k W 4 3 n r 6 m W w O F 1 D Z W Q 6 3 P C + g C k / V 0 n F l X M T 4 I M x l h y M P q 1 a v p m 2 + + p O 3 b t + m 9 C p C I F 3 6 5 L G b s N w U m 0 t y + Y 5 t Y M C E N E 8 H 6 D e u l H Q Z V e C n A b E e G / C 8 X W n x A X p i I 1 a Z s I E / S a s h 9 t D q S T I H v N F p 2 8 o S 3 I Z U i M W d z B F 1 l U P g f c A M f Q z K M m m I F 3 t q d n Z 1 6 S w E L P t 8 a r q a 5 w r V U W l l H + Y X F 5 A k 4 Z I g 3 L t 3 M 8 x 2 J Z 8 9 6 Z O l N Y z H E W z x S 8 u D e K 6 s q Y r b J s B / t r n g E g U E C w Z A C H c + 3 b t 6 W d C J A G w 3 t S q j G i w G u D e 5 X B g v N Q Y F S V n 4 R S K k y N y V v c v 3 i w R K 9 r i R D i C V / k w I Z z q y 3 T i Y r Q C r M 6 A O 1 C 1 I I l R g k w 6 r r 1 3 o y Z b h 3 W 7 + f v M 4 K I c q d 5 0 5 x s 3 k 6 7 J R t j D q N B q g 6 Z k A e 7 g Y S a 3 J q W s z 2 s V R L A 1 j d 4 E t n r H S R g O H g w Y N 2 m e u v 6 9 k z 6 V O D i o z j s f 4 v h l t g e A q W 4 Y H L F S Q e j s E A y h 5 u N 0 L i o v 8 o 1 t p X x n G 4 g y U p + u A S K Q / 8 P r 4 H J 2 B Y R w 2 s q 9 D P B 5 + X z y 3 S X C U V h S S B T O T P 0 e T E 8 g z p f 1 u w n b 3 7 S F 9 t 8 s F Z 1 M J t i + j j n 9 4 m 0 e A x 3 X n 3 P K 3 Z c l R W k l g O Q E v 0 R x g r s x w B O t y 4 c E M b n b w v X j y n T Z s 2 6 R w F t L t g N M D K i n g e 2 O 7 k 9 g 4 6 a j H j E o w n I C Q s m Z E W S x y P P j M 4 3 0 J C 9 v X 2 0 w c f H g 9 K S + y H 1 G u 7 1 0 Y l e m D l j S 4 3 5 b q 6 g u 5 a B m 6 3 h 4 m j 5 j U 0 B M R 0 1 u Z c w H O W T g / j T O o C Q w 6 + K 8 6 x H A J + j I l S Q z m 8 X j W U w + d z y z P b u K F K f y v 5 Y D u X x I S y 5 b f Q 5 G R 0 D 3 M T v y 3 4 + A 3 v s L x d 3 y Y W m t 4 Y F e 2 n n 0 7 T v n 2 7 + b 6 V Y W R 8 b E y I d u D g P l l U w A q 8 f E A G S I d I I s U C y I h 5 1 q d Z e q H v y a i Y c D v K 5 r Z X Q / 0 q a R M e q J 8 R E k P a w X s D E s 8 s 4 o 3 V E v / 6 r 3 8 d J p U M 4 q 3 g I e U q U s 2 Q S c U + v g c M O B T P c y G V W 7 z P d + 0 I v 9 9 k A h P q 8 d u t m W + A u d x m m p 7 + y x D q b Q M u O P 6 A a m O 1 V H q p r n h + e 8 0 K E A S + f S M j Y 3 T 0 6 C G R P D C c o E + s p a V F H / V m w P n g b Y 7 R v r g u S B 0 8 5 / / 8 z / + i X / / 6 V z Q y k y G T / o O j 8 B q Z Y A J B f Q T p 0 O 8 E r 4 x o M 9 t C j c b i b b E g L k Z z e v Z Y S C q O I Z n m A m q m K U U m x C 4 m m 4 f 2 7 H x z A 8 3 b Q l K 3 o f j F H E S q E y g S P m 5 X 4 Z Y w J X R / 9 1 P q 7 e m T N g p c i e 7 f f 0 B P n 3 Z I J Y X J H J Y y A C 5 D z k y H m M 0 h h W A 4 g X V w u Q C D C K S h g 9 t 1 I B M A C X f 4 8 E E x t c O V 6 N E r l Q 8 n Y L h k w X s E x 2 D l x W h k g m E m H p m 4 Z E N t J a R M z H 9 Q k X O d / I H d 8 s d x L D G X J E j q f i g 8 2 3 Q j E p C p 1 1 0 C M I N t U 2 0 R 5 e R m y 7 i s 1 V x B 8 c a H g Q O S G Z V 8 e m p K 1 o L 6 4 e S f a T e 3 l w C 4 9 s A h N Z p 6 t V R A 6 v 1 w 9 p Y 8 f s C 0 H + H 9 g B m U g P U s T a M i S j F h U U K o i f F g y t g E Z J g Y Q Q w Z t o h 9 u n 4 k Y 0 h q C Y V n Z 4 U 8 z D S A 9 T Z 8 7 i l u r 6 A 0 l D M q 2 i 7 o h C 0 t L a b r 3 K a 5 c u W 6 O O h i G Z 2 / / d 3 f B K U A J A m m W l 4 u w N r 3 r 9 / + Q p 9 9 / p l s w z K J l Q c B D F 9 Z a D k c r u o 6 p T D l t t E F v W x N f P D 3 Q B T 8 I b Y G v Q + + n I i D e U k M u 4 1 p l a x / C y H B 9 n Z S A d Y + 6 2 j W r A y v t F t g 5 s Z w C S N x Q K K v v v 6 S p V W 9 V H a o V d Y + q s W M 4 E 0 E W N P q r z 4 9 Q A 2 V i k S Z 3 M Y 7 3 O i S P i 6 s / L G Q i x P r Y j r B k s 1 r k 3 k k F q z 6 T B D F G U U Y Q x q J 8 W f Z t t u 0 l Z f J Z a 0 j y f a X 1 B L K Q B 5 q F M T I T m p E v g M 2 r 8 q j l S t r Z V 0 n d B p b V T h Y u j w e 3 7 w J I w F M c b y c 6 t 6 L F y + o q D A 0 v H 9 k 2 k 6 X W U K 1 d v l p X U u z z o 0 N a 1 F c f B Z f z T P A d 8 z 3 g u R R V E J G M A 8 B C w v I H j k m e Z H c v n x p i N C K E w r 5 W b E r C N S / 8 f E x m c L L C r S t O j u 6 E p 6 0 Z S E 8 H 5 8 j v z 1 b p C A q 7 G s W f j f 7 H O T y B G h g z E U 9 r x e e I M U M + 4 j l F R I J I Y Y O h j S G M J B C Z j + G x Z g 8 2 S Z + g N H q S p K E p J Z Q x 5 v U c O p E + 1 J S D V g U 2 j r t V i T Q M Q q P c u u w C 6 h / W G 8 X s y k t 1 3 M p z X L R q u o y 8 a a A 4 e P k 9 z / Q k 9 Y f q O P W K R r p e 0 j T L 2 7 K 7 8 Z D E a u r L 8 b 8 C X e E B 4 k y L 3 C + I V b w G M Q c 0 L m f 7 F Y + q / 6 X b H 8 W H 9 S U B u p 9 N O L A p G y W d L E C Q y w w u A + V C W 0 r 6 0 x L M K n D j I 2 + I r h C e e N 3 X y 0 I / M b / + / Z n M Y I 0 N K y i P X t 3 0 8 Y D X 1 H L n s + p e d f H 9 P u / O k I b 1 q + j n 3 9 i c s V x k F 3 T 1 E K X 2 6 O 7 L 8 W C I g 5 0 O U M g E w y R j J Q K x Q j W O p J s f 0 l f Z b H S g 1 n e P 1 U l F e o D G u r R c M n S 3 g C R r l 6 9 L h K o j Y l z 7 u x 5 8 c U z M 9 G C Z B k s t Y z b z 9 q K N x / B i v 6 l k s p a u U b 0 a 8 H w M T L j F H / G o u w 5 G W 4 B s / n n X 3 w m L k U Y / h H N r / D G Q C k V V y x y 2 R 5 D k k h i i c o X I h U C F q 1 D z D v 1 l 5 M T S d + G q i v 2 0 e H G 5 V m S J R k B D c b a V w M T N Y Z x 7 N + 3 V 4 b R Y w 4 I M 3 o X F S r f s i w p 5 h O P N g v R Y g B P 8 l e 9 D 8 n t c k n f F g w d W 2 s 8 d G K t i 7 b W e q m 2 S I l A E G 3 N m k b a u G m D z F 1 o V U P P d S x h d R F w A x G I w q o c J / j f Q q I g q S I D f y t a X U m S k N Q S C n 0 h A B r h O Z b l O 2 U Q V x o B a h / 6 f O B k i v k o U H k h j d H Q t w 5 v R 4 V 3 O k M O p 8 U 5 b / 6 2 R j v N m 1 t H z S 3 N 4 h O I 3 z V T f c F 0 H g l I q 8 O H D 4 n v n 4 E e s r Y g g m Q B M b R U M i Q J k g j t J J P P 2 z K f i M 5 T D t L J L q G i 0 S x J g t O O t e z w d r T R / n o P q y G q 5 P B W T z f A I + D b C 8 / o N 3 / 9 V 2 r Y i F d 5 J K A D F y 8 U m M k 7 n n a J i X 2 5 Y c s s k o G O d X U r Z a 7 B h Q B P c v j y w d 2 o b 0 y 5 U C U G T R w r g T h G H 5 M h S 9 h + Q y w 5 N p S O r C f J F O R l n 6 z B 6 2 d C y d v a z s w P 0 L E 1 6 a v 6 A X U b D t K j k Q K 6 1 9 Z G / / q v / y Y T 9 H / 7 7 f f i 1 w c z + b 7 9 e 4 J e 4 M u J 2 Y l h G Z W L 2 W I T A a R Y U 1 O j D M t v 6 1 1 s m W i y C E F U 2 g c R p 9 N B E g X 3 6 2 2 d x r x 3 0 e p K s o S k V v m m 3 V 4 p P I / b z W 9 p p P U O R q o a K B b C y 1 E P z d k y Z W 5 0 L N 6 G G W B R 0 T F R v 9 V T Y j m x p m U j z S x h y R h H X j l l 5 o T m 1 0 g U h k i R Z A m m N Z l E a n F Q s V / S J S X L 5 2 7 1 N p D U R o n 2 / m H C k j A Y j w M V a G Z 6 i t X A N N T 3 L M j M z q H + o U l u 9 E / Q 8 P C I L H S G A G m F F U I w k y y G T C w n S v P t N P B 6 8 W 2 T O 8 8 T J 6 E i T S S Z Q B 5 F H F j x Q u 0 l W P U Q G z K p G K G i o j h q X U m W k N R t K J h u Y X 0 C J l 6 P i 1 W o 0 J H 4 3 H K p C M x q S 6 V q x l q 4 H M E d C d a 1 z Z s 3 y U J t J a y a o V 1 l h V R A X e G W g u q y P B q O 8 M Z I B B u r F j b b G w L p D b X N 1 6 n y F W k 4 Q + e B W D p t g u U 4 b J e V Q S J G r y / J E J K 6 D Y U 3 F t Z v g n p X X V s n e c U F y S 3 y l w M 5 + S U 0 5 C 2 X u d R h M o f 3 O a x 9 M G l j g T P M V 2 4 F J r z 8 + e f T M h A Q 8 w p a L X C J Y G U l E 2 p 8 m p 6 / W p z k K 8 9 f R K 9 y G J l C B F E k 0 q T R J A p K J 8 l T K 6 4 g I C 8 n J 2 t e P U m m k N R t K A B G i c n J 1 z T F K p D L N U u B q X 6 9 J 7 0 x G 6 M j G F 4 T I B Z G 1 8 L 6 B 6 9 z E A w L S m P G V s y F h 8 l Z F g O 8 s H 5 1 r I W u 3 W r n S r z w G K b F Q 5 N J E 0 U R S + c Z N c 9 s C 4 k 0 g X R s 0 i B X s r e d k 7 t j l w O G R E M N y i 8 o l K H R 7 u z Q f A L p a p g A h q c y 5 j n S G r S 0 r J V l Z j D o E D M e Y X 5 2 D D / H t M u Q a A v N p G Q F J m m 5 f f s O X b l 0 k Z 4 8 e k h j Y 2 O 0 v 8 E d 5 s E R C y C f H s o V A 0 r V s 5 K J P 4 L p S G m E s j a S K J x M a g U O O Z + l b i R j S O o 2 F M L o j E 8 q C M h T W F R C r y a R n / 5 A V Z y J M e 0 W J N R X X 3 8 h g w 7 R r l q x I j Q L E P Z h D F M i c L k 9 9 O 9 / v k 0 b N q y X q Z r / 9 z / / R g h 2 7 s w Z a i l 4 H u w L i w V c Y 7 x O X e Y O P p k Q p o 2 n j Q 2 G L D o d l F J a Y h k i g U Q h l c + f 9 O 0 n h K R X + f r G M A 8 b L p b E 2 u e b W / 5 + m G Q E G r e F 2 X F q a w y g U l o 7 h u N h b H S E f v X R N v H I w H f Q q d v S v J Y O H T 4 o 0 4 p h j v f / + + + n 9 d H z o U o l F t S 1 K 1 V O k 0 W k E I i k 8 4 R E 2 M Z C 5 G Z f i E A h K a W I t W n z G j l n M i O p j R I m 4 K G i Q N J Z x Y s E 1 8 O F p y 6 O A v R V Y T 4 + q G 4 L I T c 3 j 1 6 P z z 8 O C y F s 5 n N A 1 a 5 o P q J z 5 w P T f W U N n Z W B k O E A Y U B u E C R E p j B p J E R T 0 s g Q B 6 R R + w y Z l K o 3 5 1 f b + X k 5 U e t H M o W k b 0 M h o P F t J Z W V W O l M s v Y 4 E 0 P G A / z t 8 M y g + m H G p F i z z s K A Y Q Y G R g I L H m D 1 x Y q S + a 5 I 8 F B H 3 x j 6 x b Z s 3 6 l M / V Z o M i l y G L K o 8 g v m g 2 x B 4 h j y R M a h A J J F q x v J F m y X H j 5 b v F 7 x 3 4 y 6 o k z K z 8 y Q t h S m P l Y F E 7 p s a z r d 8 E G z S 8 p q M Y A F 8 O d T p 2 n b 1 q 3 i / I o F t S e n p u g T b n O B b J h 6 G T E G F O 7 c u V 3 a X Z H A K G G Q 7 c z 9 W Z r t P k c O p 4 M y 7 F w G f O z a p k a q W 1 U n 5 v y n r x z U M 2 Y l V K T k U Q T J t P t o x m 0 h D 0 s d S D i k 5 Y W J i S 1 9 3 m A s k 1 z 6 M M G l m 7 w e F 1 V X F d G e f V v 0 b y Q v U o J Q Q J V 9 m i o q q + j C s x z y s I b x L h B K J k p Z 4 1 4 0 o a y A F N m 1 a 4 d 0 B m P G V 8 z 1 h / n 9 I C E g u e B 1 g Q q N 6 Z y t r k 0 D g 4 O U l Z 1 H f z z / l P 7 x 6 + 0 6 d z 5 u 9 W f S q J 6 3 H V B k C k k e Q 6 r 9 9 T N 0 o d N p I Z O f / J J W s 8 S a y S 1 l x l g h l J p + 2 c u E 8 n t d 9 P U 3 R 9 6 a 6 9 V y I v m v U A M P c 3 p 6 i t Z V K P U l 3 d U + D K r M z c L o 1 K U B l R m E Q S c v J A 3 m N 8 c q i P A N x G J o 2 M Z M R w 0 N 9 d T T 3 R t W W W H Q 6 O z o p L y c T P K 4 4 0 8 T P T Z r J Z N R 5 7 S E g l r H I d f p 5 8 a 6 I Z e O 5 V g m F N K 6 j Y Q 8 S Y N w v A / k E i n G 2 6 l A J i A l F q 1 G y C 8 o Y p U v i 7 I C W L c p f V U 8 w G G f o / o S l h o r F 1 5 I I B p + O X 9 B B g F e v X p N F q u O B s z 6 u m / f X v E N t E d 4 s G P d q k 2 b 1 O r 3 N r t T 2 k y x I F Y t B k g k J u 8 g q V R s J z / t q M U U y i C T h T i G T M g z 2 5 p I k e n i I i x 2 E L 1 e J F t g 2 v N n C o S u 1 6 x f 8 8 P N y e V G c n r z i Y p y A r S q Z B F u P R a g Y k / P z M i K j E e O H K b G x t g r 0 c O L / c j R w / T N N 1 / p H L X G L 5 Y f x c r y G H K / Z c s G W S s 3 l l o N 8 g u Z Q C B N I i W d F L n 2 1 D G Z O P Z L n i G S U Q l N H M p H G u q p p L W E 2 n c A i 9 B F r x f J F l J G 5 Y M Z G S N W 8 e Y q y M Q K 7 O E F n E 5 q 3 4 R F j V o s 8 F w c k V a 3 O I A 6 i M q L p W 0 w 2 x F U x N 2 7 d 9 H x 4 0 e k k 7 e x e J r 2 7 N k t 8 1 1 E g 8 u L 3 7 Q S S Q W n z U / 7 V s 1 S B s c o s 5 5 R t Q 4 x j g s n k 9 p v 9 g m J O E 8 W D u B 8 q I V 5 + a n j v 5 k y h A I m / A 5 5 e 1 U 4 R 3 T B p a e o q l 1 g J Y 5 4 w D P J y V W T u i Q C G C Q w m x F c l z 7 / 8 n M q r 1 z B t S K T p V e 1 k A 0 T x N y 8 e T M 4 r 4 U V V 7 s z V T m A C J p I v E F r S t 2 0 r 3 6 W p Z c i G T w k u k f s K s 3 7 h U S S z 0 H I p I K 0 m Z C W W I W a m n L 9 a 6 m B l G l D I U z 5 b e T j A i j O Z X W C Y y 5 B E b Q G 6 S C l S l j d W 2 h p m 3 g A o e w x V l K M B J x q r 7 f e p N H R c b p 8 + T q 1 t T 9 l d d F D T j 2 X B G Z B g s S C + T 0 S r 1 3 8 g n O h 3 a S I Y e L D q 2 e o p h D q u S F L g C 5 0 O k L H 6 L y Q N M L 3 N I l 4 H 1 6 Y o v J J 8 N G h I z v D 6 k C y h 5 R p Q 5 m A 0 b t w k 0 E h y N s x z R p U s J q Z a d O W A h B q e k Y t C x o L O K a j b 4 x u P 3 5 J B / b v l T V 3 v / z y U 2 p c V U 1 3 b 1 2 X I f f A U W 5 f / X D y R 6 q y + A r i u + c 6 M u n a M 2 e I T C g H j p v K 3 J o g a A f p m I N P G y S k z P R + Q y x F J g S T B r H Q H 4 X 1 o f B i i V 4 P k j X Y r j z u S b k a W c N t q A d D O T T p y R I L l c 3 O A f c j N 6 U K P V U x M / W a t p Y N y k y t e H F g g G E s k z E k c j T P 8 t E x J s u t u 3 T w 4 D 7 p 2 M X z s B 7 3 n z + 3 0 e 5 t a 6 i u I n r b 5 I 9 / / F 6 m M s P 3 c B 3 G m w I L A G B V D S G F J h H I B G I g f b B h l k u A J Q z 2 a 4 J 0 v L J R H 7 e f Q o Y G r d p x C P Y / y S q F H H z W v i c 3 f f X N s W V d Y e S / A y l J q N L A J P l s 2 X R 3 I J / s X G E y 7 N w I 5 8 q F h a b B p V Q m l D 0 w S w c a F J m g 3 g 4 N D n F l 0 7 5 y 6 n 0 h L w + X C 6 u 6 D 8 u 9 Y m R v V V W V L I K G j l o M 6 Z i Y n K S m N Y 3 a T a h f Z k v C x C r t D 5 / Q 9 m 2 b Y 6 6 m g Y o P C a U 6 f 0 P P E c M 5 W B s U A i E / k k w g 2 G E m 1 N w c C K P I h P g X q H s i g U A 0 J Y G U W s e k E j K h I 1 e v U C g d u m 4 J A Z + b f v e H r / W v p w 5 s V 5 6 k H q G 4 i C j D N U v t w 0 U s o Z h Q H D A Q 0 S 6 S K v W l 1 O Z q D 1 U V x F b Z I g E p g n C D 2 0 N e r q Q 5 2 T m U x e Q a G h q S s V I Y 7 X v n z j 3 a t m 0 L S 6 p M M U D E A l y O 0 O k L t y I h D j / G 0 0 9 Z Q n G s p J I y k Q u R Z F u R C T H a T 0 Y 6 g T z d w z b q H l G d z E H J p E l l d T e C h 4 S Q y Y P J e N R a u k e O 7 a L a l c m 7 O H U s p I S 3 e W T w c 9 O v d y y T C 0 T 5 f q G g z B s z l Y l k 0 P Y y c 1 E t Q 6 h k W C Y U E g 2 e E E e O H q K 9 e 3 f T V 1 9 9 I Y M O s W / F i k q p 2 P H I B L S 3 P 5 L z 4 T m + 5 v Y c y I R H G p J E S n U z p D L 5 I p m w r c m E u H t E m c q F R D q g X W T U P y G Y E I 0 D i C X b X J Y c V j K Z o p V 9 s o e U M 0 q Y U F 3 t l M J A A R h S B f V 0 L s R U t / i d f b q 4 6 Y 1 x z + X l 8 9 e R M m h o a K C O j i 6 Z M D M W I D X c L r e Q C e F G P 7 e / I J H w T I 1 U 0 s G Q Q x H L T w f r Z x U 5 c C y T q X 0 A Z n J V F l J O O h 0 s I y k 3 F Y N M w X J k C f X Z F 8 f 4 a u a X e S q E l O q H s k K t w W D e c q H C M Q W O k M p A R 3 b / e O L j o V R l j X 3 P M E 5 s 3 7 5 V D B x Y H D s S I N C 9 e 2 1 0 / M Q x a b 9 h 2 + 9 X 3 g 7 h R A p t S 5 q f + 6 6 V T C Z O B y U U 5 w 1 N q H a W l I 0 Q S J P H E q P s f N g v 2 4 p Y k E 6 l 5 c u z 7 t V f A i k x H i p W a F m T z Y W m C 0 P U P 0 0 w F C B X B K 4 V f G D q o m M 4 c Y 8 H V O i K i v i d o J D a G L b x 4 H 6 7 u B W B N A Z w O Y I l E N N e I x / n s / E z F O k E Y s g z V V J J b a v g s P v J y U E R R Z H p z n M m J O / z S + e s O k 7 2 C 7 E U m Q y J r G S C C v / b 3 3 8 5 r 5 x T K d i u P e 1 L 6 V r 3 p H O K P H 6 7 G C e M g c J u R z p D G S n 4 j Z z K 6 l 9 B V o D 2 1 s d 3 k h 0 Z G Z W J M R 0 O Z 0 J z n 0 O 1 e 9 b d T Y M v B 8 m Z 6 W S S F Y n / 3 / Z t W 4 R M h l A 3 + h w 0 P q P M 5 J I n B E N a k c S k D 0 D d Y 7 I Y 6 9 7 F T q c i k 9 4 O S i R L O 0 n G O 4 m 5 H G O e 1 L g n O N L + 4 R 9 / o 6 8 y N Z G y K p 9 B 8 5 p 8 L l h V S M G 3 n Z Z a y n 1 F 6 f l i p k p B Y B G B W F O K G c C 7 v K a m h k O 1 z o k N + E O e O X 2 O a q q r a f + B f T I O q r q 6 i u p W 1 g S J Z M L 4 t D Y q C I E g n f Q + J o p J Z 2 X g e S s y I b 7 8 z B G V T F I + s q 0 G F C q p h K C s f N j / d / / w a 3 2 V q Y u U J x R Q U w Y f P 1 N A q p C k I H X B i f 7 O h Q 9 i C b m 4 4 q Q K Q K X s B T w n 7 B l 2 G W q x 0 J g h j N R 9 / P g J f f T x B 8 F F 3 E A i V H i f T 6 t t / J x A j v E Z q J G a R E I O T R A d 1 L F + y t L q H s L N H k w O w / k 4 H v t R B s E 4 F M y 2 M Z l D U h 0 9 v j f l D U l A S r e h T C i r z O X S R y E Z a x E X s J A J h a k L H 0 F I l V q y C s a X G W 9 8 o k Q b w h 6 J G V b p + v v 6 a c u W z U I i a 4 B Z H Q M K F W k C 5 P I G q L U X 7 l 2 K R M F 2 E z 9 D I 5 l U n p 9 e T c 6 x i u e g i 1 0 O m p Y h 7 i o f 2 k G I T I h N m S i 1 z 0 g m b N u 4 b b Z 6 T V 3 U s k 2 1 k B Y S C t i 6 q Z Q L W R e U L j R r P 5 U Q C o E L W 0 m q 1 K A V r H 2 P h u I b J 0 y / U S x 0 d n b S q 1 f D 1 L K u h e 9 f E c I a Y K B Y t 7 6 F n o 8 T n X 7 s F I I o 4 q j n Z V Q + d b z O Q 1 o / z 6 B E M v u C J A r F k E a y z a R S 8 0 U g e C T 8 / T / / V l 9 p 6 s N 2 v a M / l V 7 Y c T E 6 5 q J n v Z N k E w O F U 8 y / M E y I w Q L G C a Q l t o t H N t a d w l s F q o a k k x S Y W + J I j L W x 0 B 6 B 1 z g W V d i 6 b a s Q 6 6 e f T t O K 6 h V S c e F M j A W u V 9 W v C p I O M Q K G V c B U D o / y 6 r V 7 q H s 8 W 4 g i + 0 E Y O Q 7 S C H k g k 0 o L w Z g o J k + R C W m Q B 2 l o B e Y l Z l 5 y 6 s U m B g h s i y H C R T t 2 b K L t u z b J d a U D 0 k Z C A a U l 2 e T g y h c s R N 2 G U g W q C l c V s l Y D u e C N C h O s S D r w h z 7 r X x 5 5 l u V Q I w F C Q W W b Z e L g n m 7 f v k 0 H D u 6 j z Z s 2 0 t a t m 2 n 3 3 t 1 B M i H g P t F f h H a S 2 + 2 S u d K x 0 s e j W + d l L o k g M f A 8 L A Q J G h m C e b y N 2 O y X f H 6 + Y p A I B S E P x 4 Z M R j L B q p e V 6 U w r M g G 2 6 5 3 p I 6 E M W m + + 5 D v L E E k l Z v S g p F J x U E I h h s Q S a a W k l D S M o Q / z R 7 I 0 k j P 4 t b e 7 z k 3 5 W S E J Y w D n V 6 h s W E s K q 3 X U 1 t b K d R s C 4 U g l Y U I v C x M g o d C 2 y n B k 0 M V n u T p f S S G 1 H 7 H a N i Z z R T S 1 D T K F 9 V P x N o i D N M g N 8 o B U i k w g E n z 2 F J n Q b v q n f / m d u o k 0 Q l o S C p X h + s 0 X T B i o e i C S M 5 x U I I 6 J D a H s i l B m x G W I Y D j j X 5 5 Y D i b V s S a X l i I Y j q H a V e P j 4 1 J 5 I W U A Q 5 Z Y A c 6 z 5 m 6 w j X N 1 j W R Q z y g 8 9 R V Z 1 L E W A o E 8 i L E d z A 8 n 0 j x C a e 1 A p F Q E m d D W / Y d / + q 3 0 g a U b m F D P 0 4 5 Q A F S a 1 l v P L a S y S C o d w i S U x C E p Z U 2 H J J a K D d R m a P t t Q s j g c V P h + G W W K t O 0 h d W 5 2 V k X d X Y 9 o 3 1 7 9 4 j T K 4 4 x x 0 Y G V P 5 L l y 7 L s I z e v n 5 R C d F G u t b t p F k P 7 5 f j Q B Y T W 4 h k J Z Q E o y o b M i E N A h l S K R V b q X c I U L v V O K c A b / 9 P J h O G m q Q j b K 1 p S i h g e G S a H n e M K P I Y 9 U / I x E R i c q m B i S F S q V i T i d O K R C r w B 7 a E R S Z W k K 2 w 7 e U H K r m K 8 7 k 9 t b t O + c 6 p a z I E U r E 6 N j x A C p 0 7 f 5 4 O H t g v k 7 H A r 6 + 8 o p w u d G Z y e 4 q P 4 X O p Y w 2 R Y q t 7 Y W Q S Q q E 9 p q R S U E J x Q K y k k p Z O T C b E R 4 7 t p f U b 1 u J m 0 h J p Z Z S I R H l Z H m W x Z i T 9 U 1 K o u l E M N U T e m q r w J c g b F o E r B V e O Y C W J C N Y K F q y E s m 0 q s M l f T N D n s A a c P 1 h x k V b x x G y A 1 T Y t i X h b u f u E K r h c v w S 1 T 6 Q G 5 9 e v W i X r S c H 6 h w G J m M V V 9 u n 9 E q x p H Z T 3 u D q n e l Z I W 5 6 V 7 p o Q E s m z N Q T S 1 j x J K z K V l h a n N Z k A W 2 t X + k o o g 9 u 3 e 2 l q h t s O I q E g q Z R 0 C h o p I J 2 4 5 S 8 x 1 D y r p O J t / g h t Q y Z I G m d W e Q L Z J w n 5 N z C 5 B k w f n Y o A E 0 s i + d Q w e c F 9 H P N / l i N A + + t h R r e S U u 2 X Y 4 N 5 o Q A p h R g S 6 W K X U + e B v P o Y S a u g C A w 1 U L 1 A F L E V a Y X E O h Y S B Q m n S S X E 0 u T S x I K 6 V 1 p W Q r / 9 3 Z d y H + k M J t Q L V V p p j m v X O s n t n V N E C n O e B b E M k Z C n y R Q k V Y h c / C E E s a Y V X 5 C n Y v m 0 p A W W p A I y F D n C w R V b R e a D K 7 h O y 7 / J m 6 M N V R 6 q z O e K b Q i B / Y j x F 8 z j E J S c G D C I l d v V H B N K C p p 9 m j R C K N 7 W B A q R C 9 J K p R W p j M R C v p V M n N Z E g q Q y G k F h Q T 7 9 P g 3 8 9 B K B 7 c Y 7 Q i j g 2 v U O m n E F F J G Y U G r o v C K R I p e O Q Z Y o k s q k Q Q i J 5 R 8 f 8 i m x R G q H B W E b E Y h 4 / B b i c I 3 W K c l U + f z v y M C E K K G B g P w v s R w R z F M B x g Y f q 4 i X Z Q 4 9 z h O i Y J 8 l F m m E G H m G R B z r P E M k I Z O o m C C P y j N k Q l A q H v Z x z G R C X n F x I f 3 t H 3 4 l d / E u 4 J 0 i F N B 6 o 5 M m p z 1 M F o v 1 D 8 Q R Y m k J J U R S A e O D E A t p L E F o Y 0 m r f x X r l I L e t g J b 8 x 8 6 W B F M 8 Y c 5 A p V e x x J h e 4 7 W l H m p t o g r u O z n P R y G J u 0 0 M G G j v E y Q Y Y 7 6 x z F q N r Q / k k h q n 9 4 G W T g O I x M k k C Y V p I 9 I J h A r T D J h W 5 F J T b q i J B P y y l j N + 5 v f p 9 5 E K 2 8 C 2 4 1 n 7 x a h g J G R S b p 9 p 1 e R S F Q / R S 6 R U G h f C Z E M s U A a Q z A L i U w a 9 J C Y g X y J V M w p 8 7 8 g N G f M h 0 C I o B I 6 F w Q w 2 3 M y f x 9 I E V z e R + c r w u j t I I F M M A R S c U g y q T w h F O e J N N L b R j o Z I o X a T C p W K h 7 I x I H J h H 6 m 4 x 8 e o n U b m u S q 3 y U w o V 7 q U n u 3 M D Q 4 T n f b e r j y s 9 q n 2 1 M h C W V i T S S O 0 c Y S 4 k Q E 0 E V i b O P E J k / S w Q 9 r M h z 6 6 Y c K A U Q w K Z O W F E e W m I P k m / 0 m T 8 c S 8 M e E k P 1 W a S S E s W x b i K T S T B q T F h L p P E 0 o R S Z N I J F K v I 1 O W y a W j X / r 8 L E D t H F z M y 7 s n Y P t 5 j t K K A A + b a d O 3 e W n A N I o Q 0 V Y m 8 p C J u N J o Y i k Y v 5 Q 2 2 C K b I I x O o 0 P Q K L g V l y o g g A p J M F A p Q + P 1 T 8 + 5 F P F k t Z 5 E U H l h Y g k M Q h i t j m t t h F D 4 k H 1 A 4 E M m X T Q x D J k U t I p v M 2 E J U b / + V 9 + L / 1 c 7 y r e a U I Z / P j j D c J K R o p M F v U v G I N A m k y S 5 l h C q P O X P z R 3 9 L b a g w + N Y A K H h I A 6 r 5 P W l M r X 2 6 j 8 8 2 I c w J 8 c V J Z K y 3 a Q Q N Z g 8 h R x D J m C k s j E H F R s J Z K K F Z k 4 h l G C i Y T h M c Z E n p O T L W R 6 1 2 G 7 2 f 2 e U M D 9 t m f U 0 z f M l V 2 p f s r X j 4 P 0 T 2 l i g S w W c o E Z I a m F s x g y h b Y V j 3 g b E W D y w 6 C L I C w C M V S s I k v M Q S V x D P J 1 n t 4 X C k w O n S + E Q R 4 I I + S x t p 8 i i a R j C 5 l E x Z O 0 I p B S 8 7 y 4 C m p Z v 5 Y + + P i Q X N O 7 D i b U g C q d 9 y C 3 y 0 M / n 7 r J K a u E U i o g Y k U q T S A h F g i j S C R / Z h u E k Z i B P A 1 F t v g Q A g Q B U q h Y / V t j + V S x J a h 8 / h O i R K S D B I J q h 1 h t K w J h G 4 Q x p N J B J J M i U r D d x J I J 0 3 1 h l i S Y x A u L C n E l 7 8 F 4 T 6 g o O H P 6 B k 3 B t G 4 k U x i x Q K R w U g U l l i a V I Y 6 J O a H I J U S T R G w o l q g I E F K o W E W I Q Q 6 O 5 V + l 1 b Z J K 9 K E p 0 E e F U e S S W L k G 4 m k i a R i E E j H L J E Q 4 7 b K y s v o f / z d N 3 J N 7 x G C 7 d Z 7 Q k U F J i 0 5 e f I y V 1 c Q J J J Q K o 2 a Z S Q W Z 0 g s f 9 h G Y M w j l 5 V R l i T I E Q 5 U f h W r f 3 V A k D h q Q 7 Z l y 6 S D B O I g x L H k a + K o f A u Z J E Q S S Z N I Y q X i 8 c E y f w X a S n D f e o 9 I E P 1 / y b 1 H D J N w G 2 0 A A A A A S U V O R K 5 C Y I I = < / I m a g e > < / T o u r > < / T o u r s > < / V i s u a l i z a t i o n > 
</file>

<file path=customXml/item23.xml>��< ? x m l   v e r s i o n = " 1 . 0 "   e n c o d i n g = " U T F - 1 6 "   s t a n d a l o n e = " n o " ? > < D a t a M a s h u p   x m l n s = " h t t p : / / s c h e m a s . m i c r o s o f t . c o m / D a t a M a s h u p " > A A A A A A A 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y B 1 N 6 0 A A A D 3 A A A A E g A A A E N v b m Z p Z y 9 Q Y W N r Y W d l L n h t b H q / e 7 + N f U V u j k J Z a l F x Z n 6 e r Z K h n o G S Q n F J Y l 5 K Y k 5 + X q q t U l 6 + k r 0 d L 5 d N Q G J y d m J 6 q g J Q d V 6 x V U V x i q 1 S R k l J g Z W + f n l 5 u V 6 5 s V 5 + U b q + k Y G B o X 6 E r 0 9 w c k Z q b q I S X H E m Y c W 6 m X k g a 5 N T l e x s w i C u s T P S M z Q 0 1 z M 2 M 9 I z s N G H C d r 4 Z u Y h F B g B H Q y S R R K 0 c S 7 N K S k t S r X L L N H 1 D L H R h 3 F t 9 K F + s A M A A A D / / w M A U E s D B B Q A A g A I A A A A I Q B 1 U M B A D w E A A G M F A A A T A A A A R m 9 y b X V s Y X M v U 2 V j d G l v b j E u b c S R w W q D Q B C G 7 0 L e Y d l T C 6 H Q c / C w J I Y M J K u 4 9 l I J Y W I W E q o x V X s K f f d q I x 0 3 d N m b 2 Y u w 8 / 3 z + 2 m t s + Z U n p m 6 P V 9 n n l c f s d I H J i 8 7 k M s w 3 o h 3 C C V E I p 6 v g P k s 1 8 3 E Y + 1 R 5 V e V 6 f Z G f e Y v C 2 x w j 7 W u n / j q w p + n N 0 R i t x T z C K u P D v x N X F O J h f b 5 c M i 3 3 2 m 3 Y t s H D / t y Z 3 u B Y e 6 a q u y o C / R 5 m + B T a H T R L v 4 v + N c w 8 U 5 n R w l 9 B C F h I 9 b B m N p U 6 R T t U Y t a P y W Z Q C U g O 8 1 R f Y x W p x L R F i s C S C y M F y C D B / y r + 2 K n n h G w G B o M S a o o m M M j J O + L n Z J G w C J p M A P J R C S h E u u 3 Z F x F o 9 Y t S L h N j 4 j Z D w A A A P / / A w B Q S w E C L Q A U A A Y A C A A A A C E A K t 2 q Q N I A A A A 3 A Q A A E w A A A A A A A A A A A A A A A A A A A A A A W 0 N v b n R l b n R f V H l w Z X N d L n h t b F B L A Q I t A B Q A A g A I A A A A I Q D 7 I H U 3 r Q A A A P c A A A A S A A A A A A A A A A A A A A A A A A s D A A B D b 2 5 m a W c v U G F j a 2 F n Z S 5 4 b W x Q S w E C L Q A U A A I A C A A A A C E A d V D A Q A 8 B A A B j B Q A A E w A A A A A A A A A A A A A A A A D o A w A A R m 9 y b X V s Y X M v U 2 V j d G l v b j E u b V B L B Q Y A A A A A A w A D A M I A A A A o 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T o A A A A A A A D 7 O 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5 w X 0 l O R k 9 S T U F a S U 9 O S V B B U k N I S T w v S X R l b V B h d G g + P C 9 J d G V t T G 9 j Y X R p b 2 4 + P F N 0 Y W J s Z U V u d H J p Z X M + P E V u d H J 5 I F R 5 c G U 9 I k F k Z G V k V G 9 E Y X R h T W 9 k Z W w i I F Z h b H V l P S J s M S I v P j x F b n R y e S B U e X B l P S J C d W Z m Z X J O Z X h 0 U m V m c m V z a C I g V m F s d W U 9 I m w x I i 8 + P E V u d H J 5 I F R 5 c G U 9 I k Z p b G x D b 3 V u d C I g V m F s d W U 9 I m w z N C I v P j x F b n R y e S B U e X B l P S J G a W x s R W 5 h Y m x l Z C I g V m F s d W U 9 I m w w I i 8 + P E V u d H J 5 I F R 5 c G U 9 I k Z p b G x F c n J v c k N v Z G U i I F Z h b H V l P S J z V W 5 r b m 9 3 b i I v P j x F b n R y e S B U e X B l P S J G a W x s R X J y b 3 J D b 3 V u d C I g V m F s d W U 9 I m w w I i 8 + P E V u d H J 5 I F R 5 c G U 9 I k Z p b G x M Y X N 0 V X B k Y X R l Z C I g V m F s d W U 9 I m Q y M D I z L T A 2 L T I 2 V D I x O j U 0 O j A 2 L j Y 2 N z U 0 M z h a I i 8 + P E V u d H J 5 I F R 5 c G U 9 I k Z p b G x D b 2 x 1 b W 5 U e X B l c y I g V m F s d W U 9 I n N C Z 1 l H Q m d Z R y I v P j x F b n R y e S B U e X B l P S J G a W x s Q 2 9 s d W 1 u T m F t Z X M i I F Z h b H V l P S J z W y Z x d W 9 0 O 0 l E U G F y Y 2 8 m c X V v d D s s J n F 1 b 3 Q 7 T m 9 t Z V 9 Q Y X J j b y Z x d W 9 0 O y w m c X V v d D t J R F B v c 2 l 6 a W 9 u Z S Z x d W 9 0 O y w m c X V v d D t O b 2 1 l X 1 J l Z 2 l v b m U m c X V v d D s s J n F 1 b 3 Q 7 R 3 V h c m R p Y U N h Y 2 N p Y S Z x d W 9 0 O y w m c X V v d D t T Z X N z b y 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Y s J n F 1 b 3 Q 7 a 2 V 5 Q 2 9 s d W 1 u T m F t Z X M m c X V v d D s 6 W 1 0 s J n F 1 b 3 Q 7 c X V l c n l S Z W x h d G l v b n N o a X B z J n F 1 b 3 Q 7 O l t d L C Z x d W 9 0 O 2 N v b H V t b k l k Z W 5 0 a X R p Z X M m c X V v d D s 6 W y Z x d W 9 0 O 1 N l c n Z l c i 5 E Y X R h Y m F z Z V x c L z I v U 1 F M L 2 h w O 0 5 h d G l v b m F s U G F y a y 9 k Y m 8 v T n B f S U 5 G T 1 J N Q V p J T 0 5 J U E F S Q 0 h J L n t J R F B h c m N v L D B 9 J n F 1 b 3 Q 7 L C Z x d W 9 0 O 1 N l c n Z l c i 5 E Y X R h Y m F z Z V x c L z I v U 1 F M L 2 h w O 0 5 h d G l v b m F s U G F y a y 9 k Y m 8 v T n B f S U 5 G T 1 J N Q V p J T 0 5 J U E F S Q 0 h J L n t O b 2 1 l X 1 B h c m N v L D F 9 J n F 1 b 3 Q 7 L C Z x d W 9 0 O 1 N l c n Z l c i 5 E Y X R h Y m F z Z V x c L z I v U 1 F M L 2 h w O 0 5 h d G l v b m F s U G F y a y 9 k Y m 8 v T n B f S U 5 G T 1 J N Q V p J T 0 5 J U E F S Q 0 h J L n t J R F B v c 2 l 6 a W 9 u Z S w y f S Z x d W 9 0 O y w m c X V v d D t T Z X J 2 Z X I u R G F 0 Y W J h c 2 V c X C 8 y L 1 N R T C 9 o c D t O Y X R p b 2 5 h b F B h c m s v Z G J v L 0 5 w X 0 l O R k 9 S T U F a S U 9 O S V B B U k N I S S 5 7 T m 9 t Z V 9 S Z W d p b 2 5 l L D N 9 J n F 1 b 3 Q 7 L C Z x d W 9 0 O 1 N l c n Z l c i 5 E Y X R h Y m F z Z V x c L z I v U 1 F M L 2 h w O 0 5 h d G l v b m F s U G F y a y 9 k Y m 8 v T n B f S U 5 G T 1 J N Q V p J T 0 5 J U E F S Q 0 h J L n t H d W F y Z G l h Q 2 F j Y 2 l h L D R 9 J n F 1 b 3 Q 7 L C Z x d W 9 0 O 1 N l c n Z l c i 5 E Y X R h Y m F z Z V x c L z I v U 1 F M L 2 h w O 0 5 h d G l v b m F s U G F y a y 9 k Y m 8 v T n B f S U 5 G T 1 J N Q V p J T 0 5 J U E F S Q 0 h J L n t T Z X N z b y w 1 f S Z x d W 9 0 O 1 0 s J n F 1 b 3 Q 7 Q 2 9 s d W 1 u Q 2 9 1 b n Q m c X V v d D s 6 N i w m c X V v d D t L Z X l D b 2 x 1 b W 5 O Y W 1 l c y Z x d W 9 0 O z p b X S w m c X V v d D t D b 2 x 1 b W 5 J Z G V u d G l 0 a W V z J n F 1 b 3 Q 7 O l s m c X V v d D t T Z X J 2 Z X I u R G F 0 Y W J h c 2 V c X C 8 y L 1 N R T C 9 o c D t O Y X R p b 2 5 h b F B h c m s v Z G J v L 0 5 w X 0 l O R k 9 S T U F a S U 9 O S V B B U k N I S S 5 7 S U R Q Y X J j b y w w f S Z x d W 9 0 O y w m c X V v d D t T Z X J 2 Z X I u R G F 0 Y W J h c 2 V c X C 8 y L 1 N R T C 9 o c D t O Y X R p b 2 5 h b F B h c m s v Z G J v L 0 5 w X 0 l O R k 9 S T U F a S U 9 O S V B B U k N I S S 5 7 T m 9 t Z V 9 Q Y X J j b y w x f S Z x d W 9 0 O y w m c X V v d D t T Z X J 2 Z X I u R G F 0 Y W J h c 2 V c X C 8 y L 1 N R T C 9 o c D t O Y X R p b 2 5 h b F B h c m s v Z G J v L 0 5 w X 0 l O R k 9 S T U F a S U 9 O S V B B U k N I S S 5 7 S U R Q b 3 N p e m l v b m U s M n 0 m c X V v d D s s J n F 1 b 3 Q 7 U 2 V y d m V y L k R h d G F i Y X N l X F w v M i 9 T U U w v a H A 7 T m F 0 a W 9 u Y W x Q Y X J r L 2 R i b y 9 O c F 9 J T k Z P U k 1 B W k l P T k l Q Q V J D S E k u e 0 5 v b W V f U m V n a W 9 u Z S w z f S Z x d W 9 0 O y w m c X V v d D t T Z X J 2 Z X I u R G F 0 Y W J h c 2 V c X C 8 y L 1 N R T C 9 o c D t O Y X R p b 2 5 h b F B h c m s v Z G J v L 0 5 w X 0 l O R k 9 S T U F a S U 9 O S V B B U k N I S S 5 7 R 3 V h c m R p Y U N h Y 2 N p Y S w 0 f S Z x d W 9 0 O y w m c X V v d D t T Z X J 2 Z X I u R G F 0 Y W J h c 2 V c X C 8 y L 1 N R T C 9 o c D t O Y X R p b 2 5 h b F B h c m s v Z G J v L 0 5 w X 0 l O R k 9 S T U F a S U 9 O S V B B U k N I S S 5 7 U 2 V z c 2 8 s N X 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E Y X N o Q m 9 h c m Q h U G F y a 0 J 5 U m V n a W 9 u J m F t c D t H Z W 8 i L z 4 8 L 1 N 0 Y W J s Z U V u d H J p Z X M + P C 9 J d G V t P j x J d G V t P j x J d G V t T G 9 j Y X R p b 2 4 + P E l 0 Z W 1 U e X B l P k Z v c m 1 1 b G E 8 L 0 l 0 Z W 1 U e X B l P j x J d G V t U G F 0 a D 5 T Z W N 0 a W 9 u M S 9 B T k l N Q U x F P C 9 J d G V t U G F 0 a D 4 8 L 0 l 0 Z W 1 M b 2 N h d G l v b j 4 8 U 3 R h Y m x l R W 5 0 c m l l c z 4 8 R W 5 0 c n k g V H l w Z T 0 i Q W R k Z W R U b 0 R h d G F N b 2 R l b C I g V m F s d W U 9 I m w x I i 8 + P E V u d H J 5 I F R 5 c G U 9 I k J 1 Z m Z l c k 5 l e H R S Z W Z y Z X N o I i B W Y W x 1 Z T 0 i b D E i L z 4 8 R W 5 0 c n k g V H l w Z T 0 i R m l s b E N v d W 5 0 I i B W Y W x 1 Z T 0 i b D E x O T c i L z 4 8 R W 5 0 c n k g V H l w Z T 0 i R m l s b E V u Y W J s Z W Q i I F Z h b H V l P S J s M C I v P j x F b n R y e S B U e X B l P S J G a W x s R X J y b 3 J D b 2 R l I i B W Y W x 1 Z T 0 i c 1 V u a 2 5 v d 2 4 i L z 4 8 R W 5 0 c n k g V H l w Z T 0 i R m l s b E V y c m 9 y Q 2 9 1 b n Q i I F Z h b H V l P S J s M C I v P j x F b n R y e S B U e X B l P S J G a W x s T G F z d F V w Z G F 0 Z W Q i I F Z h b H V l P S J k M j A y M y 0 w N i 0 y N l Q y M T o 1 N D o w N i 4 2 O T E 0 O D A 1 W i I v P j x F b n R y e S B U e X B l P S J G a W x s Q 2 9 s d W 1 u V H l w Z X M i I F Z h b H V l P S J z Q m d Z Q 0 J n W U d C Z 1 k 9 I i 8 + P E V u d H J 5 I F R 5 c G U 9 I k Z p b G x D b 2 x 1 b W 5 O Y W 1 l c y I g V m F s d W U 9 I n N b J n F 1 b 3 Q 7 S U R B b m l t Y W x l J n F 1 b 3 Q 7 L C Z x d W 9 0 O 1 N l c 3 N v J n F 1 b 3 Q 7 L C Z x d W 9 0 O 0 V 0 w 6 A m c X V v d D s s J n F 1 b 3 Q 7 S U R Q Y X J j b y Z x d W 9 0 O y w m c X V v d D t J R F N 0 Y X R v U 2 F s d X R l J n F 1 b 3 Q 7 L C Z x d W 9 0 O 0 l E U 3 B l Y 2 l l Q W 5 p b W F s Z S Z x d W 9 0 O y w m c X V v d D t J R E 9 y Z G l u Z U F u a W 1 h b G U m c X V v d D s s J n F 1 b 3 Q 7 S U R F c 3 R p b n p p b 2 5 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O C w m c X V v d D t r Z X l D b 2 x 1 b W 5 O Y W 1 l c y Z x d W 9 0 O z p b J n F 1 b 3 Q 7 S U R B b m l t Y W x l J n F 1 b 3 Q 7 X S w m c X V v d D t x d W V y e V J l b G F 0 a W 9 u c 2 h p c H M m c X V v d D s 6 W 1 0 s J n F 1 b 3 Q 7 Y 2 9 s d W 1 u S W R l b n R p d G l l c y Z x d W 9 0 O z p b J n F 1 b 3 Q 7 U 2 V y d m V y L k R h d G F i Y X N l X F w v M i 9 T U U w v a H A 7 T m F 0 a W 9 u Y W x Q Y X J r L 2 R i b y 9 B T k l N Q U x F L n t J R E F u a W 1 h b G U s M H 0 m c X V v d D s s J n F 1 b 3 Q 7 U 2 V y d m V y L k R h d G F i Y X N l X F w v M i 9 T U U w v a H A 7 T m F 0 a W 9 u Y W x Q Y X J r L 2 R i b y 9 B T k l N Q U x F L n t T Z X N z b y w x f S Z x d W 9 0 O y w m c X V v d D t T Z X J 2 Z X I u R G F 0 Y W J h c 2 V c X C 8 y L 1 N R T C 9 o c D t O Y X R p b 2 5 h b F B h c m s v Z G J v L 0 F O S U 1 B T E U u e 0 V 0 w 6 A s M n 0 m c X V v d D s s J n F 1 b 3 Q 7 U 2 V y d m V y L k R h d G F i Y X N l X F w v M i 9 T U U w v a H A 7 T m F 0 a W 9 u Y W x Q Y X J r L 2 R i b y 9 B T k l N Q U x F L n t J R F B h c m N v L D N 9 J n F 1 b 3 Q 7 L C Z x d W 9 0 O 1 N l c n Z l c i 5 E Y X R h Y m F z Z V x c L z I v U 1 F M L 2 h w O 0 5 h d G l v b m F s U G F y a y 9 k Y m 8 v Q U 5 J T U F M R S 5 7 S U R T d G F 0 b 1 N h b H V 0 Z S w 0 f S Z x d W 9 0 O y w m c X V v d D t T Z X J 2 Z X I u R G F 0 Y W J h c 2 V c X C 8 y L 1 N R T C 9 o c D t O Y X R p b 2 5 h b F B h c m s v Z G J v L 0 F O S U 1 B T E U u e 0 l E U 3 B l Y 2 l l Q W 5 p b W F s Z S w 1 f S Z x d W 9 0 O y w m c X V v d D t T Z X J 2 Z X I u R G F 0 Y W J h c 2 V c X C 8 y L 1 N R T C 9 o c D t O Y X R p b 2 5 h b F B h c m s v Z G J v L 0 F O S U 1 B T E U u e 0 l E T 3 J k a W 5 l Q W 5 p b W F s Z S w 2 f S Z x d W 9 0 O y w m c X V v d D t T Z X J 2 Z X I u R G F 0 Y W J h c 2 V c X C 8 y L 1 N R T C 9 o c D t O Y X R p b 2 5 h b F B h c m s v Z G J v L 0 F O S U 1 B T E U u e 0 l E R X N 0 a W 5 6 a W 9 u Z S w 3 f S Z x d W 9 0 O 1 0 s J n F 1 b 3 Q 7 Q 2 9 s d W 1 u Q 2 9 1 b n Q m c X V v d D s 6 O C w m c X V v d D t L Z X l D b 2 x 1 b W 5 O Y W 1 l c y Z x d W 9 0 O z p b J n F 1 b 3 Q 7 S U R B b m l t Y W x l J n F 1 b 3 Q 7 X S w m c X V v d D t D b 2 x 1 b W 5 J Z G V u d G l 0 a W V z J n F 1 b 3 Q 7 O l s m c X V v d D t T Z X J 2 Z X I u R G F 0 Y W J h c 2 V c X C 8 y L 1 N R T C 9 o c D t O Y X R p b 2 5 h b F B h c m s v Z G J v L 0 F O S U 1 B T E U u e 0 l E Q W 5 p b W F s Z S w w f S Z x d W 9 0 O y w m c X V v d D t T Z X J 2 Z X I u R G F 0 Y W J h c 2 V c X C 8 y L 1 N R T C 9 o c D t O Y X R p b 2 5 h b F B h c m s v Z G J v L 0 F O S U 1 B T E U u e 1 N l c 3 N v L D F 9 J n F 1 b 3 Q 7 L C Z x d W 9 0 O 1 N l c n Z l c i 5 E Y X R h Y m F z Z V x c L z I v U 1 F M L 2 h w O 0 5 h d G l v b m F s U G F y a y 9 k Y m 8 v Q U 5 J T U F M R S 5 7 R X T D o C w y f S Z x d W 9 0 O y w m c X V v d D t T Z X J 2 Z X I u R G F 0 Y W J h c 2 V c X C 8 y L 1 N R T C 9 o c D t O Y X R p b 2 5 h b F B h c m s v Z G J v L 0 F O S U 1 B T E U u e 0 l E U G F y Y 2 8 s M 3 0 m c X V v d D s s J n F 1 b 3 Q 7 U 2 V y d m V y L k R h d G F i Y X N l X F w v M i 9 T U U w v a H A 7 T m F 0 a W 9 u Y W x Q Y X J r L 2 R i b y 9 B T k l N Q U x F L n t J R F N 0 Y X R v U 2 F s d X R l L D R 9 J n F 1 b 3 Q 7 L C Z x d W 9 0 O 1 N l c n Z l c i 5 E Y X R h Y m F z Z V x c L z I v U 1 F M L 2 h w O 0 5 h d G l v b m F s U G F y a y 9 k Y m 8 v Q U 5 J T U F M R S 5 7 S U R T c G V j a W V B b m l t Y W x l L D V 9 J n F 1 b 3 Q 7 L C Z x d W 9 0 O 1 N l c n Z l c i 5 E Y X R h Y m F z Z V x c L z I v U 1 F M L 2 h w O 0 5 h d G l v b m F s U G F y a y 9 k Y m 8 v Q U 5 J T U F M R S 5 7 S U R P c m R p b m V B b m l t Y W x l L D Z 9 J n F 1 b 3 Q 7 L C Z x d W 9 0 O 1 N l c n Z l c i 5 E Y X R h Y m F z Z V x c L z I v U 1 F M L 2 h w O 0 5 h d G l v b m F s U G F y a y 9 k Y m 8 v Q U 5 J T U F M R S 5 7 S U R F c 3 R p b n p p b 2 5 l L D d 9 J n F 1 b 3 Q 7 X S w m c X V v d D t S Z W x h d G l v b n N o a X B J b m Z v J n F 1 b 3 Q 7 O l t d f S I v P j x F b n R y e S B U e X B l P S J S Z X N 1 b H R U e X B l I i B W Y W x 1 Z T 0 i c 1 R h Y m x l I i 8 + P E V u d H J 5 I F R 5 c G U 9 I k Z p b G x P Y m p l Y 3 R U e X B l I i B W Y W x 1 Z T 0 i c 1 B p d m 9 0 V G F i b G U i L z 4 8 R W 5 0 c n k g V H l w Z T 0 i T m F t Z V V w Z G F 0 Z W R B Z n R l c k Z p b G w i I F Z h b H V l P S J s M C I v P j x F b n R y e S B U e X B l P S J Q a X Z v d E 9 i a m V j d E 5 h b W U i I F Z h b H V l P S J z R G F z a E J v Y X J k I U F u a W 1 h b H N C e S I v P j w v U 3 R h Y m x l R W 5 0 c m l l c z 4 8 L 0 l 0 Z W 0 + P E l 0 Z W 0 + P E l 0 Z W 1 M b 2 N h d G l v b j 4 8 S X R l b V R 5 c G U + R m 9 y b X V s Y T w v S X R l b V R 5 c G U + P E l 0 Z W 1 Q Y X R o P l N l Y 3 R p b 2 4 x L 0 V T V E l O W k l P T k U 8 L 0 l 0 Z W 1 Q Y X R o P j w v S X R l b U x v Y 2 F 0 a W 9 u P j x T d G F i b G V F b n R y a W V z P j x F b n R y e S B U e X B l P S J B Z G R l Z F R v R G F 0 Y U 1 v Z G V s I i B W Y W x 1 Z T 0 i b D E i L z 4 8 R W 5 0 c n k g V H l w Z T 0 i Q n V m Z m V y T m V 4 d F J l Z n J l c 2 g i I F Z h b H V l P S J s M S I v P j x F b n R y e S B U e X B l P S J G a W x s Q 2 9 1 b n Q i I F Z h b H V l P S J s N y I v P j x F b n R y e S B U e X B l P S J G a W x s R W 5 h Y m x l Z C I g V m F s d W U 9 I m w w I i 8 + P E V u d H J 5 I F R 5 c G U 9 I k Z p b G x F c n J v c k N v Z G U i I F Z h b H V l P S J z V W 5 r b m 9 3 b i I v P j x F b n R y e S B U e X B l P S J G a W x s R X J y b 3 J D b 3 V u d C I g V m F s d W U 9 I m w w I i 8 + P E V u d H J 5 I F R 5 c G U 9 I k Z p b G x M Y X N 0 V X B k Y X R l Z C I g V m F s d W U 9 I m Q y M D I z L T A 2 L T I 2 V D I x O j U 0 O j A 2 L j c y N j A y M D J a I i 8 + P E V u d H J 5 I F R 5 c G U 9 I k Z p b G x D b 2 x 1 b W 5 U e X B l c y I g V m F s d W U 9 I n N C Z 1 k 9 I i 8 + P E V u d H J 5 I F R 5 c G U 9 I k Z p b G x D b 2 x 1 b W 5 O Y W 1 l c y I g V m F s d W U 9 I n N b J n F 1 b 3 Q 7 S U R F c 3 R p b n p p b 2 5 l J n F 1 b 3 Q 7 L C Z x d W 9 0 O 0 R l c 2 N y a X p p b 2 5 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m V s Y X R p b 2 5 z a G l w S W 5 m b 0 N v b n R h a W 5 l c i I g V m F s d W U 9 I n N 7 J n F 1 b 3 Q 7 Y 2 9 s d W 1 u Q 2 9 1 b n Q m c X V v d D s 6 M i w m c X V v d D t r Z X l D b 2 x 1 b W 5 O Y W 1 l c y Z x d W 9 0 O z p b J n F 1 b 3 Q 7 S U R F c 3 R p b n p p b 2 5 l J n F 1 b 3 Q 7 X S w m c X V v d D t x d W V y e V J l b G F 0 a W 9 u c 2 h p c H M m c X V v d D s 6 W 1 0 s J n F 1 b 3 Q 7 Y 2 9 s d W 1 u S W R l b n R p d G l l c y Z x d W 9 0 O z p b J n F 1 b 3 Q 7 U 2 V y d m V y L k R h d G F i Y X N l X F w v M i 9 T U U w v a H A 7 T m F 0 a W 9 u Y W x Q Y X J r L 2 R i b y 9 F U 1 R J T l p J T 0 5 F L n t J R E V z d G l u e m l v b m U s M H 0 m c X V v d D s s J n F 1 b 3 Q 7 U 2 V y d m V y L k R h d G F i Y X N l X F w v M i 9 T U U w v a H A 7 T m F 0 a W 9 u Y W x Q Y X J r L 2 R i b y 9 F U 1 R J T l p J T 0 5 F L n t E Z X N j c m l 6 a W 9 u Z S w x f S Z x d W 9 0 O 1 0 s J n F 1 b 3 Q 7 Q 2 9 s d W 1 u Q 2 9 1 b n Q m c X V v d D s 6 M i w m c X V v d D t L Z X l D b 2 x 1 b W 5 O Y W 1 l c y Z x d W 9 0 O z p b J n F 1 b 3 Q 7 S U R F c 3 R p b n p p b 2 5 l J n F 1 b 3 Q 7 X S w m c X V v d D t D b 2 x 1 b W 5 J Z G V u d G l 0 a W V z J n F 1 b 3 Q 7 O l s m c X V v d D t T Z X J 2 Z X I u R G F 0 Y W J h c 2 V c X C 8 y L 1 N R T C 9 o c D t O Y X R p b 2 5 h b F B h c m s v Z G J v L 0 V T V E l O W k l P T k U u e 0 l E R X N 0 a W 5 6 a W 9 u Z S w w f S Z x d W 9 0 O y w m c X V v d D t T Z X J 2 Z X I u R G F 0 Y W J h c 2 V c X C 8 y L 1 N R T C 9 o c D t O Y X R p b 2 5 h b F B h c m s v Z G J v L 0 V T V E l O W k l P T k U u e 0 R l c 2 N y a X p p b 2 5 l 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P U k R J T k V B T k l N Q U x F P C 9 J d G V t U G F 0 a D 4 8 L 0 l 0 Z W 1 M b 2 N h d G l v b j 4 8 U 3 R h Y m x l R W 5 0 c m l l c z 4 8 R W 5 0 c n k g V H l w Z T 0 i Q W R k Z W R U b 0 R h d G F N b 2 R l b C I g V m F s d W U 9 I m w x I i 8 + P E V u d H J 5 I F R 5 c G U 9 I k J 1 Z m Z l c k 5 l e H R S Z W Z y Z X N o I i B W Y W x 1 Z T 0 i b D E i L z 4 8 R W 5 0 c n k g V H l w Z T 0 i R m l s b E N v d W 5 0 I i B W Y W x 1 Z T 0 i b D U i L z 4 8 R W 5 0 c n k g V H l w Z T 0 i R m l s b E V u Y W J s Z W Q i I F Z h b H V l P S J s M C I v P j x F b n R y e S B U e X B l P S J G a W x s R X J y b 3 J D b 2 R l I i B W Y W x 1 Z T 0 i c 1 V u a 2 5 v d 2 4 i L z 4 8 R W 5 0 c n k g V H l w Z T 0 i R m l s b E V y c m 9 y Q 2 9 1 b n Q i I F Z h b H V l P S J s M C I v P j x F b n R y e S B U e X B l P S J G a W x s T G F z d F V w Z G F 0 Z W Q i I F Z h b H V l P S J k M j A y M y 0 w N i 0 y N l Q y M T o 1 N D o w N i 4 3 M z A w M T E 2 W i I v P j x F b n R y e S B U e X B l P S J G a W x s Q 2 9 s d W 1 u V H l w Z X M i I F Z h b H V l P S J z Q m d Z P S I v P j x F b n R y e S B U e X B l P S J G a W x s Q 2 9 s d W 1 u T m F t Z X M i I F Z h b H V l P S J z W y Z x d W 9 0 O 0 l E T 3 J k a W 5 l Q W 5 p b W F s Z S Z x d W 9 0 O y w m c X V v d D t O b 2 1 l T 3 J k a W 5 l Q W 5 p b W F s 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y Z x d W 9 0 O 0 l E T 3 J k a W 5 l Q W 5 p b W F s Z S Z x d W 9 0 O 1 0 s J n F 1 b 3 Q 7 c X V l c n l S Z W x h d G l v b n N o a X B z J n F 1 b 3 Q 7 O l t d L C Z x d W 9 0 O 2 N v b H V t b k l k Z W 5 0 a X R p Z X M m c X V v d D s 6 W y Z x d W 9 0 O 1 N l c n Z l c i 5 E Y X R h Y m F z Z V x c L z I v U 1 F M L 2 h w O 0 5 h d G l v b m F s U G F y a y 9 k Y m 8 v T 1 J E S U 5 F Q U 5 J T U F M R S 5 7 S U R P c m R p b m V B b m l t Y W x l L D B 9 J n F 1 b 3 Q 7 L C Z x d W 9 0 O 1 N l c n Z l c i 5 E Y X R h Y m F z Z V x c L z I v U 1 F M L 2 h w O 0 5 h d G l v b m F s U G F y a y 9 k Y m 8 v T 1 J E S U 5 F Q U 5 J T U F M R S 5 7 T m 9 t Z U 9 y Z G l u Z U F u a W 1 h b G U s M X 0 m c X V v d D t d L C Z x d W 9 0 O 0 N v b H V t b k N v d W 5 0 J n F 1 b 3 Q 7 O j I s J n F 1 b 3 Q 7 S 2 V 5 Q 2 9 s d W 1 u T m F t Z X M m c X V v d D s 6 W y Z x d W 9 0 O 0 l E T 3 J k a W 5 l Q W 5 p b W F s Z S Z x d W 9 0 O 1 0 s J n F 1 b 3 Q 7 Q 2 9 s d W 1 u S W R l b n R p d G l l c y Z x d W 9 0 O z p b J n F 1 b 3 Q 7 U 2 V y d m V y L k R h d G F i Y X N l X F w v M i 9 T U U w v a H A 7 T m F 0 a W 9 u Y W x Q Y X J r L 2 R i b y 9 P U k R J T k V B T k l N Q U x F L n t J R E 9 y Z G l u Z U F u a W 1 h b G U s M H 0 m c X V v d D s s J n F 1 b 3 Q 7 U 2 V y d m V y L k R h d G F i Y X N l X F w v M i 9 T U U w v a H A 7 T m F 0 a W 9 u Y W x Q Y X J r L 2 R i b y 9 P U k R J T k V B T k l N Q U x F L n t O b 2 1 l T 3 J k a W 5 l Q W 5 p b W F s Z S w x f S Z x d W 9 0 O 1 0 s J n F 1 b 3 Q 7 U m V s Y X R p b 2 5 z a G l w S W 5 m b y Z x d W 9 0 O z p b X X 0 i L z 4 8 R W 5 0 c n k g V H l w Z T 0 i U m V z d W x 0 V H l w Z S I g V m F s d W U 9 I n N U Y W J s Z S I v P j x F b n R y e S B U e X B l P S J G a W x s T 2 J q Z W N 0 V H l w Z S I g V m F s d W U 9 I n N Q a X Z v d F R h Y m x l I i 8 + P E V u d H J 5 I F R 5 c G U 9 I k 5 h b W V V c G R h d G V k Q W Z 0 Z X J G a W x s I i B W Y W x 1 Z T 0 i b D A i L z 4 8 R W 5 0 c n k g V H l w Z T 0 i U G l 2 b 3 R P Y m p l Y 3 R O Y W 1 l I i B W Y W x 1 Z T 0 i c 0 R h c 2 h C b 2 F y Z C F B b m l t Y W x z Q n k i L z 4 8 L 1 N 0 Y W J s Z U V u d H J p Z X M + P C 9 J d G V t P j x J d G V t P j x J d G V t T G 9 j Y X R p b 2 4 + P E l 0 Z W 1 U e X B l P k Z v c m 1 1 b G E 8 L 0 l 0 Z W 1 U e X B l P j x J d G V t U G F 0 a D 5 T Z W N 0 a W 9 u M S 9 T U E V D S U V B T k l N Q U x F P C 9 J d G V t U G F 0 a D 4 8 L 0 l 0 Z W 1 M b 2 N h d G l v b j 4 8 U 3 R h Y m x l R W 5 0 c m l l c z 4 8 R W 5 0 c n k g V H l w Z T 0 i Q W R k Z W R U b 0 R h d G F N b 2 R l b C I g V m F s d W U 9 I m w x I i 8 + P E V u d H J 5 I F R 5 c G U 9 I k J 1 Z m Z l c k 5 l e H R S Z W Z y Z X N o I i B W Y W x 1 Z T 0 i b D E i L z 4 8 R W 5 0 c n k g V H l w Z T 0 i R m l s b E N v d W 5 0 I i B W Y W x 1 Z T 0 i b D I 0 I i 8 + P E V u d H J 5 I F R 5 c G U 9 I k Z p b G x F b m F i b G V k I i B W Y W x 1 Z T 0 i b D A i L z 4 8 R W 5 0 c n k g V H l w Z T 0 i R m l s b E V y c m 9 y Q 2 9 k Z S I g V m F s d W U 9 I n N V b m t u b 3 d u I i 8 + P E V u d H J 5 I F R 5 c G U 9 I k Z p b G x F c n J v c k N v d W 5 0 I i B W Y W x 1 Z T 0 i b D A i L z 4 8 R W 5 0 c n k g V H l w Z T 0 i R m l s b E x h c 3 R V c G R h d G V k I i B W Y W x 1 Z T 0 i Z D I w M j M t M D Y t M j Z U M j E 6 N T Q 6 M D Y u N z M 0 M D A 0 M l o i L z 4 8 R W 5 0 c n k g V H l w Z T 0 i R m l s b E N v b H V t b l R 5 c G V z I i B W Y W x 1 Z T 0 i c 0 J n W T 0 i L z 4 8 R W 5 0 c n k g V H l w Z T 0 i R m l s b E N v b H V t b k 5 h b W V z I i B W Y W x 1 Z T 0 i c 1 s m c X V v d D t J R F N w Z W N p Z U F u a W 1 h b G U m c X V v d D s s J n F 1 b 3 Q 7 T m 9 t Z V N w Z W N p Z U F u a W 1 h b G U m c X V v d D t d I i 8 + P E V u d H J 5 I F R 5 c G U 9 I k Z p b G x l Z E N v b X B s Z X R l U m V z d W x 0 V G 9 X b 3 J r c 2 h l Z X Q i I F Z h b H V l P S J s M C I v P j x F b n R y e S B U e X B l P S J G a W x s U 3 R h d H V z I i B W Y W x 1 Z T 0 i c 0 N v b X B s Z X R l I i 8 + P E V u d H J 5 I F R 5 c G U 9 I k Z p b G x U b 0 R h d G F N b 2 R l b E V u Y W J s Z W Q i I F Z h b H V l P S J s M S I v P j x F b n R y e S B U e X B l P S J J c 1 B y a X Z h d G U i I F Z h b H V l P S J s M C I v P j x F b n R y e S B U e X B l P S J S Z W x h d G l v b n N o a X B J b m Z v Q 2 9 u d G F p b m V y I i B W Y W x 1 Z T 0 i c 3 s m c X V v d D t j b 2 x 1 b W 5 D b 3 V u d C Z x d W 9 0 O z o y L C Z x d W 9 0 O 2 t l e U N v b H V t b k 5 h b W V z J n F 1 b 3 Q 7 O l s m c X V v d D t J R F N w Z W N p Z U F u a W 1 h b G U m c X V v d D t d L C Z x d W 9 0 O 3 F 1 Z X J 5 U m V s Y X R p b 2 5 z a G l w c y Z x d W 9 0 O z p b X S w m c X V v d D t j b 2 x 1 b W 5 J Z G V u d G l 0 a W V z J n F 1 b 3 Q 7 O l s m c X V v d D t T Z X J 2 Z X I u R G F 0 Y W J h c 2 V c X C 8 y L 1 N R T C 9 o c D t O Y X R p b 2 5 h b F B h c m s v Z G J v L 1 N Q R U N J R U F O S U 1 B T E U u e 0 l E U 3 B l Y 2 l l Q W 5 p b W F s Z S w w f S Z x d W 9 0 O y w m c X V v d D t T Z X J 2 Z X I u R G F 0 Y W J h c 2 V c X C 8 y L 1 N R T C 9 o c D t O Y X R p b 2 5 h b F B h c m s v Z G J v L 1 N Q R U N J R U F O S U 1 B T E U u e 0 5 v b W V T c G V j a W V B b m l t Y W x l L D F 9 J n F 1 b 3 Q 7 X S w m c X V v d D t D b 2 x 1 b W 5 D b 3 V u d C Z x d W 9 0 O z o y L C Z x d W 9 0 O 0 t l e U N v b H V t b k 5 h b W V z J n F 1 b 3 Q 7 O l s m c X V v d D t J R F N w Z W N p Z U F u a W 1 h b G U m c X V v d D t d L C Z x d W 9 0 O 0 N v b H V t b k l k Z W 5 0 a X R p Z X M m c X V v d D s 6 W y Z x d W 9 0 O 1 N l c n Z l c i 5 E Y X R h Y m F z Z V x c L z I v U 1 F M L 2 h w O 0 5 h d G l v b m F s U G F y a y 9 k Y m 8 v U 1 B F Q 0 l F Q U 5 J T U F M R S 5 7 S U R T c G V j a W V B b m l t Y W x l L D B 9 J n F 1 b 3 Q 7 L C Z x d W 9 0 O 1 N l c n Z l c i 5 E Y X R h Y m F z Z V x c L z I v U 1 F M L 2 h w O 0 5 h d G l v b m F s U G F y a y 9 k Y m 8 v U 1 B F Q 0 l F Q U 5 J T U F M R S 5 7 T m 9 t Z V N w Z W N p Z U F u a W 1 h b G U s M X 0 m c X V v d D t d L C Z x d W 9 0 O 1 J l b G F 0 a W 9 u c 2 h p c E l u Z m 8 m c X V v d D s 6 W 1 1 9 I i 8 + P E V u d H J 5 I F R 5 c G U 9 I l J l c 3 V s d F R 5 c G U i I F Z h b H V l P S J z V G F i b G U i L z 4 8 R W 5 0 c n k g V H l w Z T 0 i R m l s b E 9 i a m V j d F R 5 c G U i I F Z h b H V l P S J z U G l 2 b 3 R U Y W J s Z S I v P j x F b n R y e S B U e X B l P S J O Y W 1 l V X B k Y X R l Z E F m d G V y R m l s b C I g V m F s d W U 9 I m w w I i 8 + P E V u d H J 5 I F R 5 c G U 9 I l B p d m 9 0 T 2 J q Z W N 0 T m F t Z S I g V m F s d W U 9 I n N E Y X N o Q m 9 h c m Q h Q W 5 p b W F s c 0 J 5 I i 8 + P C 9 T d G F i b G V F b n R y a W V z P j w v S X R l b T 4 8 S X R l b T 4 8 S X R l b U x v Y 2 F 0 a W 9 u P j x J d G V t V H l w Z T 5 G b 3 J t d W x h P C 9 J d G V t V H l w Z T 4 8 S X R l b V B h d G g + U 2 V j d G l v b j E v U 1 R B V E 9 T Q U x V V E U 8 L 0 l 0 Z W 1 Q Y X R o P j w v S X R l b U x v Y 2 F 0 a W 9 u P j x T d G F i b G V F b n R y a W V z P j x F b n R y e S B U e X B l P S J B Z G R l Z F R v R G F 0 Y U 1 v Z G V s I i B W Y W x 1 Z T 0 i b D E i L z 4 8 R W 5 0 c n k g V H l w Z T 0 i Q n V m Z m V y T m V 4 d F J l Z n J l c 2 g i I F Z h b H V l P S J s M S I v P j x F b n R y e S B U e X B l P S J G a W x s Q 2 9 1 b n Q i I F Z h b H V l P S J s N S I v P j x F b n R y e S B U e X B l P S J G a W x s R W 5 h Y m x l Z C I g V m F s d W U 9 I m w w I i 8 + P E V u d H J 5 I F R 5 c G U 9 I k Z p b G x F c n J v c k N v Z G U i I F Z h b H V l P S J z V W 5 r b m 9 3 b i I v P j x F b n R y e S B U e X B l P S J G a W x s R X J y b 3 J D b 3 V u d C I g V m F s d W U 9 I m w w I i 8 + P E V u d H J 5 I F R 5 c G U 9 I k Z p b G x M Y X N 0 V X B k Y X R l Z C I g V m F s d W U 9 I m Q y M D I z L T A 2 L T I 2 V D I x O j U 0 O j A 2 L j c z O D k 5 M T J a I i 8 + P E V u d H J 5 I F R 5 c G U 9 I k Z p b G x D b 2 x 1 b W 5 U e X B l c y I g V m F s d W U 9 I n N C Z 1 k 9 I i 8 + P E V u d H J 5 I F R 5 c G U 9 I k Z p b G x D b 2 x 1 b W 5 O Y W 1 l c y I g V m F s d W U 9 I n N b J n F 1 b 3 Q 7 S U R T d G F 0 b 1 N h b H V 0 Z S Z x d W 9 0 O y w m c X V v d D t E Z X N j c m l 6 a W 9 u Z S Z x d W 9 0 O 1 0 i L z 4 8 R W 5 0 c n k g V H l w Z T 0 i R m l s b G V k Q 2 9 t c G x l d G V S Z X N 1 b H R U b 1 d v c m t z a G V l d C I g V m F s d W U 9 I m w w I i 8 + P E V u d H J 5 I F R 5 c G U 9 I k Z p b G x T d G F 0 d X M i I F Z h b H V l P S J z Q 2 9 t c G x l d G U i L z 4 8 R W 5 0 c n k g V H l w Z T 0 i R m l s b F R v R G F 0 Y U 1 v Z G V s R W 5 h Y m x l Z C I g V m F s d W U 9 I m w x I i 8 + P E V u d H J 5 I F R 5 c G U 9 I k l z U H J p d m F 0 Z S I g V m F s d W U 9 I m w w I i 8 + P E V u d H J 5 I F R 5 c G U 9 I l J l b G F 0 a W 9 u c 2 h p c E l u Z m 9 D b 2 5 0 Y W l u Z X I i I F Z h b H V l P S J z e y Z x d W 9 0 O 2 N v b H V t b k N v d W 5 0 J n F 1 b 3 Q 7 O j I s J n F 1 b 3 Q 7 a 2 V 5 Q 2 9 s d W 1 u T m F t Z X M m c X V v d D s 6 W y Z x d W 9 0 O 0 l E U 3 R h d G 9 T Y W x 1 d G U m c X V v d D t d L C Z x d W 9 0 O 3 F 1 Z X J 5 U m V s Y X R p b 2 5 z a G l w c y Z x d W 9 0 O z p b X S w m c X V v d D t j b 2 x 1 b W 5 J Z G V u d G l 0 a W V z J n F 1 b 3 Q 7 O l s m c X V v d D t T Z X J 2 Z X I u R G F 0 Y W J h c 2 V c X C 8 y L 1 N R T C 9 o c D t O Y X R p b 2 5 h b F B h c m s v Z G J v L 1 N U Q V R P U 0 F M V V R F L n t J R F N 0 Y X R v U 2 F s d X R l L D B 9 J n F 1 b 3 Q 7 L C Z x d W 9 0 O 1 N l c n Z l c i 5 E Y X R h Y m F z Z V x c L z I v U 1 F M L 2 h w O 0 5 h d G l v b m F s U G F y a y 9 k Y m 8 v U 1 R B V E 9 T Q U x V V E U u e 0 R l c 2 N y a X p p b 2 5 l L D F 9 J n F 1 b 3 Q 7 X S w m c X V v d D t D b 2 x 1 b W 5 D b 3 V u d C Z x d W 9 0 O z o y L C Z x d W 9 0 O 0 t l e U N v b H V t b k 5 h b W V z J n F 1 b 3 Q 7 O l s m c X V v d D t J R F N 0 Y X R v U 2 F s d X R l J n F 1 b 3 Q 7 X S w m c X V v d D t D b 2 x 1 b W 5 J Z G V u d G l 0 a W V z J n F 1 b 3 Q 7 O l s m c X V v d D t T Z X J 2 Z X I u R G F 0 Y W J h c 2 V c X C 8 y L 1 N R T C 9 o c D t O Y X R p b 2 5 h b F B h c m s v Z G J v L 1 N U Q V R P U 0 F M V V R F L n t J R F N 0 Y X R v U 2 F s d X R l L D B 9 J n F 1 b 3 Q 7 L C Z x d W 9 0 O 1 N l c n Z l c i 5 E Y X R h Y m F z Z V x c L z I v U 1 F M L 2 h w O 0 5 h d G l v b m F s U G F y a y 9 k Y m 8 v U 1 R B V E 9 T Q U x V V E U u e 0 R l c 2 N y a X p p b 2 5 l 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O c F 9 J T k Z P U k 1 B W k l P T k l Q Q V J D S E k v U 2 9 1 c m N l P C 9 J d G V t U G F 0 a D 4 8 L 0 l 0 Z W 1 M b 2 N h d G l v b j 4 8 U 3 R h Y m x l R W 5 0 c m l l c y 8 + P C 9 J d G V t P j x J d G V t P j x J d G V t T G 9 j Y X R p b 2 4 + P E l 0 Z W 1 U e X B l P k Z v c m 1 1 b G E 8 L 0 l 0 Z W 1 U e X B l P j x J d G V t U G F 0 a D 5 T Z W N 0 a W 9 u M S 9 O c F 9 J T k Z P U k 1 B W k l P T k l Q Q V J D S E k v T m F 0 a W 9 u Y W x Q Y X J r P C 9 J d G V t U G F 0 a D 4 8 L 0 l 0 Z W 1 M b 2 N h d G l v b j 4 8 U 3 R h Y m x l R W 5 0 c m l l c y 8 + P C 9 J d G V t P j x J d G V t P j x J d G V t T G 9 j Y X R p b 2 4 + P E l 0 Z W 1 U e X B l P k Z v c m 1 1 b G E 8 L 0 l 0 Z W 1 U e X B l P j x J d G V t U G F 0 a D 5 T Z W N 0 a W 9 u M S 9 O c F 9 J T k Z P U k 1 B W k l P T k l Q Q V J D S E k v Z G J v X 0 5 w X 0 l O R k 9 S T U F a S U 9 O S V B B U k N I S T w v S X R l b V B h d G g + P C 9 J d G V t T G 9 j Y X R p b 2 4 + P F N 0 Y W J s Z U V u d H J p Z X M v P j w v S X R l b T 4 8 S X R l b T 4 8 S X R l b U x v Y 2 F 0 a W 9 u P j x J d G V t V H l w Z T 5 G b 3 J t d W x h P C 9 J d G V t V H l w Z T 4 8 S X R l b V B h d G g + U 2 V j d G l v b j E v Q U 5 J T U F M R S 9 T b 3 V y Y 2 U 8 L 0 l 0 Z W 1 Q Y X R o P j w v S X R l b U x v Y 2 F 0 a W 9 u P j x T d G F i b G V F b n R y a W V z L z 4 8 L 0 l 0 Z W 0 + P E l 0 Z W 0 + P E l 0 Z W 1 M b 2 N h d G l v b j 4 8 S X R l b V R 5 c G U + R m 9 y b X V s Y T w v S X R l b V R 5 c G U + P E l 0 Z W 1 Q Y X R o P l N l Y 3 R p b 2 4 x L 0 F O S U 1 B T E U v T m F 0 a W 9 u Y W x Q Y X J r P C 9 J d G V t U G F 0 a D 4 8 L 0 l 0 Z W 1 M b 2 N h d G l v b j 4 8 U 3 R h Y m x l R W 5 0 c m l l c y 8 + P C 9 J d G V t P j x J d G V t P j x J d G V t T G 9 j Y X R p b 2 4 + P E l 0 Z W 1 U e X B l P k Z v c m 1 1 b G E 8 L 0 l 0 Z W 1 U e X B l P j x J d G V t U G F 0 a D 5 T Z W N 0 a W 9 u M S 9 B T k l N Q U x F L 2 R i b 1 9 B T k l N Q U x F P C 9 J d G V t U G F 0 a D 4 8 L 0 l 0 Z W 1 M b 2 N h d G l v b j 4 8 U 3 R h Y m x l R W 5 0 c m l l c y 8 + P C 9 J d G V t P j x J d G V t P j x J d G V t T G 9 j Y X R p b 2 4 + P E l 0 Z W 1 U e X B l P k Z v c m 1 1 b G E 8 L 0 l 0 Z W 1 U e X B l P j x J d G V t U G F 0 a D 5 T Z W N 0 a W 9 u M S 9 F U 1 R J T l p J T 0 5 F L 1 N v d X J j Z T w v S X R l b V B h d G g + P C 9 J d G V t T G 9 j Y X R p b 2 4 + P F N 0 Y W J s Z U V u d H J p Z X M v P j w v S X R l b T 4 8 S X R l b T 4 8 S X R l b U x v Y 2 F 0 a W 9 u P j x J d G V t V H l w Z T 5 G b 3 J t d W x h P C 9 J d G V t V H l w Z T 4 8 S X R l b V B h d G g + U 2 V j d G l v b j E v R V N U S U 5 a S U 9 O R S 9 O Y X R p b 2 5 h b F B h c m s 8 L 0 l 0 Z W 1 Q Y X R o P j w v S X R l b U x v Y 2 F 0 a W 9 u P j x T d G F i b G V F b n R y a W V z L z 4 8 L 0 l 0 Z W 0 + P E l 0 Z W 0 + P E l 0 Z W 1 M b 2 N h d G l v b j 4 8 S X R l b V R 5 c G U + R m 9 y b X V s Y T w v S X R l b V R 5 c G U + P E l 0 Z W 1 Q Y X R o P l N l Y 3 R p b 2 4 x L 0 V T V E l O W k l P T k U v Z G J v X 0 V T V E l O W k l P T k U 8 L 0 l 0 Z W 1 Q Y X R o P j w v S X R l b U x v Y 2 F 0 a W 9 u P j x T d G F i b G V F b n R y a W V z L z 4 8 L 0 l 0 Z W 0 + P E l 0 Z W 0 + P E l 0 Z W 1 M b 2 N h d G l v b j 4 8 S X R l b V R 5 c G U + R m 9 y b X V s Y T w v S X R l b V R 5 c G U + P E l 0 Z W 1 Q Y X R o P l N l Y 3 R p b 2 4 x L 0 9 S R E l O R U F O S U 1 B T E U v U 2 9 1 c m N l P C 9 J d G V t U G F 0 a D 4 8 L 0 l 0 Z W 1 M b 2 N h d G l v b j 4 8 U 3 R h Y m x l R W 5 0 c m l l c y 8 + P C 9 J d G V t P j x J d G V t P j x J d G V t T G 9 j Y X R p b 2 4 + P E l 0 Z W 1 U e X B l P k Z v c m 1 1 b G E 8 L 0 l 0 Z W 1 U e X B l P j x J d G V t U G F 0 a D 5 T Z W N 0 a W 9 u M S 9 P U k R J T k V B T k l N Q U x F L 0 5 h d G l v b m F s U G F y a z w v S X R l b V B h d G g + P C 9 J d G V t T G 9 j Y X R p b 2 4 + P F N 0 Y W J s Z U V u d H J p Z X M v P j w v S X R l b T 4 8 S X R l b T 4 8 S X R l b U x v Y 2 F 0 a W 9 u P j x J d G V t V H l w Z T 5 G b 3 J t d W x h P C 9 J d G V t V H l w Z T 4 8 S X R l b V B h d G g + U 2 V j d G l v b j E v T 1 J E S U 5 F Q U 5 J T U F M R S 9 k Y m 9 f T 1 J E S U 5 F Q U 5 J T U F M R T w v S X R l b V B h d G g + P C 9 J d G V t T G 9 j Y X R p b 2 4 + P F N 0 Y W J s Z U V u d H J p Z X M v P j w v S X R l b T 4 8 S X R l b T 4 8 S X R l b U x v Y 2 F 0 a W 9 u P j x J d G V t V H l w Z T 5 G b 3 J t d W x h P C 9 J d G V t V H l w Z T 4 8 S X R l b V B h d G g + U 2 V j d G l v b j E v U 1 B F Q 0 l F Q U 5 J T U F M R S 9 T b 3 V y Y 2 U 8 L 0 l 0 Z W 1 Q Y X R o P j w v S X R l b U x v Y 2 F 0 a W 9 u P j x T d G F i b G V F b n R y a W V z L z 4 8 L 0 l 0 Z W 0 + P E l 0 Z W 0 + P E l 0 Z W 1 M b 2 N h d G l v b j 4 8 S X R l b V R 5 c G U + R m 9 y b X V s Y T w v S X R l b V R 5 c G U + P E l 0 Z W 1 Q Y X R o P l N l Y 3 R p b 2 4 x L 1 N Q R U N J R U F O S U 1 B T E U v T m F 0 a W 9 u Y W x Q Y X J r P C 9 J d G V t U G F 0 a D 4 8 L 0 l 0 Z W 1 M b 2 N h d G l v b j 4 8 U 3 R h Y m x l R W 5 0 c m l l c y 8 + P C 9 J d G V t P j x J d G V t P j x J d G V t T G 9 j Y X R p b 2 4 + P E l 0 Z W 1 U e X B l P k Z v c m 1 1 b G E 8 L 0 l 0 Z W 1 U e X B l P j x J d G V t U G F 0 a D 5 T Z W N 0 a W 9 u M S 9 T U E V D S U V B T k l N Q U x F L 2 R i b 1 9 T U E V D S U V B T k l N Q U x F P C 9 J d G V t U G F 0 a D 4 8 L 0 l 0 Z W 1 M b 2 N h d G l v b j 4 8 U 3 R h Y m x l R W 5 0 c m l l c y 8 + P C 9 J d G V t P j x J d G V t P j x J d G V t T G 9 j Y X R p b 2 4 + P E l 0 Z W 1 U e X B l P k Z v c m 1 1 b G E 8 L 0 l 0 Z W 1 U e X B l P j x J d G V t U G F 0 a D 5 T Z W N 0 a W 9 u M S 9 T V E F U T 1 N B T F V U R S 9 T b 3 V y Y 2 U 8 L 0 l 0 Z W 1 Q Y X R o P j w v S X R l b U x v Y 2 F 0 a W 9 u P j x T d G F i b G V F b n R y a W V z L z 4 8 L 0 l 0 Z W 0 + P E l 0 Z W 0 + P E l 0 Z W 1 M b 2 N h d G l v b j 4 8 S X R l b V R 5 c G U + R m 9 y b X V s Y T w v S X R l b V R 5 c G U + P E l 0 Z W 1 Q Y X R o P l N l Y 3 R p b 2 4 x L 1 N U Q V R P U 0 F M V V R F L 0 5 h d G l v b m F s U G F y a z w v S X R l b V B h d G g + P C 9 J d G V t T G 9 j Y X R p b 2 4 + P F N 0 Y W J s Z U V u d H J p Z X M v P j w v S X R l b T 4 8 S X R l b T 4 8 S X R l b U x v Y 2 F 0 a W 9 u P j x J d G V t V H l w Z T 5 G b 3 J t d W x h P C 9 J d G V t V H l w Z T 4 8 S X R l b V B h d G g + U 2 V j d G l v b j E v U 1 R B V E 9 T Q U x V V E U v Z G J v X 1 N U Q V R P U 0 F M V V R F 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B D 8 Z e q v 8 0 K R L t h C P b W 9 m f m A A A A A A I A A A A A A B B m A A A A A Q A A I A A A A J T f F O W 2 o V z 3 U 0 6 s Y M p K h y c m / k Y S g e f A X i C f 7 9 M c T T h c A A A A A A 6 A A A A A A g A A I A A A A M l O / t i 0 + D N s 5 j g s 2 q L e 4 A q v W f x a 4 q Q N r T f y b e l D Z 8 p h U A A A A C a g O z p U v 3 h V z V f 5 t d 2 6 J v Z L 0 V J h V G 5 K k n 8 O 4 R k d l 2 1 x J 1 u K l t k A U d w q + j 1 N z K G 3 o w R i N r P 9 c f o c O Z v z S e 6 s M i m W L i A p 1 D v E u c Z f C M z V Q B 8 4 Q A A A A A t l w 1 i K g q q X P s 6 W o K x P a / + y T p 1 t L a Q w v 3 o l t K 5 O A h g W d R 8 R n t 1 P L U 8 G N r r b O h X s a B F J k t H Q W x Y N / M + Q l M 9 B l v g = < / D a t a M a s h u p > 
</file>

<file path=customXml/item24.xml>��< ? x m l   v e r s i o n = " 1 . 0 "   e n c o d i n g = " U T F - 1 6 " ? > < G e m i n i   x m l n s = " h t t p : / / g e m i n i / p i v o t c u s t o m i z a t i o n / S h o w I m p l i c i t M e a s u r e s " > < 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 2 0 2 3 - 0 6 - 2 7 T 1 9 : 0 5 : 4 5 . 3 3 8 2 9 6 9 + 0 2 : 0 0 < / L a s t P r o c e s s e d T i m e > < / D a t a M o d e l i n g S a n d b o x . S e r i a l i z e d S a n d b o x E r r o r C a c h e > ] ] > < / C u s t o m C o n t e n t > < / G e m i n i > 
</file>

<file path=customXml/item4.xml>��< ? x m l   v e r s i o n = " 1 . 0 "   e n c o d i n g = " U T F - 1 6 " ? > < G e m i n i   x m l n s = " h t t p : / / g e m i n i / p i v o t c u s t o m i z a t i o n / C l i e n t W i n d o w X M L " > < C u s t o m C o n t e n t > < ! [ C D A T A [ O R D I N E A N I M A L E _ 4 6 1 1 f 2 2 4 - 7 2 3 b - 4 6 0 b - 9 6 9 8 - 2 c 4 0 b 3 d 6 a 8 3 0 ] ] > < / 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 A N I M A L E 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 A N I M A L E 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 I D S p e c i e A n i m a l e < / K e y > < / D i a g r a m O b j e c t K e y > < D i a g r a m O b j e c t K e y > < K e y > M e a s u r e s \ C o u n t   o f   I D S p e c i e A n i m a l e \ T a g I n f o \ F o r m u l a < / K e y > < / D i a g r a m O b j e c t K e y > < D i a g r a m O b j e c t K e y > < K e y > M e a s u r e s \ C o u n t   o f   I D S p e c i e A n i m a l e \ T a g I n f o \ V a l u e < / K e y > < / D i a g r a m O b j e c t K e y > < D i a g r a m O b j e c t K e y > < K e y > M e a s u r e s \ C o u n t   o f   I D P a r c o < / K e y > < / D i a g r a m O b j e c t K e y > < D i a g r a m O b j e c t K e y > < K e y > M e a s u r e s \ C o u n t   o f   I D P a r c o \ T a g I n f o \ F o r m u l a < / K e y > < / D i a g r a m O b j e c t K e y > < D i a g r a m O b j e c t K e y > < K e y > M e a s u r e s \ C o u n t   o f   I D P a r c o \ T a g I n f o \ V a l u e < / K e y > < / D i a g r a m O b j e c t K e y > < D i a g r a m O b j e c t K e y > < K e y > C o l u m n s \ I D A n i m a l e < / K e y > < / D i a g r a m O b j e c t K e y > < D i a g r a m O b j e c t K e y > < K e y > C o l u m n s \ S e s s o < / K e y > < / D i a g r a m O b j e c t K e y > < D i a g r a m O b j e c t K e y > < K e y > C o l u m n s \ E t � < / K e y > < / D i a g r a m O b j e c t K e y > < D i a g r a m O b j e c t K e y > < K e y > C o l u m n s \ I D P a r c o < / K e y > < / D i a g r a m O b j e c t K e y > < D i a g r a m O b j e c t K e y > < K e y > C o l u m n s \ I D S t a t o S a l u t e < / K e y > < / D i a g r a m O b j e c t K e y > < D i a g r a m O b j e c t K e y > < K e y > C o l u m n s \ I D S p e c i e A n i m a l e < / K e y > < / D i a g r a m O b j e c t K e y > < D i a g r a m O b j e c t K e y > < K e y > C o l u m n s \ I D O r d i n e A n i m a l e < / K e y > < / D i a g r a m O b j e c t K e y > < D i a g r a m O b j e c t K e y > < K e y > C o l u m n s \ I D E s t i n z i o n e < / K e y > < / D i a g r a m O b j e c t K e y > < D i a g r a m O b j e c t K e y > < K e y > L i n k s \ & l t ; C o l u m n s \ C o u n t   o f   I D S p e c i e A n i m a l e & g t ; - & l t ; M e a s u r e s \ I D S p e c i e A n i m a l e & g t ; < / K e y > < / D i a g r a m O b j e c t K e y > < D i a g r a m O b j e c t K e y > < K e y > L i n k s \ & l t ; C o l u m n s \ C o u n t   o f   I D S p e c i e A n i m a l e & g t ; - & l t ; M e a s u r e s \ I D S p e c i e A n i m a l e & g t ; \ C O L U M N < / K e y > < / D i a g r a m O b j e c t K e y > < D i a g r a m O b j e c t K e y > < K e y > L i n k s \ & l t ; C o l u m n s \ C o u n t   o f   I D S p e c i e A n i m a l e & g t ; - & l t ; M e a s u r e s \ I D S p e c i e A n i m a l e & g t ; \ M E A S U R E < / K e y > < / D i a g r a m O b j e c t K e y > < D i a g r a m O b j e c t K e y > < K e y > L i n k s \ & l t ; C o l u m n s \ C o u n t   o f   I D P a r c o & g t ; - & l t ; M e a s u r e s \ I D P a r c o & g t ; < / K e y > < / D i a g r a m O b j e c t K e y > < D i a g r a m O b j e c t K e y > < K e y > L i n k s \ & l t ; C o l u m n s \ C o u n t   o f   I D P a r c o & g t ; - & l t ; M e a s u r e s \ I D P a r c o & g t ; \ C O L U M N < / K e y > < / D i a g r a m O b j e c t K e y > < D i a g r a m O b j e c t K e y > < K e y > L i n k s \ & l t ; C o l u m n s \ C o u n t   o f   I D P a r c o & g t ; - & l t ; M e a s u r e s \ I D P a r c o & g t ; \ M E A S U R E 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 I D S p e c i e A n i m a l e < / K e y > < / a : K e y > < a : V a l u e   i : t y p e = " M e a s u r e G r i d N o d e V i e w S t a t e " > < C o l u m n > 5 < / C o l u m n > < L a y e d O u t > t r u e < / L a y e d O u t > < W a s U I I n v i s i b l e > t r u e < / W a s U I I n v i s i b l e > < / a : V a l u e > < / a : K e y V a l u e O f D i a g r a m O b j e c t K e y a n y T y p e z b w N T n L X > < a : K e y V a l u e O f D i a g r a m O b j e c t K e y a n y T y p e z b w N T n L X > < a : K e y > < K e y > M e a s u r e s \ C o u n t   o f   I D S p e c i e A n i m a l e \ T a g I n f o \ F o r m u l a < / K e y > < / a : K e y > < a : V a l u e   i : t y p e = " M e a s u r e G r i d V i e w S t a t e I D i a g r a m T a g A d d i t i o n a l I n f o " / > < / a : K e y V a l u e O f D i a g r a m O b j e c t K e y a n y T y p e z b w N T n L X > < a : K e y V a l u e O f D i a g r a m O b j e c t K e y a n y T y p e z b w N T n L X > < a : K e y > < K e y > M e a s u r e s \ C o u n t   o f   I D S p e c i e A n i m a l e \ T a g I n f o \ V a l u e < / K e y > < / a : K e y > < a : V a l u e   i : t y p e = " M e a s u r e G r i d V i e w S t a t e I D i a g r a m T a g A d d i t i o n a l I n f o " / > < / a : K e y V a l u e O f D i a g r a m O b j e c t K e y a n y T y p e z b w N T n L X > < a : K e y V a l u e O f D i a g r a m O b j e c t K e y a n y T y p e z b w N T n L X > < a : K e y > < K e y > M e a s u r e s \ C o u n t   o f   I D P a r c o < / K e y > < / a : K e y > < a : V a l u e   i : t y p e = " M e a s u r e G r i d N o d e V i e w S t a t e " > < C o l u m n > 3 < / C o l u m n > < L a y e d O u t > t r u e < / L a y e d O u t > < W a s U I I n v i s i b l e > t r u e < / W a s U I I n v i s i b l e > < / a : V a l u e > < / a : K e y V a l u e O f D i a g r a m O b j e c t K e y a n y T y p e z b w N T n L X > < a : K e y V a l u e O f D i a g r a m O b j e c t K e y a n y T y p e z b w N T n L X > < a : K e y > < K e y > M e a s u r e s \ C o u n t   o f   I D P a r c o \ T a g I n f o \ F o r m u l a < / K e y > < / a : K e y > < a : V a l u e   i : t y p e = " M e a s u r e G r i d V i e w S t a t e I D i a g r a m T a g A d d i t i o n a l I n f o " / > < / a : K e y V a l u e O f D i a g r a m O b j e c t K e y a n y T y p e z b w N T n L X > < a : K e y V a l u e O f D i a g r a m O b j e c t K e y a n y T y p e z b w N T n L X > < a : K e y > < K e y > M e a s u r e s \ C o u n t   o f   I D P a r c o \ T a g I n f o \ V a l u e < / K e y > < / a : K e y > < a : V a l u e   i : t y p e = " M e a s u r e G r i d V i e w S t a t e I D i a g r a m T a g A d d i t i o n a l I n f o " / > < / a : K e y V a l u e O f D i a g r a m O b j e c t K e y a n y T y p e z b w N T n L X > < a : K e y V a l u e O f D i a g r a m O b j e c t K e y a n y T y p e z b w N T n L X > < a : K e y > < K e y > C o l u m n s \ I D A n i m a l e < / K e y > < / a : K e y > < a : V a l u e   i : t y p e = " M e a s u r e G r i d N o d e V i e w S t a t e " > < L a y e d O u t > t r u e < / L a y e d O u t > < / a : V a l u e > < / a : K e y V a l u e O f D i a g r a m O b j e c t K e y a n y T y p e z b w N T n L X > < a : K e y V a l u e O f D i a g r a m O b j e c t K e y a n y T y p e z b w N T n L X > < a : K e y > < K e y > C o l u m n s \ S e s s o < / K e y > < / a : K e y > < a : V a l u e   i : t y p e = " M e a s u r e G r i d N o d e V i e w S t a t e " > < C o l u m n > 1 < / C o l u m n > < L a y e d O u t > t r u e < / L a y e d O u t > < / a : V a l u e > < / a : K e y V a l u e O f D i a g r a m O b j e c t K e y a n y T y p e z b w N T n L X > < a : K e y V a l u e O f D i a g r a m O b j e c t K e y a n y T y p e z b w N T n L X > < a : K e y > < K e y > C o l u m n s \ E t � < / K e y > < / a : K e y > < a : V a l u e   i : t y p e = " M e a s u r e G r i d N o d e V i e w S t a t e " > < C o l u m n > 2 < / C o l u m n > < L a y e d O u t > t r u e < / L a y e d O u t > < / a : V a l u e > < / a : K e y V a l u e O f D i a g r a m O b j e c t K e y a n y T y p e z b w N T n L X > < a : K e y V a l u e O f D i a g r a m O b j e c t K e y a n y T y p e z b w N T n L X > < a : K e y > < K e y > C o l u m n s \ I D P a r c o < / K e y > < / a : K e y > < a : V a l u e   i : t y p e = " M e a s u r e G r i d N o d e V i e w S t a t e " > < C o l u m n > 3 < / C o l u m n > < L a y e d O u t > t r u e < / L a y e d O u t > < / a : V a l u e > < / a : K e y V a l u e O f D i a g r a m O b j e c t K e y a n y T y p e z b w N T n L X > < a : K e y V a l u e O f D i a g r a m O b j e c t K e y a n y T y p e z b w N T n L X > < a : K e y > < K e y > C o l u m n s \ I D S t a t o S a l u t e < / K e y > < / a : K e y > < a : V a l u e   i : t y p e = " M e a s u r e G r i d N o d e V i e w S t a t e " > < C o l u m n > 4 < / C o l u m n > < L a y e d O u t > t r u e < / L a y e d O u t > < / a : V a l u e > < / a : K e y V a l u e O f D i a g r a m O b j e c t K e y a n y T y p e z b w N T n L X > < a : K e y V a l u e O f D i a g r a m O b j e c t K e y a n y T y p e z b w N T n L X > < a : K e y > < K e y > C o l u m n s \ I D S p e c i e A n i m a l e < / K e y > < / a : K e y > < a : V a l u e   i : t y p e = " M e a s u r e G r i d N o d e V i e w S t a t e " > < C o l u m n > 5 < / C o l u m n > < L a y e d O u t > t r u e < / L a y e d O u t > < / a : V a l u e > < / a : K e y V a l u e O f D i a g r a m O b j e c t K e y a n y T y p e z b w N T n L X > < a : K e y V a l u e O f D i a g r a m O b j e c t K e y a n y T y p e z b w N T n L X > < a : K e y > < K e y > C o l u m n s \ I D O r d i n e A n i m a l e < / K e y > < / a : K e y > < a : V a l u e   i : t y p e = " M e a s u r e G r i d N o d e V i e w S t a t e " > < C o l u m n > 6 < / C o l u m n > < L a y e d O u t > t r u e < / L a y e d O u t > < / a : V a l u e > < / a : K e y V a l u e O f D i a g r a m O b j e c t K e y a n y T y p e z b w N T n L X > < a : K e y V a l u e O f D i a g r a m O b j e c t K e y a n y T y p e z b w N T n L X > < a : K e y > < K e y > C o l u m n s \ I D E s t i n z i o n e < / K e y > < / a : K e y > < a : V a l u e   i : t y p e = " M e a s u r e G r i d N o d e V i e w S t a t e " > < C o l u m n > 7 < / C o l u m n > < L a y e d O u t > t r u e < / L a y e d O u t > < / a : V a l u e > < / a : K e y V a l u e O f D i a g r a m O b j e c t K e y a n y T y p e z b w N T n L X > < a : K e y V a l u e O f D i a g r a m O b j e c t K e y a n y T y p e z b w N T n L X > < a : K e y > < K e y > L i n k s \ & l t ; C o l u m n s \ C o u n t   o f   I D S p e c i e A n i m a l e & g t ; - & l t ; M e a s u r e s \ I D S p e c i e A n i m a l e & g t ; < / K e y > < / a : K e y > < a : V a l u e   i : t y p e = " M e a s u r e G r i d V i e w S t a t e I D i a g r a m L i n k " / > < / a : K e y V a l u e O f D i a g r a m O b j e c t K e y a n y T y p e z b w N T n L X > < a : K e y V a l u e O f D i a g r a m O b j e c t K e y a n y T y p e z b w N T n L X > < a : K e y > < K e y > L i n k s \ & l t ; C o l u m n s \ C o u n t   o f   I D S p e c i e A n i m a l e & g t ; - & l t ; M e a s u r e s \ I D S p e c i e A n i m a l e & g t ; \ C O L U M N < / K e y > < / a : K e y > < a : V a l u e   i : t y p e = " M e a s u r e G r i d V i e w S t a t e I D i a g r a m L i n k E n d p o i n t " / > < / a : K e y V a l u e O f D i a g r a m O b j e c t K e y a n y T y p e z b w N T n L X > < a : K e y V a l u e O f D i a g r a m O b j e c t K e y a n y T y p e z b w N T n L X > < a : K e y > < K e y > L i n k s \ & l t ; C o l u m n s \ C o u n t   o f   I D S p e c i e A n i m a l e & g t ; - & l t ; M e a s u r e s \ I D S p e c i e A n i m a l e & g t ; \ M E A S U R E < / K e y > < / a : K e y > < a : V a l u e   i : t y p e = " M e a s u r e G r i d V i e w S t a t e I D i a g r a m L i n k E n d p o i n t " / > < / a : K e y V a l u e O f D i a g r a m O b j e c t K e y a n y T y p e z b w N T n L X > < a : K e y V a l u e O f D i a g r a m O b j e c t K e y a n y T y p e z b w N T n L X > < a : K e y > < K e y > L i n k s \ & l t ; C o l u m n s \ C o u n t   o f   I D P a r c o & g t ; - & l t ; M e a s u r e s \ I D P a r c o & g t ; < / K e y > < / a : K e y > < a : V a l u e   i : t y p e = " M e a s u r e G r i d V i e w S t a t e I D i a g r a m L i n k " / > < / a : K e y V a l u e O f D i a g r a m O b j e c t K e y a n y T y p e z b w N T n L X > < a : K e y V a l u e O f D i a g r a m O b j e c t K e y a n y T y p e z b w N T n L X > < a : K e y > < K e y > L i n k s \ & l t ; C o l u m n s \ C o u n t   o f   I D P a r c o & g t ; - & l t ; M e a s u r e s \ I D P a r c o & g t ; \ C O L U M N < / K e y > < / a : K e y > < a : V a l u e   i : t y p e = " M e a s u r e G r i d V i e w S t a t e I D i a g r a m L i n k E n d p o i n t " / > < / a : K e y V a l u e O f D i a g r a m O b j e c t K e y a n y T y p e z b w N T n L X > < a : K e y V a l u e O f D i a g r a m O b j e c t K e y a n y T y p e z b w N T n L X > < a : K e y > < K e y > L i n k s \ & l t ; C o l u m n s \ C o u n t   o f   I D P a r c o & g t ; - & l t ; M e a s u r e s \ I D P a r c o & g t ; \ M E A S U R E < / K e y > < / a : K e y > < a : V a l u e   i : t y p e = " M e a s u r e G r i d V i e w S t a t e I D i a g r a m L i n k E n d p o i n t " / > < / a : K e y V a l u e O f D i a g r a m O b j e c t K e y a n y T y p e z b w N T n L X > < / V i e w S t a t e s > < / D i a g r a m M a n a g e r . S e r i a l i z a b l e D i a g r a m > < D i a g r a m M a n a g e r . S e r i a l i z a b l e D i a g r a m > < A d a p t e r   i : t y p e = " M e a s u r e D i a g r a m S a n d b o x A d a p t e r " > < T a b l e N a m e > N p _ I N F O R M A Z I O N I P A R C H I < / 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 N p _ I N F O R M A Z I O N I P A R C H I < / 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 C o l u m n s \ I D P a r c o < / K e y > < / D i a g r a m O b j e c t K e y > < D i a g r a m O b j e c t K e y > < K e y > C o l u m n s \ N o m e _ P a r c o < / K e y > < / D i a g r a m O b j e c t K e y > < D i a g r a m O b j e c t K e y > < K e y > C o l u m n s \ I D P o s i z i o n e < / K e y > < / D i a g r a m O b j e c t K e y > < D i a g r a m O b j e c t K e y > < K e y > C o l u m n s \ N o m e _ R e g i o n e < / K e y > < / D i a g r a m O b j e c t K e y > < D i a g r a m O b j e c t K e y > < K e y > C o l u m n s \ G u a r d i a C a c c i a < / K e y > < / D i a g r a m O b j e c t K e y > < D i a g r a m O b j e c t K e y > < K e y > C o l u m n s \ S e s s o < / 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 C o l u m n s \ I D P a r c o < / K e y > < / a : K e y > < a : V a l u e   i : t y p e = " M e a s u r e G r i d N o d e V i e w S t a t e " > < L a y e d O u t > t r u e < / L a y e d O u t > < / a : V a l u e > < / a : K e y V a l u e O f D i a g r a m O b j e c t K e y a n y T y p e z b w N T n L X > < a : K e y V a l u e O f D i a g r a m O b j e c t K e y a n y T y p e z b w N T n L X > < a : K e y > < K e y > C o l u m n s \ N o m e _ P a r c o < / K e y > < / a : K e y > < a : V a l u e   i : t y p e = " M e a s u r e G r i d N o d e V i e w S t a t e " > < C o l u m n > 1 < / C o l u m n > < L a y e d O u t > t r u e < / L a y e d O u t > < / a : V a l u e > < / a : K e y V a l u e O f D i a g r a m O b j e c t K e y a n y T y p e z b w N T n L X > < a : K e y V a l u e O f D i a g r a m O b j e c t K e y a n y T y p e z b w N T n L X > < a : K e y > < K e y > C o l u m n s \ I D P o s i z i o n e < / K e y > < / a : K e y > < a : V a l u e   i : t y p e = " M e a s u r e G r i d N o d e V i e w S t a t e " > < C o l u m n > 2 < / C o l u m n > < L a y e d O u t > t r u e < / L a y e d O u t > < / a : V a l u e > < / a : K e y V a l u e O f D i a g r a m O b j e c t K e y a n y T y p e z b w N T n L X > < a : K e y V a l u e O f D i a g r a m O b j e c t K e y a n y T y p e z b w N T n L X > < a : K e y > < K e y > C o l u m n s \ N o m e _ R e g i o n e < / K e y > < / a : K e y > < a : V a l u e   i : t y p e = " M e a s u r e G r i d N o d e V i e w S t a t e " > < C o l u m n > 3 < / C o l u m n > < L a y e d O u t > t r u e < / L a y e d O u t > < / a : V a l u e > < / a : K e y V a l u e O f D i a g r a m O b j e c t K e y a n y T y p e z b w N T n L X > < a : K e y V a l u e O f D i a g r a m O b j e c t K e y a n y T y p e z b w N T n L X > < a : K e y > < K e y > C o l u m n s \ G u a r d i a C a c c i a < / K e y > < / a : K e y > < a : V a l u e   i : t y p e = " M e a s u r e G r i d N o d e V i e w S t a t e " > < C o l u m n > 4 < / C o l u m n > < L a y e d O u t > t r u e < / L a y e d O u t > < / a : V a l u e > < / a : K e y V a l u e O f D i a g r a m O b j e c t K e y a n y T y p e z b w N T n L X > < a : K e y V a l u e O f D i a g r a m O b j e c t K e y a n y T y p e z b w N T n L X > < a : K e y > < K e y > C o l u m n s \ S e s s o < / K e y > < / a : K e y > < a : V a l u e   i : t y p e = " M e a s u r e G r i d N o d e V i e w S t a t e " > < C o l u m n > 5 < / C o l u m n > < L a y e d O u t > t r u e < / L a y e d O u t > < / a : V a l u e > < / a : K e y V a l u e O f D i a g r a m O b j e c t K e y a n y T y p e z b w N T n L X > < / V i e w S t a t e s > < / D i a g r a m M a n a g e r . S e r i a l i z a b l e D i a g r a m > < D i a g r a m M a n a g e r . S e r i a l i z a b l e D i a g r a m > < A d a p t e r   i : t y p e = " M e a s u r e D i a g r a m S a n d b o x A d a p t e r " > < T a b l e N a m e > O R D I N E A N I M A L E 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 O R D I N E A N I M A L E 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 N o m e O r d i n e A n i m a l e < / K e y > < / D i a g r a m O b j e c t K e y > < D i a g r a m O b j e c t K e y > < K e y > M e a s u r e s \ C o u n t   o f   N o m e O r d i n e A n i m a l e \ T a g I n f o \ F o r m u l a < / K e y > < / D i a g r a m O b j e c t K e y > < D i a g r a m O b j e c t K e y > < K e y > M e a s u r e s \ C o u n t   o f   N o m e O r d i n e A n i m a l e \ T a g I n f o \ V a l u e < / K e y > < / D i a g r a m O b j e c t K e y > < D i a g r a m O b j e c t K e y > < K e y > M e a s u r e s \ C o u n t   o f   I D O r d i n e A n i m a l e   2 < / K e y > < / D i a g r a m O b j e c t K e y > < D i a g r a m O b j e c t K e y > < K e y > M e a s u r e s \ C o u n t   o f   I D O r d i n e A n i m a l e   2 \ T a g I n f o \ F o r m u l a < / K e y > < / D i a g r a m O b j e c t K e y > < D i a g r a m O b j e c t K e y > < K e y > M e a s u r e s \ C o u n t   o f   I D O r d i n e A n i m a l e   2 \ T a g I n f o \ V a l u e < / K e y > < / D i a g r a m O b j e c t K e y > < D i a g r a m O b j e c t K e y > < K e y > C o l u m n s \ I D O r d i n e A n i m a l e < / K e y > < / D i a g r a m O b j e c t K e y > < D i a g r a m O b j e c t K e y > < K e y > C o l u m n s \ N o m e O r d i n e A n i m a l e < / K e y > < / D i a g r a m O b j e c t K e y > < D i a g r a m O b j e c t K e y > < K e y > L i n k s \ & l t ; C o l u m n s \ C o u n t   o f   N o m e O r d i n e A n i m a l e & g t ; - & l t ; M e a s u r e s \ N o m e O r d i n e A n i m a l e & g t ; < / K e y > < / D i a g r a m O b j e c t K e y > < D i a g r a m O b j e c t K e y > < K e y > L i n k s \ & l t ; C o l u m n s \ C o u n t   o f   N o m e O r d i n e A n i m a l e & g t ; - & l t ; M e a s u r e s \ N o m e O r d i n e A n i m a l e & g t ; \ C O L U M N < / K e y > < / D i a g r a m O b j e c t K e y > < D i a g r a m O b j e c t K e y > < K e y > L i n k s \ & l t ; C o l u m n s \ C o u n t   o f   N o m e O r d i n e A n i m a l e & g t ; - & l t ; M e a s u r e s \ N o m e O r d i n e A n i m a l e & g t ; \ M E A S U R E < / K e y > < / D i a g r a m O b j e c t K e y > < D i a g r a m O b j e c t K e y > < K e y > L i n k s \ & l t ; C o l u m n s \ C o u n t   o f   I D O r d i n e A n i m a l e   2 & g t ; - & l t ; M e a s u r e s \ I D O r d i n e A n i m a l e & g t ; < / K e y > < / D i a g r a m O b j e c t K e y > < D i a g r a m O b j e c t K e y > < K e y > L i n k s \ & l t ; C o l u m n s \ C o u n t   o f   I D O r d i n e A n i m a l e   2 & g t ; - & l t ; M e a s u r e s \ I D O r d i n e A n i m a l e & g t ; \ C O L U M N < / K e y > < / D i a g r a m O b j e c t K e y > < D i a g r a m O b j e c t K e y > < K e y > L i n k s \ & l t ; C o l u m n s \ C o u n t   o f   I D O r d i n e A n i m a l e   2 & g t ; - & l t ; M e a s u r e s \ I D O r d i n e A n i m a l e & g t ; \ M E A S U R E 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 N o m e O r d i n e A n i m a l e < / K e y > < / a : K e y > < a : V a l u e   i : t y p e = " M e a s u r e G r i d N o d e V i e w S t a t e " > < C o l u m n > 1 < / C o l u m n > < L a y e d O u t > t r u e < / L a y e d O u t > < W a s U I I n v i s i b l e > t r u e < / W a s U I I n v i s i b l e > < / a : V a l u e > < / a : K e y V a l u e O f D i a g r a m O b j e c t K e y a n y T y p e z b w N T n L X > < a : K e y V a l u e O f D i a g r a m O b j e c t K e y a n y T y p e z b w N T n L X > < a : K e y > < K e y > M e a s u r e s \ C o u n t   o f   N o m e O r d i n e A n i m a l e \ T a g I n f o \ F o r m u l a < / K e y > < / a : K e y > < a : V a l u e   i : t y p e = " M e a s u r e G r i d V i e w S t a t e I D i a g r a m T a g A d d i t i o n a l I n f o " / > < / a : K e y V a l u e O f D i a g r a m O b j e c t K e y a n y T y p e z b w N T n L X > < a : K e y V a l u e O f D i a g r a m O b j e c t K e y a n y T y p e z b w N T n L X > < a : K e y > < K e y > M e a s u r e s \ C o u n t   o f   N o m e O r d i n e A n i m a l e \ T a g I n f o \ V a l u e < / K e y > < / a : K e y > < a : V a l u e   i : t y p e = " M e a s u r e G r i d V i e w S t a t e I D i a g r a m T a g A d d i t i o n a l I n f o " / > < / a : K e y V a l u e O f D i a g r a m O b j e c t K e y a n y T y p e z b w N T n L X > < a : K e y V a l u e O f D i a g r a m O b j e c t K e y a n y T y p e z b w N T n L X > < a : K e y > < K e y > M e a s u r e s \ C o u n t   o f   I D O r d i n e A n i m a l e   2 < / K e y > < / a : K e y > < a : V a l u e   i : t y p e = " M e a s u r e G r i d N o d e V i e w S t a t e " > < L a y e d O u t > t r u e < / L a y e d O u t > < W a s U I I n v i s i b l e > t r u e < / W a s U I I n v i s i b l e > < / a : V a l u e > < / a : K e y V a l u e O f D i a g r a m O b j e c t K e y a n y T y p e z b w N T n L X > < a : K e y V a l u e O f D i a g r a m O b j e c t K e y a n y T y p e z b w N T n L X > < a : K e y > < K e y > M e a s u r e s \ C o u n t   o f   I D O r d i n e A n i m a l e   2 \ T a g I n f o \ F o r m u l a < / K e y > < / a : K e y > < a : V a l u e   i : t y p e = " M e a s u r e G r i d V i e w S t a t e I D i a g r a m T a g A d d i t i o n a l I n f o " / > < / a : K e y V a l u e O f D i a g r a m O b j e c t K e y a n y T y p e z b w N T n L X > < a : K e y V a l u e O f D i a g r a m O b j e c t K e y a n y T y p e z b w N T n L X > < a : K e y > < K e y > M e a s u r e s \ C o u n t   o f   I D O r d i n e A n i m a l e   2 \ T a g I n f o \ V a l u e < / K e y > < / a : K e y > < a : V a l u e   i : t y p e = " M e a s u r e G r i d V i e w S t a t e I D i a g r a m T a g A d d i t i o n a l I n f o " / > < / a : K e y V a l u e O f D i a g r a m O b j e c t K e y a n y T y p e z b w N T n L X > < a : K e y V a l u e O f D i a g r a m O b j e c t K e y a n y T y p e z b w N T n L X > < a : K e y > < K e y > C o l u m n s \ I D O r d i n e A n i m a l e < / K e y > < / a : K e y > < a : V a l u e   i : t y p e = " M e a s u r e G r i d N o d e V i e w S t a t e " > < L a y e d O u t > t r u e < / L a y e d O u t > < / a : V a l u e > < / a : K e y V a l u e O f D i a g r a m O b j e c t K e y a n y T y p e z b w N T n L X > < a : K e y V a l u e O f D i a g r a m O b j e c t K e y a n y T y p e z b w N T n L X > < a : K e y > < K e y > C o l u m n s \ N o m e O r d i n e A n i m a l e < / K e y > < / a : K e y > < a : V a l u e   i : t y p e = " M e a s u r e G r i d N o d e V i e w S t a t e " > < C o l u m n > 1 < / C o l u m n > < L a y e d O u t > t r u e < / L a y e d O u t > < / a : V a l u e > < / a : K e y V a l u e O f D i a g r a m O b j e c t K e y a n y T y p e z b w N T n L X > < a : K e y V a l u e O f D i a g r a m O b j e c t K e y a n y T y p e z b w N T n L X > < a : K e y > < K e y > L i n k s \ & l t ; C o l u m n s \ C o u n t   o f   N o m e O r d i n e A n i m a l e & g t ; - & l t ; M e a s u r e s \ N o m e O r d i n e A n i m a l e & g t ; < / K e y > < / a : K e y > < a : V a l u e   i : t y p e = " M e a s u r e G r i d V i e w S t a t e I D i a g r a m L i n k " / > < / a : K e y V a l u e O f D i a g r a m O b j e c t K e y a n y T y p e z b w N T n L X > < a : K e y V a l u e O f D i a g r a m O b j e c t K e y a n y T y p e z b w N T n L X > < a : K e y > < K e y > L i n k s \ & l t ; C o l u m n s \ C o u n t   o f   N o m e O r d i n e A n i m a l e & g t ; - & l t ; M e a s u r e s \ N o m e O r d i n e A n i m a l e & g t ; \ C O L U M N < / K e y > < / a : K e y > < a : V a l u e   i : t y p e = " M e a s u r e G r i d V i e w S t a t e I D i a g r a m L i n k E n d p o i n t " / > < / a : K e y V a l u e O f D i a g r a m O b j e c t K e y a n y T y p e z b w N T n L X > < a : K e y V a l u e O f D i a g r a m O b j e c t K e y a n y T y p e z b w N T n L X > < a : K e y > < K e y > L i n k s \ & l t ; C o l u m n s \ C o u n t   o f   N o m e O r d i n e A n i m a l e & g t ; - & l t ; M e a s u r e s \ N o m e O r d i n e A n i m a l e & g t ; \ M E A S U R E < / K e y > < / a : K e y > < a : V a l u e   i : t y p e = " M e a s u r e G r i d V i e w S t a t e I D i a g r a m L i n k E n d p o i n t " / > < / a : K e y V a l u e O f D i a g r a m O b j e c t K e y a n y T y p e z b w N T n L X > < a : K e y V a l u e O f D i a g r a m O b j e c t K e y a n y T y p e z b w N T n L X > < a : K e y > < K e y > L i n k s \ & l t ; C o l u m n s \ C o u n t   o f   I D O r d i n e A n i m a l e   2 & g t ; - & l t ; M e a s u r e s \ I D O r d i n e A n i m a l e & g t ; < / K e y > < / a : K e y > < a : V a l u e   i : t y p e = " M e a s u r e G r i d V i e w S t a t e I D i a g r a m L i n k " / > < / a : K e y V a l u e O f D i a g r a m O b j e c t K e y a n y T y p e z b w N T n L X > < a : K e y V a l u e O f D i a g r a m O b j e c t K e y a n y T y p e z b w N T n L X > < a : K e y > < K e y > L i n k s \ & l t ; C o l u m n s \ C o u n t   o f   I D O r d i n e A n i m a l e   2 & g t ; - & l t ; M e a s u r e s \ I D O r d i n e A n i m a l e & g t ; \ C O L U M N < / K e y > < / a : K e y > < a : V a l u e   i : t y p e = " M e a s u r e G r i d V i e w S t a t e I D i a g r a m L i n k E n d p o i n t " / > < / a : K e y V a l u e O f D i a g r a m O b j e c t K e y a n y T y p e z b w N T n L X > < a : K e y V a l u e O f D i a g r a m O b j e c t K e y a n y T y p e z b w N T n L X > < a : K e y > < K e y > L i n k s \ & l t ; C o l u m n s \ C o u n t   o f   I D O r d i n e A n i m a l e   2 & g t ; - & l t ; M e a s u r e s \ I D O r d i n e A n i m a l e & g t ; \ M E A S U R E 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 T a g s \ T a b l e s \ & l t ; T a b l e s \ N p _ I N F O R M A Z I O N I P A R C H I & g t ; < / K e y > < / D i a g r a m O b j e c t K e y > < D i a g r a m O b j e c t K e y > < K e y > D y n a m i c   T a g s \ T a b l e s \ & l t ; T a b l e s \ A N I M A L E & g t ; < / K e y > < / D i a g r a m O b j e c t K e y > < D i a g r a m O b j e c t K e y > < K e y > D y n a m i c   T a g s \ T a b l e s \ & l t ; T a b l e s \ E S T I N Z I O N E & g t ; < / K e y > < / D i a g r a m O b j e c t K e y > < D i a g r a m O b j e c t K e y > < K e y > D y n a m i c   T a g s \ T a b l e s \ & l t ; T a b l e s \ O R D I N E A N I M A L E & g t ; < / K e y > < / D i a g r a m O b j e c t K e y > < D i a g r a m O b j e c t K e y > < K e y > D y n a m i c   T a g s \ T a b l e s \ & l t ; T a b l e s \ S P E C I E A N I M A L E & g t ; < / K e y > < / D i a g r a m O b j e c t K e y > < D i a g r a m O b j e c t K e y > < K e y > D y n a m i c   T a g s \ T a b l e s \ & l t ; T a b l e s \ S T A T O S A L U T E & g t ; < / K e y > < / D i a g r a m O b j e c t K e y > < D i a g r a m O b j e c t K e y > < K e y > T a b l e s \ N p _ I N F O R M A Z I O N I P A R C H I < / K e y > < / D i a g r a m O b j e c t K e y > < D i a g r a m O b j e c t K e y > < K e y > T a b l e s \ N p _ I N F O R M A Z I O N I P A R C H I \ C o l u m n s \ I D P a r c o < / K e y > < / D i a g r a m O b j e c t K e y > < D i a g r a m O b j e c t K e y > < K e y > T a b l e s \ N p _ I N F O R M A Z I O N I P A R C H I \ C o l u m n s \ N o m e _ P a r c o < / K e y > < / D i a g r a m O b j e c t K e y > < D i a g r a m O b j e c t K e y > < K e y > T a b l e s \ N p _ I N F O R M A Z I O N I P A R C H I \ C o l u m n s \ I D P o s i z i o n e < / K e y > < / D i a g r a m O b j e c t K e y > < D i a g r a m O b j e c t K e y > < K e y > T a b l e s \ N p _ I N F O R M A Z I O N I P A R C H I \ C o l u m n s \ N o m e _ R e g i o n e < / K e y > < / D i a g r a m O b j e c t K e y > < D i a g r a m O b j e c t K e y > < K e y > T a b l e s \ N p _ I N F O R M A Z I O N I P A R C H I \ C o l u m n s \ G u a r d i a C a c c i a < / K e y > < / D i a g r a m O b j e c t K e y > < D i a g r a m O b j e c t K e y > < K e y > T a b l e s \ N p _ I N F O R M A Z I O N I P A R C H I \ C o l u m n s \ S e s s o < / K e y > < / D i a g r a m O b j e c t K e y > < D i a g r a m O b j e c t K e y > < K e y > T a b l e s \ N p _ I N F O R M A Z I O N I P A R C H I \ M e a s u r e s \ C o u n t   o f   I D P a r c o   2 < / K e y > < / D i a g r a m O b j e c t K e y > < D i a g r a m O b j e c t K e y > < K e y > T a b l e s \ N p _ I N F O R M A Z I O N I P A R C H I \ C o u n t   o f   I D P a r c o   2 \ A d d i t i o n a l   I n f o \ I m p l i c i t   M e a s u r e < / K e y > < / D i a g r a m O b j e c t K e y > < D i a g r a m O b j e c t K e y > < K e y > T a b l e s \ N p _ I N F O R M A Z I O N I P A R C H I \ M e a s u r e s \ C o u n t   o f   N o m e _ P a r c o < / K e y > < / D i a g r a m O b j e c t K e y > < D i a g r a m O b j e c t K e y > < K e y > T a b l e s \ N p _ I N F O R M A Z I O N I P A R C H I \ C o u n t   o f   N o m e _ P a r c o \ A d d i t i o n a l   I n f o \ I m p l i c i t   M e a s u r e < / K e y > < / D i a g r a m O b j e c t K e y > < D i a g r a m O b j e c t K e y > < K e y > T a b l e s \ N p _ I N F O R M A Z I O N I P A R C H I \ M e a s u r e s \ C o u n t   o f   I D P o s i z i o n e < / K e y > < / D i a g r a m O b j e c t K e y > < D i a g r a m O b j e c t K e y > < K e y > T a b l e s \ N p _ I N F O R M A Z I O N I P A R C H I \ C o u n t   o f   I D P o s i z i o n e \ A d d i t i o n a l   I n f o \ I m p l i c i t   M e a s u r e < / K e y > < / D i a g r a m O b j e c t K e y > < D i a g r a m O b j e c t K e y > < K e y > T a b l e s \ N p _ I N F O R M A Z I O N I P A R C H I \ M e a s u r e s \ C o u n t   o f   N o m e _ R e g i o n e < / K e y > < / D i a g r a m O b j e c t K e y > < D i a g r a m O b j e c t K e y > < K e y > T a b l e s \ N p _ I N F O R M A Z I O N I P A R C H I \ C o u n t   o f   N o m e _ R e g i o n e \ A d d i t i o n a l   I n f o \ I m p l i c i t   M e a s u r e < / K e y > < / D i a g r a m O b j e c t K e y > < D i a g r a m O b j e c t K e y > < K e y > T a b l e s \ A N I M A L E < / K e y > < / D i a g r a m O b j e c t K e y > < D i a g r a m O b j e c t K e y > < K e y > T a b l e s \ A N I M A L E \ C o l u m n s \ I D A n i m a l e < / K e y > < / D i a g r a m O b j e c t K e y > < D i a g r a m O b j e c t K e y > < K e y > T a b l e s \ A N I M A L E \ C o l u m n s \ S e s s o < / K e y > < / D i a g r a m O b j e c t K e y > < D i a g r a m O b j e c t K e y > < K e y > T a b l e s \ A N I M A L E \ C o l u m n s \ E t � < / K e y > < / D i a g r a m O b j e c t K e y > < D i a g r a m O b j e c t K e y > < K e y > T a b l e s \ A N I M A L E \ C o l u m n s \ I D P a r c o < / K e y > < / D i a g r a m O b j e c t K e y > < D i a g r a m O b j e c t K e y > < K e y > T a b l e s \ A N I M A L E \ C o l u m n s \ I D S t a t o S a l u t e < / K e y > < / D i a g r a m O b j e c t K e y > < D i a g r a m O b j e c t K e y > < K e y > T a b l e s \ A N I M A L E \ C o l u m n s \ I D S p e c i e A n i m a l e < / K e y > < / D i a g r a m O b j e c t K e y > < D i a g r a m O b j e c t K e y > < K e y > T a b l e s \ A N I M A L E \ C o l u m n s \ I D O r d i n e A n i m a l e < / K e y > < / D i a g r a m O b j e c t K e y > < D i a g r a m O b j e c t K e y > < K e y > T a b l e s \ A N I M A L E \ C o l u m n s \ I D E s t i n z i o n e < / K e y > < / D i a g r a m O b j e c t K e y > < D i a g r a m O b j e c t K e y > < K e y > T a b l e s \ A N I M A L E \ M e a s u r e s \ C o u n t   o f   I D S p e c i e A n i m a l e < / K e y > < / D i a g r a m O b j e c t K e y > < D i a g r a m O b j e c t K e y > < K e y > T a b l e s \ A N I M A L E \ C o u n t   o f   I D S p e c i e A n i m a l e \ A d d i t i o n a l   I n f o \ I m p l i c i t   M e a s u r e < / K e y > < / D i a g r a m O b j e c t K e y > < D i a g r a m O b j e c t K e y > < K e y > T a b l e s \ A N I M A L E \ M e a s u r e s \ C o u n t   o f   I D P a r c o < / K e y > < / D i a g r a m O b j e c t K e y > < D i a g r a m O b j e c t K e y > < K e y > T a b l e s \ A N I M A L E \ C o u n t   o f   I D P a r c o \ A d d i t i o n a l   I n f o \ I m p l i c i t   M e a s u r e < / K e y > < / D i a g r a m O b j e c t K e y > < D i a g r a m O b j e c t K e y > < K e y > T a b l e s \ A N I M A L E \ M e a s u r e s \ C o u n t   o f   I D O r d i n e A n i m a l e < / K e y > < / D i a g r a m O b j e c t K e y > < D i a g r a m O b j e c t K e y > < K e y > T a b l e s \ A N I M A L E \ C o u n t   o f   I D O r d i n e A n i m a l e \ A d d i t i o n a l   I n f o \ I m p l i c i t   M e a s u r e < / K e y > < / D i a g r a m O b j e c t K e y > < D i a g r a m O b j e c t K e y > < K e y > T a b l e s \ A N I M A L E \ M e a s u r e s \ C o u n t   o f   I D E s t i n z i o n e < / K e y > < / D i a g r a m O b j e c t K e y > < D i a g r a m O b j e c t K e y > < K e y > T a b l e s \ A N I M A L E \ C o u n t   o f   I D E s t i n z i o n e \ A d d i t i o n a l   I n f o \ I m p l i c i t   M e a s u r e < / K e y > < / D i a g r a m O b j e c t K e y > < D i a g r a m O b j e c t K e y > < K e y > T a b l e s \ A N I M A L E \ M e a s u r e s \ C o u n t   o f   I D S t a t o S a l u t e < / K e y > < / D i a g r a m O b j e c t K e y > < D i a g r a m O b j e c t K e y > < K e y > T a b l e s \ A N I M A L E \ C o u n t   o f   I D S t a t o S a l u t e \ A d d i t i o n a l   I n f o \ I m p l i c i t   M e a s u r e < / K e y > < / D i a g r a m O b j e c t K e y > < D i a g r a m O b j e c t K e y > < K e y > T a b l e s \ A N I M A L E \ M e a s u r e s \ C o u n t   o f   I D A n i m a l e < / K e y > < / D i a g r a m O b j e c t K e y > < D i a g r a m O b j e c t K e y > < K e y > T a b l e s \ A N I M A L E \ C o u n t   o f   I D A n i m a l e \ A d d i t i o n a l   I n f o \ I m p l i c i t   M e a s u r e < / K e y > < / D i a g r a m O b j e c t K e y > < D i a g r a m O b j e c t K e y > < K e y > T a b l e s \ E S T I N Z I O N E < / K e y > < / D i a g r a m O b j e c t K e y > < D i a g r a m O b j e c t K e y > < K e y > T a b l e s \ E S T I N Z I O N E \ C o l u m n s \ I D E s t i n z i o n e < / K e y > < / D i a g r a m O b j e c t K e y > < D i a g r a m O b j e c t K e y > < K e y > T a b l e s \ E S T I N Z I O N E \ C o l u m n s \ D e s c r i z i o n e < / K e y > < / D i a g r a m O b j e c t K e y > < D i a g r a m O b j e c t K e y > < K e y > T a b l e s \ O R D I N E A N I M A L E < / K e y > < / D i a g r a m O b j e c t K e y > < D i a g r a m O b j e c t K e y > < K e y > T a b l e s \ O R D I N E A N I M A L E \ C o l u m n s \ I D O r d i n e A n i m a l e < / K e y > < / D i a g r a m O b j e c t K e y > < D i a g r a m O b j e c t K e y > < K e y > T a b l e s \ O R D I N E A N I M A L E \ C o l u m n s \ N o m e O r d i n e A n i m a l e < / K e y > < / D i a g r a m O b j e c t K e y > < D i a g r a m O b j e c t K e y > < K e y > T a b l e s \ O R D I N E A N I M A L E \ M e a s u r e s \ C o u n t   o f   N o m e O r d i n e A n i m a l e < / K e y > < / D i a g r a m O b j e c t K e y > < D i a g r a m O b j e c t K e y > < K e y > T a b l e s \ O R D I N E A N I M A L E \ C o u n t   o f   N o m e O r d i n e A n i m a l e \ A d d i t i o n a l   I n f o \ I m p l i c i t   M e a s u r e < / K e y > < / D i a g r a m O b j e c t K e y > < D i a g r a m O b j e c t K e y > < K e y > T a b l e s \ O R D I N E A N I M A L E \ M e a s u r e s \ C o u n t   o f   I D O r d i n e A n i m a l e   2 < / K e y > < / D i a g r a m O b j e c t K e y > < D i a g r a m O b j e c t K e y > < K e y > T a b l e s \ O R D I N E A N I M A L E \ C o u n t   o f   I D O r d i n e A n i m a l e   2 \ A d d i t i o n a l   I n f o \ I m p l i c i t   M e a s u r e < / K e y > < / D i a g r a m O b j e c t K e y > < D i a g r a m O b j e c t K e y > < K e y > T a b l e s \ S P E C I E A N I M A L E < / K e y > < / D i a g r a m O b j e c t K e y > < D i a g r a m O b j e c t K e y > < K e y > T a b l e s \ S P E C I E A N I M A L E \ C o l u m n s \ I D S p e c i e A n i m a l e < / K e y > < / D i a g r a m O b j e c t K e y > < D i a g r a m O b j e c t K e y > < K e y > T a b l e s \ S P E C I E A N I M A L E \ C o l u m n s \ N o m e S p e c i e A n i m a l e < / K e y > < / D i a g r a m O b j e c t K e y > < D i a g r a m O b j e c t K e y > < K e y > T a b l e s \ S P E C I E A N I M A L E \ M e a s u r e s \ C o u n t   o f   N o m e S p e c i e A n i m a l e < / K e y > < / D i a g r a m O b j e c t K e y > < D i a g r a m O b j e c t K e y > < K e y > T a b l e s \ S P E C I E A N I M A L E \ C o u n t   o f   N o m e S p e c i e A n i m a l e \ A d d i t i o n a l   I n f o \ I m p l i c i t   M e a s u r e < / K e y > < / D i a g r a m O b j e c t K e y > < D i a g r a m O b j e c t K e y > < K e y > T a b l e s \ S T A T O S A L U T E < / K e y > < / D i a g r a m O b j e c t K e y > < D i a g r a m O b j e c t K e y > < K e y > T a b l e s \ S T A T O S A L U T E \ C o l u m n s \ I D S t a t o S a l u t e < / K e y > < / D i a g r a m O b j e c t K e y > < D i a g r a m O b j e c t K e y > < K e y > T a b l e s \ S T A T O S A L U T E \ C o l u m n s \ D e s c r i z i o n e < / K e y > < / D i a g r a m O b j e c t K e y > < D i a g r a m O b j e c t K e y > < K e y > R e l a t i o n s h i p s \ & l t ; T a b l e s \ A N I M A L E \ C o l u m n s \ I D P a r c o & g t ; - & l t ; T a b l e s \ N p _ I N F O R M A Z I O N I P A R C H I \ C o l u m n s \ I D P a r c o & g t ; < / K e y > < / D i a g r a m O b j e c t K e y > < D i a g r a m O b j e c t K e y > < K e y > R e l a t i o n s h i p s \ & l t ; T a b l e s \ A N I M A L E \ C o l u m n s \ I D P a r c o & g t ; - & l t ; T a b l e s \ N p _ I N F O R M A Z I O N I P A R C H I \ C o l u m n s \ I D P a r c o & g t ; \ F K < / K e y > < / D i a g r a m O b j e c t K e y > < D i a g r a m O b j e c t K e y > < K e y > R e l a t i o n s h i p s \ & l t ; T a b l e s \ A N I M A L E \ C o l u m n s \ I D P a r c o & g t ; - & l t ; T a b l e s \ N p _ I N F O R M A Z I O N I P A R C H I \ C o l u m n s \ I D P a r c o & g t ; \ P K < / K e y > < / D i a g r a m O b j e c t K e y > < D i a g r a m O b j e c t K e y > < K e y > R e l a t i o n s h i p s \ & l t ; T a b l e s \ A N I M A L E \ C o l u m n s \ I D P a r c o & g t ; - & l t ; T a b l e s \ N p _ I N F O R M A Z I O N I P A R C H I \ C o l u m n s \ I D P a r c o & g t ; \ C r o s s F i l t e r < / K e y > < / D i a g r a m O b j e c t K e y > < D i a g r a m O b j e c t K e y > < K e y > R e l a t i o n s h i p s \ & l t ; T a b l e s \ A N I M A L E \ C o l u m n s \ I D E s t i n z i o n e & g t ; - & l t ; T a b l e s \ E S T I N Z I O N E \ C o l u m n s \ I D E s t i n z i o n e & g t ; < / K e y > < / D i a g r a m O b j e c t K e y > < D i a g r a m O b j e c t K e y > < K e y > R e l a t i o n s h i p s \ & l t ; T a b l e s \ A N I M A L E \ C o l u m n s \ I D E s t i n z i o n e & g t ; - & l t ; T a b l e s \ E S T I N Z I O N E \ C o l u m n s \ I D E s t i n z i o n e & g t ; \ F K < / K e y > < / D i a g r a m O b j e c t K e y > < D i a g r a m O b j e c t K e y > < K e y > R e l a t i o n s h i p s \ & l t ; T a b l e s \ A N I M A L E \ C o l u m n s \ I D E s t i n z i o n e & g t ; - & l t ; T a b l e s \ E S T I N Z I O N E \ C o l u m n s \ I D E s t i n z i o n e & g t ; \ P K < / K e y > < / D i a g r a m O b j e c t K e y > < D i a g r a m O b j e c t K e y > < K e y > R e l a t i o n s h i p s \ & l t ; T a b l e s \ A N I M A L E \ C o l u m n s \ I D E s t i n z i o n e & g t ; - & l t ; T a b l e s \ E S T I N Z I O N E \ C o l u m n s \ I D E s t i n z i o n e & g t ; \ C r o s s F i l t e r < / K e y > < / D i a g r a m O b j e c t K e y > < D i a g r a m O b j e c t K e y > < K e y > R e l a t i o n s h i p s \ & l t ; T a b l e s \ A N I M A L E \ C o l u m n s \ I D S p e c i e A n i m a l e & g t ; - & l t ; T a b l e s \ S P E C I E A N I M A L E \ C o l u m n s \ I D S p e c i e A n i m a l e & g t ; < / K e y > < / D i a g r a m O b j e c t K e y > < D i a g r a m O b j e c t K e y > < K e y > R e l a t i o n s h i p s \ & l t ; T a b l e s \ A N I M A L E \ C o l u m n s \ I D S p e c i e A n i m a l e & g t ; - & l t ; T a b l e s \ S P E C I E A N I M A L E \ C o l u m n s \ I D S p e c i e A n i m a l e & g t ; \ F K < / K e y > < / D i a g r a m O b j e c t K e y > < D i a g r a m O b j e c t K e y > < K e y > R e l a t i o n s h i p s \ & l t ; T a b l e s \ A N I M A L E \ C o l u m n s \ I D S p e c i e A n i m a l e & g t ; - & l t ; T a b l e s \ S P E C I E A N I M A L E \ C o l u m n s \ I D S p e c i e A n i m a l e & g t ; \ P K < / K e y > < / D i a g r a m O b j e c t K e y > < D i a g r a m O b j e c t K e y > < K e y > R e l a t i o n s h i p s \ & l t ; T a b l e s \ A N I M A L E \ C o l u m n s \ I D S p e c i e A n i m a l e & g t ; - & l t ; T a b l e s \ S P E C I E A N I M A L E \ C o l u m n s \ I D S p e c i e A n i m a l e & g t ; \ C r o s s F i l t e r < / K e y > < / D i a g r a m O b j e c t K e y > < D i a g r a m O b j e c t K e y > < K e y > R e l a t i o n s h i p s \ & l t ; T a b l e s \ A N I M A L E \ C o l u m n s \ I D S t a t o S a l u t e & g t ; - & l t ; T a b l e s \ S T A T O S A L U T E \ C o l u m n s \ I D S t a t o S a l u t e & g t ; < / K e y > < / D i a g r a m O b j e c t K e y > < D i a g r a m O b j e c t K e y > < K e y > R e l a t i o n s h i p s \ & l t ; T a b l e s \ A N I M A L E \ C o l u m n s \ I D S t a t o S a l u t e & g t ; - & l t ; T a b l e s \ S T A T O S A L U T E \ C o l u m n s \ I D S t a t o S a l u t e & g t ; \ F K < / K e y > < / D i a g r a m O b j e c t K e y > < D i a g r a m O b j e c t K e y > < K e y > R e l a t i o n s h i p s \ & l t ; T a b l e s \ A N I M A L E \ C o l u m n s \ I D S t a t o S a l u t e & g t ; - & l t ; T a b l e s \ S T A T O S A L U T E \ C o l u m n s \ I D S t a t o S a l u t e & g t ; \ P K < / K e y > < / D i a g r a m O b j e c t K e y > < D i a g r a m O b j e c t K e y > < K e y > R e l a t i o n s h i p s \ & l t ; T a b l e s \ A N I M A L E \ C o l u m n s \ I D S t a t o S a l u t e & g t ; - & l t ; T a b l e s \ S T A T O S A L U T E \ C o l u m n s \ I D S t a t o S a l u t e & g t ; \ C r o s s F i l t e r < / K e y > < / D i a g r a m O b j e c t K e y > < D i a g r a m O b j e c t K e y > < K e y > R e l a t i o n s h i p s \ & l t ; T a b l e s \ A N I M A L E \ C o l u m n s \ I D O r d i n e A n i m a l e & g t ; - & l t ; T a b l e s \ O R D I N E A N I M A L E \ C o l u m n s \ I D O r d i n e A n i m a l e & g t ; < / K e y > < / D i a g r a m O b j e c t K e y > < D i a g r a m O b j e c t K e y > < K e y > R e l a t i o n s h i p s \ & l t ; T a b l e s \ A N I M A L E \ C o l u m n s \ I D O r d i n e A n i m a l e & g t ; - & l t ; T a b l e s \ O R D I N E A N I M A L E \ C o l u m n s \ I D O r d i n e A n i m a l e & g t ; \ F K < / K e y > < / D i a g r a m O b j e c t K e y > < D i a g r a m O b j e c t K e y > < K e y > R e l a t i o n s h i p s \ & l t ; T a b l e s \ A N I M A L E \ C o l u m n s \ I D O r d i n e A n i m a l e & g t ; - & l t ; T a b l e s \ O R D I N E A N I M A L E \ C o l u m n s \ I D O r d i n e A n i m a l e & g t ; \ P K < / K e y > < / D i a g r a m O b j e c t K e y > < D i a g r a m O b j e c t K e y > < K e y > R e l a t i o n s h i p s \ & l t ; T a b l e s \ A N I M A L E \ C o l u m n s \ I D O r d i n e A n i m a l e & g t ; - & l t ; T a b l e s \ O R D I N E A N I M A L E \ C o l u m n s \ I D O r d i n e A n i m a l e & g t ; \ C r o s s F i l t e r < / K e y > < / D i a g r a m O b j e c t K e y > < / A l l K e y s > < S e l e c t e d K e y s > < D i a g r a m O b j e c t K e y > < K e y > R e l a t i o n s h i p s \ & l t ; T a b l e s \ A N I M A L E \ C o l u m n s \ I D O r d i n e A n i m a l e & g t ; - & l t ; T a b l e s \ O R D I N E A N I M A L E \ C o l u m n s \ I D O r d i n e A n i m a l e & g t ; 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 3 0 < / 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 T a g s \ T a b l e s \ & l t ; T a b l e s \ N p _ I N F O R M A Z I O N I P A R C H I & g t ; < / K e y > < / a : K e y > < a : V a l u e   i : t y p e = " D i a g r a m D i s p l a y T a g V i e w S t a t e " > < I s N o t F i l t e r e d O u t > t r u e < / I s N o t F i l t e r e d O u t > < / a : V a l u e > < / a : K e y V a l u e O f D i a g r a m O b j e c t K e y a n y T y p e z b w N T n L X > < a : K e y V a l u e O f D i a g r a m O b j e c t K e y a n y T y p e z b w N T n L X > < a : K e y > < K e y > D y n a m i c   T a g s \ T a b l e s \ & l t ; T a b l e s \ A N I M A L E & g t ; < / K e y > < / a : K e y > < a : V a l u e   i : t y p e = " D i a g r a m D i s p l a y T a g V i e w S t a t e " > < I s N o t F i l t e r e d O u t > t r u e < / I s N o t F i l t e r e d O u t > < / a : V a l u e > < / a : K e y V a l u e O f D i a g r a m O b j e c t K e y a n y T y p e z b w N T n L X > < a : K e y V a l u e O f D i a g r a m O b j e c t K e y a n y T y p e z b w N T n L X > < a : K e y > < K e y > D y n a m i c   T a g s \ T a b l e s \ & l t ; T a b l e s \ E S T I N Z I O N E & g t ; < / K e y > < / a : K e y > < a : V a l u e   i : t y p e = " D i a g r a m D i s p l a y T a g V i e w S t a t e " > < I s N o t F i l t e r e d O u t > t r u e < / I s N o t F i l t e r e d O u t > < / a : V a l u e > < / a : K e y V a l u e O f D i a g r a m O b j e c t K e y a n y T y p e z b w N T n L X > < a : K e y V a l u e O f D i a g r a m O b j e c t K e y a n y T y p e z b w N T n L X > < a : K e y > < K e y > D y n a m i c   T a g s \ T a b l e s \ & l t ; T a b l e s \ O R D I N E A N I M A L E & g t ; < / K e y > < / a : K e y > < a : V a l u e   i : t y p e = " D i a g r a m D i s p l a y T a g V i e w S t a t e " > < I s N o t F i l t e r e d O u t > t r u e < / I s N o t F i l t e r e d O u t > < / a : V a l u e > < / a : K e y V a l u e O f D i a g r a m O b j e c t K e y a n y T y p e z b w N T n L X > < a : K e y V a l u e O f D i a g r a m O b j e c t K e y a n y T y p e z b w N T n L X > < a : K e y > < K e y > D y n a m i c   T a g s \ T a b l e s \ & l t ; T a b l e s \ S P E C I E A N I M A L E & g t ; < / K e y > < / a : K e y > < a : V a l u e   i : t y p e = " D i a g r a m D i s p l a y T a g V i e w S t a t e " > < I s N o t F i l t e r e d O u t > t r u e < / I s N o t F i l t e r e d O u t > < / a : V a l u e > < / a : K e y V a l u e O f D i a g r a m O b j e c t K e y a n y T y p e z b w N T n L X > < a : K e y V a l u e O f D i a g r a m O b j e c t K e y a n y T y p e z b w N T n L X > < a : K e y > < K e y > D y n a m i c   T a g s \ T a b l e s \ & l t ; T a b l e s \ S T A T O S A L U T E & g t ; < / K e y > < / a : K e y > < a : V a l u e   i : t y p e = " D i a g r a m D i s p l a y T a g V i e w S t a t e " > < I s N o t F i l t e r e d O u t > t r u e < / I s N o t F i l t e r e d O u t > < / a : V a l u e > < / a : K e y V a l u e O f D i a g r a m O b j e c t K e y a n y T y p e z b w N T n L X > < a : K e y V a l u e O f D i a g r a m O b j e c t K e y a n y T y p e z b w N T n L X > < a : K e y > < K e y > T a b l e s \ N p _ I N F O R M A Z I O N I P A R C H I < / K e y > < / a : K e y > < a : V a l u e   i : t y p e = " D i a g r a m D i s p l a y N o d e V i e w S t a t e " > < H e i g h t > 1 9 2 . 4 < / H e i g h t > < I s E x p a n d e d > t r u e < / I s E x p a n d e d > < L a y e d O u t > t r u e < / L a y e d O u t > < L e f t > 7 8 . 8 0 0 0 0 0 0 0 0 0 0 0 0 1 1 < / L e f t > < T a b I n d e x > 2 < / T a b I n d e x > < T o p > 2 9 4 < / T o p > < W i d t h > 2 0 0 < / W i d t h > < / a : V a l u e > < / a : K e y V a l u e O f D i a g r a m O b j e c t K e y a n y T y p e z b w N T n L X > < a : K e y V a l u e O f D i a g r a m O b j e c t K e y a n y T y p e z b w N T n L X > < a : K e y > < K e y > T a b l e s \ N p _ I N F O R M A Z I O N I P A R C H I \ C o l u m n s \ I D P a r c o < / K e y > < / a : K e y > < a : V a l u e   i : t y p e = " D i a g r a m D i s p l a y N o d e V i e w S t a t e " > < H e i g h t > 1 5 0 < / H e i g h t > < I s E x p a n d e d > t r u e < / I s E x p a n d e d > < W i d t h > 2 0 0 < / W i d t h > < / a : V a l u e > < / a : K e y V a l u e O f D i a g r a m O b j e c t K e y a n y T y p e z b w N T n L X > < a : K e y V a l u e O f D i a g r a m O b j e c t K e y a n y T y p e z b w N T n L X > < a : K e y > < K e y > T a b l e s \ N p _ I N F O R M A Z I O N I P A R C H I \ C o l u m n s \ N o m e _ P a r c o < / K e y > < / a : K e y > < a : V a l u e   i : t y p e = " D i a g r a m D i s p l a y N o d e V i e w S t a t e " > < H e i g h t > 1 5 0 < / H e i g h t > < I s E x p a n d e d > t r u e < / I s E x p a n d e d > < W i d t h > 2 0 0 < / W i d t h > < / a : V a l u e > < / a : K e y V a l u e O f D i a g r a m O b j e c t K e y a n y T y p e z b w N T n L X > < a : K e y V a l u e O f D i a g r a m O b j e c t K e y a n y T y p e z b w N T n L X > < a : K e y > < K e y > T a b l e s \ N p _ I N F O R M A Z I O N I P A R C H I \ C o l u m n s \ I D P o s i z i o n e < / K e y > < / a : K e y > < a : V a l u e   i : t y p e = " D i a g r a m D i s p l a y N o d e V i e w S t a t e " > < H e i g h t > 1 5 0 < / H e i g h t > < I s E x p a n d e d > t r u e < / I s E x p a n d e d > < W i d t h > 2 0 0 < / W i d t h > < / a : V a l u e > < / a : K e y V a l u e O f D i a g r a m O b j e c t K e y a n y T y p e z b w N T n L X > < a : K e y V a l u e O f D i a g r a m O b j e c t K e y a n y T y p e z b w N T n L X > < a : K e y > < K e y > T a b l e s \ N p _ I N F O R M A Z I O N I P A R C H I \ C o l u m n s \ N o m e _ R e g i o n e < / K e y > < / a : K e y > < a : V a l u e   i : t y p e = " D i a g r a m D i s p l a y N o d e V i e w S t a t e " > < H e i g h t > 1 5 0 < / H e i g h t > < I s E x p a n d e d > t r u e < / I s E x p a n d e d > < W i d t h > 2 0 0 < / W i d t h > < / a : V a l u e > < / a : K e y V a l u e O f D i a g r a m O b j e c t K e y a n y T y p e z b w N T n L X > < a : K e y V a l u e O f D i a g r a m O b j e c t K e y a n y T y p e z b w N T n L X > < a : K e y > < K e y > T a b l e s \ N p _ I N F O R M A Z I O N I P A R C H I \ C o l u m n s \ G u a r d i a C a c c i a < / K e y > < / a : K e y > < a : V a l u e   i : t y p e = " D i a g r a m D i s p l a y N o d e V i e w S t a t e " > < H e i g h t > 1 5 0 < / H e i g h t > < I s E x p a n d e d > t r u e < / I s E x p a n d e d > < W i d t h > 2 0 0 < / W i d t h > < / a : V a l u e > < / a : K e y V a l u e O f D i a g r a m O b j e c t K e y a n y T y p e z b w N T n L X > < a : K e y V a l u e O f D i a g r a m O b j e c t K e y a n y T y p e z b w N T n L X > < a : K e y > < K e y > T a b l e s \ N p _ I N F O R M A Z I O N I P A R C H I \ C o l u m n s \ S e s s o < / K e y > < / a : K e y > < a : V a l u e   i : t y p e = " D i a g r a m D i s p l a y N o d e V i e w S t a t e " > < H e i g h t > 1 5 0 < / H e i g h t > < I s E x p a n d e d > t r u e < / I s E x p a n d e d > < W i d t h > 2 0 0 < / W i d t h > < / a : V a l u e > < / a : K e y V a l u e O f D i a g r a m O b j e c t K e y a n y T y p e z b w N T n L X > < a : K e y V a l u e O f D i a g r a m O b j e c t K e y a n y T y p e z b w N T n L X > < a : K e y > < K e y > T a b l e s \ N p _ I N F O R M A Z I O N I P A R C H I \ M e a s u r e s \ C o u n t   o f   I D P a r c o   2 < / K e y > < / a : K e y > < a : V a l u e   i : t y p e = " D i a g r a m D i s p l a y N o d e V i e w S t a t e " > < H e i g h t > 1 5 0 < / H e i g h t > < I s E x p a n d e d > t r u e < / I s E x p a n d e d > < W i d t h > 2 0 0 < / W i d t h > < / a : V a l u e > < / a : K e y V a l u e O f D i a g r a m O b j e c t K e y a n y T y p e z b w N T n L X > < a : K e y V a l u e O f D i a g r a m O b j e c t K e y a n y T y p e z b w N T n L X > < a : K e y > < K e y > T a b l e s \ N p _ I N F O R M A Z I O N I P A R C H I \ C o u n t   o f   I D P a r c o   2 \ A d d i t i o n a l   I n f o \ I m p l i c i t   M e a s u r e < / K e y > < / a : K e y > < a : V a l u e   i : t y p e = " D i a g r a m D i s p l a y V i e w S t a t e I D i a g r a m T a g A d d i t i o n a l I n f o " / > < / a : K e y V a l u e O f D i a g r a m O b j e c t K e y a n y T y p e z b w N T n L X > < a : K e y V a l u e O f D i a g r a m O b j e c t K e y a n y T y p e z b w N T n L X > < a : K e y > < K e y > T a b l e s \ N p _ I N F O R M A Z I O N I P A R C H I \ M e a s u r e s \ C o u n t   o f   N o m e _ P a r c o < / K e y > < / a : K e y > < a : V a l u e   i : t y p e = " D i a g r a m D i s p l a y N o d e V i e w S t a t e " > < H e i g h t > 1 5 0 < / H e i g h t > < I s E x p a n d e d > t r u e < / I s E x p a n d e d > < W i d t h > 2 0 0 < / W i d t h > < / a : V a l u e > < / a : K e y V a l u e O f D i a g r a m O b j e c t K e y a n y T y p e z b w N T n L X > < a : K e y V a l u e O f D i a g r a m O b j e c t K e y a n y T y p e z b w N T n L X > < a : K e y > < K e y > T a b l e s \ N p _ I N F O R M A Z I O N I P A R C H I \ C o u n t   o f   N o m e _ P a r c o \ A d d i t i o n a l   I n f o \ I m p l i c i t   M e a s u r e < / K e y > < / a : K e y > < a : V a l u e   i : t y p e = " D i a g r a m D i s p l a y V i e w S t a t e I D i a g r a m T a g A d d i t i o n a l I n f o " / > < / a : K e y V a l u e O f D i a g r a m O b j e c t K e y a n y T y p e z b w N T n L X > < a : K e y V a l u e O f D i a g r a m O b j e c t K e y a n y T y p e z b w N T n L X > < a : K e y > < K e y > T a b l e s \ N p _ I N F O R M A Z I O N I P A R C H I \ M e a s u r e s \ C o u n t   o f   I D P o s i z i o n e < / K e y > < / a : K e y > < a : V a l u e   i : t y p e = " D i a g r a m D i s p l a y N o d e V i e w S t a t e " > < H e i g h t > 1 5 0 < / H e i g h t > < I s E x p a n d e d > t r u e < / I s E x p a n d e d > < W i d t h > 2 0 0 < / W i d t h > < / a : V a l u e > < / a : K e y V a l u e O f D i a g r a m O b j e c t K e y a n y T y p e z b w N T n L X > < a : K e y V a l u e O f D i a g r a m O b j e c t K e y a n y T y p e z b w N T n L X > < a : K e y > < K e y > T a b l e s \ N p _ I N F O R M A Z I O N I P A R C H I \ C o u n t   o f   I D P o s i z i o n e \ A d d i t i o n a l   I n f o \ I m p l i c i t   M e a s u r e < / K e y > < / a : K e y > < a : V a l u e   i : t y p e = " D i a g r a m D i s p l a y V i e w S t a t e I D i a g r a m T a g A d d i t i o n a l I n f o " / > < / a : K e y V a l u e O f D i a g r a m O b j e c t K e y a n y T y p e z b w N T n L X > < a : K e y V a l u e O f D i a g r a m O b j e c t K e y a n y T y p e z b w N T n L X > < a : K e y > < K e y > T a b l e s \ N p _ I N F O R M A Z I O N I P A R C H I \ M e a s u r e s \ C o u n t   o f   N o m e _ R e g i o n e < / K e y > < / a : K e y > < a : V a l u e   i : t y p e = " D i a g r a m D i s p l a y N o d e V i e w S t a t e " > < H e i g h t > 1 5 0 < / H e i g h t > < I s E x p a n d e d > t r u e < / I s E x p a n d e d > < W i d t h > 2 0 0 < / W i d t h > < / a : V a l u e > < / a : K e y V a l u e O f D i a g r a m O b j e c t K e y a n y T y p e z b w N T n L X > < a : K e y V a l u e O f D i a g r a m O b j e c t K e y a n y T y p e z b w N T n L X > < a : K e y > < K e y > T a b l e s \ N p _ I N F O R M A Z I O N I P A R C H I \ C o u n t   o f   N o m e _ R e g i o n e \ A d d i t i o n a l   I n f o \ I m p l i c i t   M e a s u r e < / K e y > < / a : K e y > < a : V a l u e   i : t y p e = " D i a g r a m D i s p l a y V i e w S t a t e I D i a g r a m T a g A d d i t i o n a l I n f o " / > < / a : K e y V a l u e O f D i a g r a m O b j e c t K e y a n y T y p e z b w N T n L X > < a : K e y V a l u e O f D i a g r a m O b j e c t K e y a n y T y p e z b w N T n L X > < a : K e y > < K e y > T a b l e s \ A N I M A L E < / K e y > < / a : K e y > < a : V a l u e   i : t y p e = " D i a g r a m D i s p l a y N o d e V i e w S t a t e " > < H e i g h t > 2 8 1 . 1 9 9 9 9 9 9 9 9 9 9 9 9 3 < / H e i g h t > < I s E x p a n d e d > t r u e < / I s E x p a n d e d > < L a y e d O u t > t r u e < / L a y e d O u t > < L e f t > 5 6 0 . 7 0 3 8 1 0 5 6 7 6 6 5 8 7 < / L e f t > < T a b I n d e x > 3 < / T a b I n d e x > < T o p > 2 5 0 < / T o p > < W i d t h > 2 0 0 < / W i d t h > < / a : V a l u e > < / a : K e y V a l u e O f D i a g r a m O b j e c t K e y a n y T y p e z b w N T n L X > < a : K e y V a l u e O f D i a g r a m O b j e c t K e y a n y T y p e z b w N T n L X > < a : K e y > < K e y > T a b l e s \ A N I M A L E \ C o l u m n s \ I D A n i m a l e < / K e y > < / a : K e y > < a : V a l u e   i : t y p e = " D i a g r a m D i s p l a y N o d e V i e w S t a t e " > < H e i g h t > 1 5 0 < / H e i g h t > < I s E x p a n d e d > t r u e < / I s E x p a n d e d > < W i d t h > 2 0 0 < / W i d t h > < / a : V a l u e > < / a : K e y V a l u e O f D i a g r a m O b j e c t K e y a n y T y p e z b w N T n L X > < a : K e y V a l u e O f D i a g r a m O b j e c t K e y a n y T y p e z b w N T n L X > < a : K e y > < K e y > T a b l e s \ A N I M A L E \ C o l u m n s \ S e s s o < / K e y > < / a : K e y > < a : V a l u e   i : t y p e = " D i a g r a m D i s p l a y N o d e V i e w S t a t e " > < H e i g h t > 1 5 0 < / H e i g h t > < I s E x p a n d e d > t r u e < / I s E x p a n d e d > < W i d t h > 2 0 0 < / W i d t h > < / a : V a l u e > < / a : K e y V a l u e O f D i a g r a m O b j e c t K e y a n y T y p e z b w N T n L X > < a : K e y V a l u e O f D i a g r a m O b j e c t K e y a n y T y p e z b w N T n L X > < a : K e y > < K e y > T a b l e s \ A N I M A L E \ C o l u m n s \ E t � < / K e y > < / a : K e y > < a : V a l u e   i : t y p e = " D i a g r a m D i s p l a y N o d e V i e w S t a t e " > < H e i g h t > 1 5 0 < / H e i g h t > < I s E x p a n d e d > t r u e < / I s E x p a n d e d > < W i d t h > 2 0 0 < / W i d t h > < / a : V a l u e > < / a : K e y V a l u e O f D i a g r a m O b j e c t K e y a n y T y p e z b w N T n L X > < a : K e y V a l u e O f D i a g r a m O b j e c t K e y a n y T y p e z b w N T n L X > < a : K e y > < K e y > T a b l e s \ A N I M A L E \ C o l u m n s \ I D P a r c o < / K e y > < / a : K e y > < a : V a l u e   i : t y p e = " D i a g r a m D i s p l a y N o d e V i e w S t a t e " > < H e i g h t > 1 5 0 < / H e i g h t > < I s E x p a n d e d > t r u e < / I s E x p a n d e d > < W i d t h > 2 0 0 < / W i d t h > < / a : V a l u e > < / a : K e y V a l u e O f D i a g r a m O b j e c t K e y a n y T y p e z b w N T n L X > < a : K e y V a l u e O f D i a g r a m O b j e c t K e y a n y T y p e z b w N T n L X > < a : K e y > < K e y > T a b l e s \ A N I M A L E \ C o l u m n s \ I D S t a t o S a l u t e < / K e y > < / a : K e y > < a : V a l u e   i : t y p e = " D i a g r a m D i s p l a y N o d e V i e w S t a t e " > < H e i g h t > 1 5 0 < / H e i g h t > < I s E x p a n d e d > t r u e < / I s E x p a n d e d > < W i d t h > 2 0 0 < / W i d t h > < / a : V a l u e > < / a : K e y V a l u e O f D i a g r a m O b j e c t K e y a n y T y p e z b w N T n L X > < a : K e y V a l u e O f D i a g r a m O b j e c t K e y a n y T y p e z b w N T n L X > < a : K e y > < K e y > T a b l e s \ A N I M A L E \ C o l u m n s \ I D S p e c i e A n i m a l e < / K e y > < / a : K e y > < a : V a l u e   i : t y p e = " D i a g r a m D i s p l a y N o d e V i e w S t a t e " > < H e i g h t > 1 5 0 < / H e i g h t > < I s E x p a n d e d > t r u e < / I s E x p a n d e d > < W i d t h > 2 0 0 < / W i d t h > < / a : V a l u e > < / a : K e y V a l u e O f D i a g r a m O b j e c t K e y a n y T y p e z b w N T n L X > < a : K e y V a l u e O f D i a g r a m O b j e c t K e y a n y T y p e z b w N T n L X > < a : K e y > < K e y > T a b l e s \ A N I M A L E \ C o l u m n s \ I D O r d i n e A n i m a l e < / K e y > < / a : K e y > < a : V a l u e   i : t y p e = " D i a g r a m D i s p l a y N o d e V i e w S t a t e " > < H e i g h t > 1 5 0 < / H e i g h t > < I s E x p a n d e d > t r u e < / I s E x p a n d e d > < W i d t h > 2 0 0 < / W i d t h > < / a : V a l u e > < / a : K e y V a l u e O f D i a g r a m O b j e c t K e y a n y T y p e z b w N T n L X > < a : K e y V a l u e O f D i a g r a m O b j e c t K e y a n y T y p e z b w N T n L X > < a : K e y > < K e y > T a b l e s \ A N I M A L E \ C o l u m n s \ I D E s t i n z i o n e < / K e y > < / a : K e y > < a : V a l u e   i : t y p e = " D i a g r a m D i s p l a y N o d e V i e w S t a t e " > < H e i g h t > 1 5 0 < / H e i g h t > < I s E x p a n d e d > t r u e < / I s E x p a n d e d > < W i d t h > 2 0 0 < / W i d t h > < / a : V a l u e > < / a : K e y V a l u e O f D i a g r a m O b j e c t K e y a n y T y p e z b w N T n L X > < a : K e y V a l u e O f D i a g r a m O b j e c t K e y a n y T y p e z b w N T n L X > < a : K e y > < K e y > T a b l e s \ A N I M A L E \ M e a s u r e s \ C o u n t   o f   I D S p e c i e A n i m a l e < / K e y > < / a : K e y > < a : V a l u e   i : t y p e = " D i a g r a m D i s p l a y N o d e V i e w S t a t e " > < H e i g h t > 1 5 0 < / H e i g h t > < I s E x p a n d e d > t r u e < / I s E x p a n d e d > < W i d t h > 2 0 0 < / W i d t h > < / a : V a l u e > < / a : K e y V a l u e O f D i a g r a m O b j e c t K e y a n y T y p e z b w N T n L X > < a : K e y V a l u e O f D i a g r a m O b j e c t K e y a n y T y p e z b w N T n L X > < a : K e y > < K e y > T a b l e s \ A N I M A L E \ C o u n t   o f   I D S p e c i e A n i m a l e \ A d d i t i o n a l   I n f o \ I m p l i c i t   M e a s u r e < / K e y > < / a : K e y > < a : V a l u e   i : t y p e = " D i a g r a m D i s p l a y V i e w S t a t e I D i a g r a m T a g A d d i t i o n a l I n f o " / > < / a : K e y V a l u e O f D i a g r a m O b j e c t K e y a n y T y p e z b w N T n L X > < a : K e y V a l u e O f D i a g r a m O b j e c t K e y a n y T y p e z b w N T n L X > < a : K e y > < K e y > T a b l e s \ A N I M A L E \ M e a s u r e s \ C o u n t   o f   I D P a r c o < / K e y > < / a : K e y > < a : V a l u e   i : t y p e = " D i a g r a m D i s p l a y N o d e V i e w S t a t e " > < H e i g h t > 1 5 0 < / H e i g h t > < I s E x p a n d e d > t r u e < / I s E x p a n d e d > < W i d t h > 2 0 0 < / W i d t h > < / a : V a l u e > < / a : K e y V a l u e O f D i a g r a m O b j e c t K e y a n y T y p e z b w N T n L X > < a : K e y V a l u e O f D i a g r a m O b j e c t K e y a n y T y p e z b w N T n L X > < a : K e y > < K e y > T a b l e s \ A N I M A L E \ C o u n t   o f   I D P a r c o \ A d d i t i o n a l   I n f o \ I m p l i c i t   M e a s u r e < / K e y > < / a : K e y > < a : V a l u e   i : t y p e = " D i a g r a m D i s p l a y V i e w S t a t e I D i a g r a m T a g A d d i t i o n a l I n f o " / > < / a : K e y V a l u e O f D i a g r a m O b j e c t K e y a n y T y p e z b w N T n L X > < a : K e y V a l u e O f D i a g r a m O b j e c t K e y a n y T y p e z b w N T n L X > < a : K e y > < K e y > T a b l e s \ A N I M A L E \ M e a s u r e s \ C o u n t   o f   I D O r d i n e A n i m a l e < / K e y > < / a : K e y > < a : V a l u e   i : t y p e = " D i a g r a m D i s p l a y N o d e V i e w S t a t e " > < H e i g h t > 1 5 0 < / H e i g h t > < I s E x p a n d e d > t r u e < / I s E x p a n d e d > < W i d t h > 2 0 0 < / W i d t h > < / a : V a l u e > < / a : K e y V a l u e O f D i a g r a m O b j e c t K e y a n y T y p e z b w N T n L X > < a : K e y V a l u e O f D i a g r a m O b j e c t K e y a n y T y p e z b w N T n L X > < a : K e y > < K e y > T a b l e s \ A N I M A L E \ C o u n t   o f   I D O r d i n e A n i m a l e \ A d d i t i o n a l   I n f o \ I m p l i c i t   M e a s u r e < / K e y > < / a : K e y > < a : V a l u e   i : t y p e = " D i a g r a m D i s p l a y V i e w S t a t e I D i a g r a m T a g A d d i t i o n a l I n f o " / > < / a : K e y V a l u e O f D i a g r a m O b j e c t K e y a n y T y p e z b w N T n L X > < a : K e y V a l u e O f D i a g r a m O b j e c t K e y a n y T y p e z b w N T n L X > < a : K e y > < K e y > T a b l e s \ A N I M A L E \ M e a s u r e s \ C o u n t   o f   I D E s t i n z i o n e < / K e y > < / a : K e y > < a : V a l u e   i : t y p e = " D i a g r a m D i s p l a y N o d e V i e w S t a t e " > < H e i g h t > 1 5 0 < / H e i g h t > < I s E x p a n d e d > t r u e < / I s E x p a n d e d > < W i d t h > 2 0 0 < / W i d t h > < / a : V a l u e > < / a : K e y V a l u e O f D i a g r a m O b j e c t K e y a n y T y p e z b w N T n L X > < a : K e y V a l u e O f D i a g r a m O b j e c t K e y a n y T y p e z b w N T n L X > < a : K e y > < K e y > T a b l e s \ A N I M A L E \ C o u n t   o f   I D E s t i n z i o n e \ A d d i t i o n a l   I n f o \ I m p l i c i t   M e a s u r e < / K e y > < / a : K e y > < a : V a l u e   i : t y p e = " D i a g r a m D i s p l a y V i e w S t a t e I D i a g r a m T a g A d d i t i o n a l I n f o " / > < / a : K e y V a l u e O f D i a g r a m O b j e c t K e y a n y T y p e z b w N T n L X > < a : K e y V a l u e O f D i a g r a m O b j e c t K e y a n y T y p e z b w N T n L X > < a : K e y > < K e y > T a b l e s \ A N I M A L E \ M e a s u r e s \ C o u n t   o f   I D S t a t o S a l u t e < / K e y > < / a : K e y > < a : V a l u e   i : t y p e = " D i a g r a m D i s p l a y N o d e V i e w S t a t e " > < H e i g h t > 1 5 0 < / H e i g h t > < I s E x p a n d e d > t r u e < / I s E x p a n d e d > < W i d t h > 2 0 0 < / W i d t h > < / a : V a l u e > < / a : K e y V a l u e O f D i a g r a m O b j e c t K e y a n y T y p e z b w N T n L X > < a : K e y V a l u e O f D i a g r a m O b j e c t K e y a n y T y p e z b w N T n L X > < a : K e y > < K e y > T a b l e s \ A N I M A L E \ C o u n t   o f   I D S t a t o S a l u t e \ A d d i t i o n a l   I n f o \ I m p l i c i t   M e a s u r e < / K e y > < / a : K e y > < a : V a l u e   i : t y p e = " D i a g r a m D i s p l a y V i e w S t a t e I D i a g r a m T a g A d d i t i o n a l I n f o " / > < / a : K e y V a l u e O f D i a g r a m O b j e c t K e y a n y T y p e z b w N T n L X > < a : K e y V a l u e O f D i a g r a m O b j e c t K e y a n y T y p e z b w N T n L X > < a : K e y > < K e y > T a b l e s \ A N I M A L E \ M e a s u r e s \ C o u n t   o f   I D A n i m a l e < / K e y > < / a : K e y > < a : V a l u e   i : t y p e = " D i a g r a m D i s p l a y N o d e V i e w S t a t e " > < H e i g h t > 1 5 0 < / H e i g h t > < I s E x p a n d e d > t r u e < / I s E x p a n d e d > < W i d t h > 2 0 0 < / W i d t h > < / a : V a l u e > < / a : K e y V a l u e O f D i a g r a m O b j e c t K e y a n y T y p e z b w N T n L X > < a : K e y V a l u e O f D i a g r a m O b j e c t K e y a n y T y p e z b w N T n L X > < a : K e y > < K e y > T a b l e s \ A N I M A L E \ C o u n t   o f   I D A n i m a l e \ A d d i t i o n a l   I n f o \ I m p l i c i t   M e a s u r e < / K e y > < / a : K e y > < a : V a l u e   i : t y p e = " D i a g r a m D i s p l a y V i e w S t a t e I D i a g r a m T a g A d d i t i o n a l I n f o " / > < / a : K e y V a l u e O f D i a g r a m O b j e c t K e y a n y T y p e z b w N T n L X > < a : K e y V a l u e O f D i a g r a m O b j e c t K e y a n y T y p e z b w N T n L X > < a : K e y > < K e y > T a b l e s \ E S T I N Z I O N E < / K e y > < / a : K e y > < a : V a l u e   i : t y p e = " D i a g r a m D i s p l a y N o d e V i e w S t a t e " > < H e i g h t > 1 5 0 < / H e i g h t > < I s E x p a n d e d > t r u e < / I s E x p a n d e d > < L a y e d O u t > t r u e < / L a y e d O u t > < L e f t > 5 6 2 . 2 0 7 6 2 1 1 3 5 3 3 1 6 9 < / L e f t > < T a b I n d e x > 5 < / T a b I n d e x > < T o p > 6 6 6 < / T o p > < W i d t h > 2 0 0 < / W i d t h > < / a : V a l u e > < / a : K e y V a l u e O f D i a g r a m O b j e c t K e y a n y T y p e z b w N T n L X > < a : K e y V a l u e O f D i a g r a m O b j e c t K e y a n y T y p e z b w N T n L X > < a : K e y > < K e y > T a b l e s \ E S T I N Z I O N E \ C o l u m n s \ I D E s t i n z i o n e < / K e y > < / a : K e y > < a : V a l u e   i : t y p e = " D i a g r a m D i s p l a y N o d e V i e w S t a t e " > < H e i g h t > 1 5 0 < / H e i g h t > < I s E x p a n d e d > t r u e < / I s E x p a n d e d > < W i d t h > 2 0 0 < / W i d t h > < / a : V a l u e > < / a : K e y V a l u e O f D i a g r a m O b j e c t K e y a n y T y p e z b w N T n L X > < a : K e y V a l u e O f D i a g r a m O b j e c t K e y a n y T y p e z b w N T n L X > < a : K e y > < K e y > T a b l e s \ E S T I N Z I O N E \ C o l u m n s \ D e s c r i z i o n e < / K e y > < / a : K e y > < a : V a l u e   i : t y p e = " D i a g r a m D i s p l a y N o d e V i e w S t a t e " > < H e i g h t > 1 5 0 < / H e i g h t > < I s E x p a n d e d > t r u e < / I s E x p a n d e d > < W i d t h > 2 0 0 < / W i d t h > < / a : V a l u e > < / a : K e y V a l u e O f D i a g r a m O b j e c t K e y a n y T y p e z b w N T n L X > < a : K e y V a l u e O f D i a g r a m O b j e c t K e y a n y T y p e z b w N T n L X > < a : K e y > < K e y > T a b l e s \ O R D I N E A N I M A L E < / K e y > < / a : K e y > < a : V a l u e   i : t y p e = " D i a g r a m D i s p l a y N o d e V i e w S t a t e " > < H e i g h t > 1 5 0 < / H e i g h t > < I s E x p a n d e d > t r u e < / I s E x p a n d e d > < L a y e d O u t > t r u e < / L a y e d O u t > < L e f t > 9 7 8 . 1 1 1 4 3 1 7 0 2 9 9 7 3 8 < / L e f t > < T a b I n d e x > 4 < / T a b I n d e x > < T o p > 3 1 5 . 6 < / T o p > < W i d t h > 2 0 0 < / W i d t h > < / a : V a l u e > < / a : K e y V a l u e O f D i a g r a m O b j e c t K e y a n y T y p e z b w N T n L X > < a : K e y V a l u e O f D i a g r a m O b j e c t K e y a n y T y p e z b w N T n L X > < a : K e y > < K e y > T a b l e s \ O R D I N E A N I M A L E \ C o l u m n s \ I D O r d i n e A n i m a l e < / K e y > < / a : K e y > < a : V a l u e   i : t y p e = " D i a g r a m D i s p l a y N o d e V i e w S t a t e " > < H e i g h t > 1 5 0 < / H e i g h t > < I s E x p a n d e d > t r u e < / I s E x p a n d e d > < W i d t h > 2 0 0 < / W i d t h > < / a : V a l u e > < / a : K e y V a l u e O f D i a g r a m O b j e c t K e y a n y T y p e z b w N T n L X > < a : K e y V a l u e O f D i a g r a m O b j e c t K e y a n y T y p e z b w N T n L X > < a : K e y > < K e y > T a b l e s \ O R D I N E A N I M A L E \ C o l u m n s \ N o m e O r d i n e A n i m a l e < / K e y > < / a : K e y > < a : V a l u e   i : t y p e = " D i a g r a m D i s p l a y N o d e V i e w S t a t e " > < H e i g h t > 1 5 0 < / H e i g h t > < I s E x p a n d e d > t r u e < / I s E x p a n d e d > < W i d t h > 2 0 0 < / W i d t h > < / a : V a l u e > < / a : K e y V a l u e O f D i a g r a m O b j e c t K e y a n y T y p e z b w N T n L X > < a : K e y V a l u e O f D i a g r a m O b j e c t K e y a n y T y p e z b w N T n L X > < a : K e y > < K e y > T a b l e s \ O R D I N E A N I M A L E \ M e a s u r e s \ C o u n t   o f   N o m e O r d i n e A n i m a l e < / K e y > < / a : K e y > < a : V a l u e   i : t y p e = " D i a g r a m D i s p l a y N o d e V i e w S t a t e " > < H e i g h t > 1 5 0 < / H e i g h t > < I s E x p a n d e d > t r u e < / I s E x p a n d e d > < W i d t h > 2 0 0 < / W i d t h > < / a : V a l u e > < / a : K e y V a l u e O f D i a g r a m O b j e c t K e y a n y T y p e z b w N T n L X > < a : K e y V a l u e O f D i a g r a m O b j e c t K e y a n y T y p e z b w N T n L X > < a : K e y > < K e y > T a b l e s \ O R D I N E A N I M A L E \ C o u n t   o f   N o m e O r d i n e A n i m a l e \ A d d i t i o n a l   I n f o \ I m p l i c i t   M e a s u r e < / K e y > < / a : K e y > < a : V a l u e   i : t y p e = " D i a g r a m D i s p l a y V i e w S t a t e I D i a g r a m T a g A d d i t i o n a l I n f o " / > < / a : K e y V a l u e O f D i a g r a m O b j e c t K e y a n y T y p e z b w N T n L X > < a : K e y V a l u e O f D i a g r a m O b j e c t K e y a n y T y p e z b w N T n L X > < a : K e y > < K e y > T a b l e s \ O R D I N E A N I M A L E \ M e a s u r e s \ C o u n t   o f   I D O r d i n e A n i m a l e   2 < / K e y > < / a : K e y > < a : V a l u e   i : t y p e = " D i a g r a m D i s p l a y N o d e V i e w S t a t e " > < H e i g h t > 1 5 0 < / H e i g h t > < I s E x p a n d e d > t r u e < / I s E x p a n d e d > < W i d t h > 2 0 0 < / W i d t h > < / a : V a l u e > < / a : K e y V a l u e O f D i a g r a m O b j e c t K e y a n y T y p e z b w N T n L X > < a : K e y V a l u e O f D i a g r a m O b j e c t K e y a n y T y p e z b w N T n L X > < a : K e y > < K e y > T a b l e s \ O R D I N E A N I M A L E \ C o u n t   o f   I D O r d i n e A n i m a l e   2 \ A d d i t i o n a l   I n f o \ I m p l i c i t   M e a s u r e < / K e y > < / a : K e y > < a : V a l u e   i : t y p e = " D i a g r a m D i s p l a y V i e w S t a t e I D i a g r a m T a g A d d i t i o n a l I n f o " / > < / a : K e y V a l u e O f D i a g r a m O b j e c t K e y a n y T y p e z b w N T n L X > < a : K e y V a l u e O f D i a g r a m O b j e c t K e y a n y T y p e z b w N T n L X > < a : K e y > < K e y > T a b l e s \ S P E C I E A N I M A L E < / K e y > < / a : K e y > < a : V a l u e   i : t y p e = " D i a g r a m D i s p l a y N o d e V i e w S t a t e " > < H e i g h t > 1 5 0 < / H e i g h t > < I s E x p a n d e d > t r u e < / I s E x p a n d e d > < L a y e d O u t > t r u e < / L a y e d O u t > < L e f t > 8 4 0 . 0 1 5 2 4 2 2 7 0 6 6 3 0 7 < / L e f t > < T a b I n d e x > 1 < / T a b I n d e x > < T o p > 6 2 . 8 0 0 0 0 0 0 0 0 0 0 0 0 1 1 < / T o p > < W i d t h > 2 0 0 < / W i d t h > < / a : V a l u e > < / a : K e y V a l u e O f D i a g r a m O b j e c t K e y a n y T y p e z b w N T n L X > < a : K e y V a l u e O f D i a g r a m O b j e c t K e y a n y T y p e z b w N T n L X > < a : K e y > < K e y > T a b l e s \ S P E C I E A N I M A L E \ C o l u m n s \ I D S p e c i e A n i m a l e < / K e y > < / a : K e y > < a : V a l u e   i : t y p e = " D i a g r a m D i s p l a y N o d e V i e w S t a t e " > < H e i g h t > 1 5 0 < / H e i g h t > < I s E x p a n d e d > t r u e < / I s E x p a n d e d > < W i d t h > 2 0 0 < / W i d t h > < / a : V a l u e > < / a : K e y V a l u e O f D i a g r a m O b j e c t K e y a n y T y p e z b w N T n L X > < a : K e y V a l u e O f D i a g r a m O b j e c t K e y a n y T y p e z b w N T n L X > < a : K e y > < K e y > T a b l e s \ S P E C I E A N I M A L E \ C o l u m n s \ N o m e S p e c i e A n i m a l e < / K e y > < / a : K e y > < a : V a l u e   i : t y p e = " D i a g r a m D i s p l a y N o d e V i e w S t a t e " > < H e i g h t > 1 5 0 < / H e i g h t > < I s E x p a n d e d > t r u e < / I s E x p a n d e d > < W i d t h > 2 0 0 < / W i d t h > < / a : V a l u e > < / a : K e y V a l u e O f D i a g r a m O b j e c t K e y a n y T y p e z b w N T n L X > < a : K e y V a l u e O f D i a g r a m O b j e c t K e y a n y T y p e z b w N T n L X > < a : K e y > < K e y > T a b l e s \ S P E C I E A N I M A L E \ M e a s u r e s \ C o u n t   o f   N o m e S p e c i e A n i m a l e < / K e y > < / a : K e y > < a : V a l u e   i : t y p e = " D i a g r a m D i s p l a y N o d e V i e w S t a t e " > < H e i g h t > 1 5 0 < / H e i g h t > < I s E x p a n d e d > t r u e < / I s E x p a n d e d > < W i d t h > 2 0 0 < / W i d t h > < / a : V a l u e > < / a : K e y V a l u e O f D i a g r a m O b j e c t K e y a n y T y p e z b w N T n L X > < a : K e y V a l u e O f D i a g r a m O b j e c t K e y a n y T y p e z b w N T n L X > < a : K e y > < K e y > T a b l e s \ S P E C I E A N I M A L E \ C o u n t   o f   N o m e S p e c i e A n i m a l e \ A d d i t i o n a l   I n f o \ I m p l i c i t   M e a s u r e < / K e y > < / a : K e y > < a : V a l u e   i : t y p e = " D i a g r a m D i s p l a y V i e w S t a t e I D i a g r a m T a g A d d i t i o n a l I n f o " / > < / a : K e y V a l u e O f D i a g r a m O b j e c t K e y a n y T y p e z b w N T n L X > < a : K e y V a l u e O f D i a g r a m O b j e c t K e y a n y T y p e z b w N T n L X > < a : K e y > < K e y > T a b l e s \ S T A T O S A L U T E < / K e y > < / a : K e y > < a : V a l u e   i : t y p e = " D i a g r a m D i s p l a y N o d e V i e w S t a t e " > < H e i g h t > 1 5 0 < / H e i g h t > < I s E x p a n d e d > t r u e < / I s E x p a n d e d > < L a y e d O u t > t r u e < / L a y e d O u t > < L e f t > 3 2 6 . 3 1 9 0 5 2 8 3 8 3 2 9 0 7 < / L e f t > < T o p > 6 1 . 6 0 0 0 0 0 0 0 0 0 0 0 0 2 3 < / T o p > < W i d t h > 2 0 0 < / W i d t h > < / a : V a l u e > < / a : K e y V a l u e O f D i a g r a m O b j e c t K e y a n y T y p e z b w N T n L X > < a : K e y V a l u e O f D i a g r a m O b j e c t K e y a n y T y p e z b w N T n L X > < a : K e y > < K e y > T a b l e s \ S T A T O S A L U T E \ C o l u m n s \ I D S t a t o S a l u t e < / K e y > < / a : K e y > < a : V a l u e   i : t y p e = " D i a g r a m D i s p l a y N o d e V i e w S t a t e " > < H e i g h t > 1 5 0 < / H e i g h t > < I s E x p a n d e d > t r u e < / I s E x p a n d e d > < W i d t h > 2 0 0 < / W i d t h > < / a : V a l u e > < / a : K e y V a l u e O f D i a g r a m O b j e c t K e y a n y T y p e z b w N T n L X > < a : K e y V a l u e O f D i a g r a m O b j e c t K e y a n y T y p e z b w N T n L X > < a : K e y > < K e y > T a b l e s \ S T A T O S A L U T E \ C o l u m n s \ D e s c r i z i o n e < / K e y > < / a : K e y > < a : V a l u e   i : t y p e = " D i a g r a m D i s p l a y N o d e V i e w S t a t e " > < H e i g h t > 1 5 0 < / H e i g h t > < I s E x p a n d e d > t r u e < / I s E x p a n d e d > < W i d t h > 2 0 0 < / W i d t h > < / a : V a l u e > < / a : K e y V a l u e O f D i a g r a m O b j e c t K e y a n y T y p e z b w N T n L X > < a : K e y V a l u e O f D i a g r a m O b j e c t K e y a n y T y p e z b w N T n L X > < a : K e y > < K e y > R e l a t i o n s h i p s \ & l t ; T a b l e s \ A N I M A L E \ C o l u m n s \ I D P a r c o & g t ; - & l t ; T a b l e s \ N p _ I N F O R M A Z I O N I P A R C H I \ C o l u m n s \ I D P a r c o & g t ; < / K e y > < / a : K e y > < a : V a l u e   i : t y p e = " D i a g r a m D i s p l a y L i n k V i e w S t a t e " > < A u t o m a t i o n P r o p e r t y H e l p e r T e x t > E n d   p o i n t   1 :   ( 5 4 4 , 7 0 3 8 1 0 5 6 7 6 6 6 , 3 9 0 , 6 ) .   E n d   p o i n t   2 :   ( 2 9 4 , 8 , 3 9 0 , 2 )   < / A u t o m a t i o n P r o p e r t y H e l p e r T e x t > < L a y e d O u t > t r u e < / L a y e d O u t > < P o i n t s   x m l n s : b = " h t t p : / / s c h e m a s . d a t a c o n t r a c t . o r g / 2 0 0 4 / 0 7 / S y s t e m . W i n d o w s " > < b : P o i n t > < b : _ x > 5 4 4 . 7 0 3 8 1 0 5 6 7 6 6 5 8 7 < / b : _ x > < b : _ y > 3 9 0 . 6 0 0 0 0 0 0 0 0 0 0 0 0 8 < / b : _ y > < / b : P o i n t > < b : P o i n t > < b : _ x > 4 2 1 . 7 5 1 9 0 5 5 < / b : _ x > < b : _ y > 3 9 0 . 6 < / b : _ y > < / b : P o i n t > < b : P o i n t > < b : _ x > 4 1 7 . 7 5 1 9 0 5 5 < / b : _ x > < b : _ y > 3 9 0 . 1 9 9 9 9 9 9 9 9 9 9 9 9 3 < / b : _ y > < / b : P o i n t > < b : P o i n t > < b : _ x > 2 9 4 . 8 < / b : _ x > < b : _ y > 3 9 0 . 1 9 9 9 9 9 9 9 9 9 9 9 9 3 < / b : _ y > < / b : P o i n t > < / P o i n t s > < / a : V a l u e > < / a : K e y V a l u e O f D i a g r a m O b j e c t K e y a n y T y p e z b w N T n L X > < a : K e y V a l u e O f D i a g r a m O b j e c t K e y a n y T y p e z b w N T n L X > < a : K e y > < K e y > R e l a t i o n s h i p s \ & l t ; T a b l e s \ A N I M A L E \ C o l u m n s \ I D P a r c o & g t ; - & l t ; T a b l e s \ N p _ I N F O R M A Z I O N I P A R C H I \ C o l u m n s \ I D P a r c o & g t ; \ F K < / K e y > < / a : K e y > < a : V a l u e   i : t y p e = " D i a g r a m D i s p l a y L i n k E n d p o i n t V i e w S t a t e " > < H e i g h t > 1 6 < / H e i g h t > < L a b e l L o c a t i o n   x m l n s : b = " h t t p : / / s c h e m a s . d a t a c o n t r a c t . o r g / 2 0 0 4 / 0 7 / S y s t e m . W i n d o w s " > < b : _ x > 5 4 4 . 7 0 3 8 1 0 5 6 7 6 6 5 8 7 < / b : _ x > < b : _ y > 3 8 2 . 6 0 0 0 0 0 0 0 0 0 0 0 0 8 < / b : _ y > < / L a b e l L o c a t i o n > < L o c a t i o n   x m l n s : b = " h t t p : / / s c h e m a s . d a t a c o n t r a c t . o r g / 2 0 0 4 / 0 7 / S y s t e m . W i n d o w s " > < b : _ x > 5 6 0 . 7 0 3 8 1 0 5 6 7 6 6 5 8 7 < / b : _ x > < b : _ y > 3 9 0 . 6 < / b : _ y > < / L o c a t i o n > < S h a p e R o t a t e A n g l e > 1 7 9 . 9 9 9 9 9 9 9 9 9 9 9 9 8 < / S h a p e R o t a t e A n g l e > < W i d t h > 1 6 < / W i d t h > < / a : V a l u e > < / a : K e y V a l u e O f D i a g r a m O b j e c t K e y a n y T y p e z b w N T n L X > < a : K e y V a l u e O f D i a g r a m O b j e c t K e y a n y T y p e z b w N T n L X > < a : K e y > < K e y > R e l a t i o n s h i p s \ & l t ; T a b l e s \ A N I M A L E \ C o l u m n s \ I D P a r c o & g t ; - & l t ; T a b l e s \ N p _ I N F O R M A Z I O N I P A R C H I \ C o l u m n s \ I D P a r c o & g t ; \ P K < / K e y > < / a : K e y > < a : V a l u e   i : t y p e = " D i a g r a m D i s p l a y L i n k E n d p o i n t V i e w S t a t e " > < H e i g h t > 1 6 < / H e i g h t > < L a b e l L o c a t i o n   x m l n s : b = " h t t p : / / s c h e m a s . d a t a c o n t r a c t . o r g / 2 0 0 4 / 0 7 / S y s t e m . W i n d o w s " > < b : _ x > 2 7 8 . 8 < / b : _ x > < b : _ y > 3 8 2 . 1 9 9 9 9 9 9 9 9 9 9 9 9 3 < / b : _ y > < / L a b e l L o c a t i o n > < L o c a t i o n   x m l n s : b = " h t t p : / / s c h e m a s . d a t a c o n t r a c t . o r g / 2 0 0 4 / 0 7 / S y s t e m . W i n d o w s " > < b : _ x > 2 7 8 . 7 9 9 9 9 9 9 9 9 9 9 9 9 5 < / b : _ x > < b : _ y > 3 9 0 . 1 9 9 9 9 9 9 9 9 9 9 9 9 3 < / b : _ y > < / L o c a t i o n > < S h a p e R o t a t e A n g l e > 3 6 0 < / S h a p e R o t a t e A n g l e > < W i d t h > 1 6 < / W i d t h > < / a : V a l u e > < / a : K e y V a l u e O f D i a g r a m O b j e c t K e y a n y T y p e z b w N T n L X > < a : K e y V a l u e O f D i a g r a m O b j e c t K e y a n y T y p e z b w N T n L X > < a : K e y > < K e y > R e l a t i o n s h i p s \ & l t ; T a b l e s \ A N I M A L E \ C o l u m n s \ I D P a r c o & g t ; - & l t ; T a b l e s \ N p _ I N F O R M A Z I O N I P A R C H I \ C o l u m n s \ I D P a r c o & g t ; \ C r o s s F i l t e r < / K e y > < / a : K e y > < a : V a l u e   i : t y p e = " D i a g r a m D i s p l a y L i n k C r o s s F i l t e r V i e w S t a t e " > < P o i n t s   x m l n s : b = " h t t p : / / s c h e m a s . d a t a c o n t r a c t . o r g / 2 0 0 4 / 0 7 / S y s t e m . W i n d o w s " > < b : P o i n t > < b : _ x > 5 4 4 . 7 0 3 8 1 0 5 6 7 6 6 5 8 7 < / b : _ x > < b : _ y > 3 9 0 . 6 0 0 0 0 0 0 0 0 0 0 0 0 8 < / b : _ y > < / b : P o i n t > < b : P o i n t > < b : _ x > 4 2 1 . 7 5 1 9 0 5 5 < / b : _ x > < b : _ y > 3 9 0 . 6 < / b : _ y > < / b : P o i n t > < b : P o i n t > < b : _ x > 4 1 7 . 7 5 1 9 0 5 5 < / b : _ x > < b : _ y > 3 9 0 . 1 9 9 9 9 9 9 9 9 9 9 9 9 3 < / b : _ y > < / b : P o i n t > < b : P o i n t > < b : _ x > 2 9 4 . 8 < / b : _ x > < b : _ y > 3 9 0 . 1 9 9 9 9 9 9 9 9 9 9 9 9 3 < / b : _ y > < / b : P o i n t > < / P o i n t s > < / a : V a l u e > < / a : K e y V a l u e O f D i a g r a m O b j e c t K e y a n y T y p e z b w N T n L X > < a : K e y V a l u e O f D i a g r a m O b j e c t K e y a n y T y p e z b w N T n L X > < a : K e y > < K e y > R e l a t i o n s h i p s \ & l t ; T a b l e s \ A N I M A L E \ C o l u m n s \ I D E s t i n z i o n e & g t ; - & l t ; T a b l e s \ E S T I N Z I O N E \ C o l u m n s \ I D E s t i n z i o n e & g t ; < / K e y > < / a : K e y > < a : V a l u e   i : t y p e = " D i a g r a m D i s p l a y L i n k V i e w S t a t e " > < A u t o m a t i o n P r o p e r t y H e l p e r T e x t > E n d   p o i n t   1 :   ( 6 5 1 , 4 5 5 7 1 6 , 5 4 7 , 2 ) .   E n d   p o i n t   2 :   ( 6 7 1 , 4 5 5 7 1 6 , 6 5 0 )   < / A u t o m a t i o n P r o p e r t y H e l p e r T e x t > < L a y e d O u t > t r u e < / L a y e d O u t > < P o i n t s   x m l n s : b = " h t t p : / / s c h e m a s . d a t a c o n t r a c t . o r g / 2 0 0 4 / 0 7 / S y s t e m . W i n d o w s " > < b : P o i n t > < b : _ x > 6 5 1 . 4 5 5 7 1 5 9 9 9 9 9 9 9 4 < / b : _ x > < b : _ y > 5 4 7 . 1 9 9 9 9 9 9 9 9 9 9 9 9 3 < / b : _ y > < / b : P o i n t > < b : P o i n t > < b : _ x > 6 5 1 . 4 5 5 7 1 6 < / b : _ x > < b : _ y > 5 9 6 . 6 < / b : _ y > < / b : P o i n t > < b : P o i n t > < b : _ x > 6 5 3 . 4 5 5 7 1 6 < / b : _ x > < b : _ y > 5 9 8 . 6 < / b : _ y > < / b : P o i n t > < b : P o i n t > < b : _ x > 6 6 9 . 4 5 5 7 1 6 < / b : _ x > < b : _ y > 5 9 8 . 6 < / b : _ y > < / b : P o i n t > < b : P o i n t > < b : _ x > 6 7 1 . 4 5 5 7 1 6 < / b : _ x > < b : _ y > 6 0 0 . 6 < / b : _ y > < / b : P o i n t > < b : P o i n t > < b : _ x > 6 7 1 . 4 5 5 7 1 6 < / b : _ x > < b : _ y > 6 5 0 < / b : _ y > < / b : P o i n t > < / P o i n t s > < / a : V a l u e > < / a : K e y V a l u e O f D i a g r a m O b j e c t K e y a n y T y p e z b w N T n L X > < a : K e y V a l u e O f D i a g r a m O b j e c t K e y a n y T y p e z b w N T n L X > < a : K e y > < K e y > R e l a t i o n s h i p s \ & l t ; T a b l e s \ A N I M A L E \ C o l u m n s \ I D E s t i n z i o n e & g t ; - & l t ; T a b l e s \ E S T I N Z I O N E \ C o l u m n s \ I D E s t i n z i o n e & g t ; \ F K < / K e y > < / a : K e y > < a : V a l u e   i : t y p e = " D i a g r a m D i s p l a y L i n k E n d p o i n t V i e w S t a t e " > < H e i g h t > 1 6 < / H e i g h t > < L a b e l L o c a t i o n   x m l n s : b = " h t t p : / / s c h e m a s . d a t a c o n t r a c t . o r g / 2 0 0 4 / 0 7 / S y s t e m . W i n d o w s " > < b : _ x > 6 4 3 . 4 5 5 7 1 5 9 9 9 9 9 9 9 4 < / b : _ x > < b : _ y > 5 3 1 . 1 9 9 9 9 9 9 9 9 9 9 9 9 3 < / b : _ y > < / L a b e l L o c a t i o n > < L o c a t i o n   x m l n s : b = " h t t p : / / s c h e m a s . d a t a c o n t r a c t . o r g / 2 0 0 4 / 0 7 / S y s t e m . W i n d o w s " > < b : _ x > 6 5 1 . 4 5 5 7 1 6 < / b : _ x > < b : _ y > 5 3 1 . 1 9 9 9 9 9 9 9 9 9 9 9 9 3 < / b : _ y > < / L o c a t i o n > < S h a p e R o t a t e A n g l e > 9 0 . 0 0 0 0 0 0 0 0 0 0 0 0 4 1 2 < / S h a p e R o t a t e A n g l e > < W i d t h > 1 6 < / W i d t h > < / a : V a l u e > < / a : K e y V a l u e O f D i a g r a m O b j e c t K e y a n y T y p e z b w N T n L X > < a : K e y V a l u e O f D i a g r a m O b j e c t K e y a n y T y p e z b w N T n L X > < a : K e y > < K e y > R e l a t i o n s h i p s \ & l t ; T a b l e s \ A N I M A L E \ C o l u m n s \ I D E s t i n z i o n e & g t ; - & l t ; T a b l e s \ E S T I N Z I O N E \ C o l u m n s \ I D E s t i n z i o n e & g t ; \ P K < / K e y > < / a : K e y > < a : V a l u e   i : t y p e = " D i a g r a m D i s p l a y L i n k E n d p o i n t V i e w S t a t e " > < H e i g h t > 1 6 < / H e i g h t > < L a b e l L o c a t i o n   x m l n s : b = " h t t p : / / s c h e m a s . d a t a c o n t r a c t . o r g / 2 0 0 4 / 0 7 / S y s t e m . W i n d o w s " > < b : _ x > 6 6 3 . 4 5 5 7 1 6 < / b : _ x > < b : _ y > 6 5 0 < / b : _ y > < / L a b e l L o c a t i o n > < L o c a t i o n   x m l n s : b = " h t t p : / / s c h e m a s . d a t a c o n t r a c t . o r g / 2 0 0 4 / 0 7 / S y s t e m . W i n d o w s " > < b : _ x > 6 7 1 . 4 5 5 7 1 6 < / b : _ x > < b : _ y > 6 6 6 < / b : _ y > < / L o c a t i o n > < S h a p e R o t a t e A n g l e > 2 7 0 < / S h a p e R o t a t e A n g l e > < W i d t h > 1 6 < / W i d t h > < / a : V a l u e > < / a : K e y V a l u e O f D i a g r a m O b j e c t K e y a n y T y p e z b w N T n L X > < a : K e y V a l u e O f D i a g r a m O b j e c t K e y a n y T y p e z b w N T n L X > < a : K e y > < K e y > R e l a t i o n s h i p s \ & l t ; T a b l e s \ A N I M A L E \ C o l u m n s \ I D E s t i n z i o n e & g t ; - & l t ; T a b l e s \ E S T I N Z I O N E \ C o l u m n s \ I D E s t i n z i o n e & g t ; \ C r o s s F i l t e r < / K e y > < / a : K e y > < a : V a l u e   i : t y p e = " D i a g r a m D i s p l a y L i n k C r o s s F i l t e r V i e w S t a t e " > < P o i n t s   x m l n s : b = " h t t p : / / s c h e m a s . d a t a c o n t r a c t . o r g / 2 0 0 4 / 0 7 / S y s t e m . W i n d o w s " > < b : P o i n t > < b : _ x > 6 5 1 . 4 5 5 7 1 5 9 9 9 9 9 9 9 4 < / b : _ x > < b : _ y > 5 4 7 . 1 9 9 9 9 9 9 9 9 9 9 9 9 3 < / b : _ y > < / b : P o i n t > < b : P o i n t > < b : _ x > 6 5 1 . 4 5 5 7 1 6 < / b : _ x > < b : _ y > 5 9 6 . 6 < / b : _ y > < / b : P o i n t > < b : P o i n t > < b : _ x > 6 5 3 . 4 5 5 7 1 6 < / b : _ x > < b : _ y > 5 9 8 . 6 < / b : _ y > < / b : P o i n t > < b : P o i n t > < b : _ x > 6 6 9 . 4 5 5 7 1 6 < / b : _ x > < b : _ y > 5 9 8 . 6 < / b : _ y > < / b : P o i n t > < b : P o i n t > < b : _ x > 6 7 1 . 4 5 5 7 1 6 < / b : _ x > < b : _ y > 6 0 0 . 6 < / b : _ y > < / b : P o i n t > < b : P o i n t > < b : _ x > 6 7 1 . 4 5 5 7 1 6 < / b : _ x > < b : _ y > 6 5 0 < / b : _ y > < / b : P o i n t > < / P o i n t s > < / a : V a l u e > < / a : K e y V a l u e O f D i a g r a m O b j e c t K e y a n y T y p e z b w N T n L X > < a : K e y V a l u e O f D i a g r a m O b j e c t K e y a n y T y p e z b w N T n L X > < a : K e y > < K e y > R e l a t i o n s h i p s \ & l t ; T a b l e s \ A N I M A L E \ C o l u m n s \ I D S p e c i e A n i m a l e & g t ; - & l t ; T a b l e s \ S P E C I E A N I M A L E \ C o l u m n s \ I D S p e c i e A n i m a l e & g t ; < / K e y > < / a : K e y > < a : V a l u e   i : t y p e = " D i a g r a m D i s p l a y L i n k V i e w S t a t e " > < A u t o m a t i o n P r o p e r t y H e l p e r T e x t > E n d   p o i n t   1 :   ( 6 7 0 , 7 0 3 8 1 1 , 2 3 4 ) .   E n d   p o i n t   2 :   ( 8 2 4 , 0 1 5 2 4 2 2 7 0 6 6 3 , 1 3 7 , 8 )   < / A u t o m a t i o n P r o p e r t y H e l p e r T e x t > < L a y e d O u t > t r u e < / L a y e d O u t > < P o i n t s   x m l n s : b = " h t t p : / / s c h e m a s . d a t a c o n t r a c t . o r g / 2 0 0 4 / 0 7 / S y s t e m . W i n d o w s " > < b : P o i n t > < b : _ x > 6 7 0 . 7 0 3 8 1 1 < / b : _ x > < b : _ y > 2 3 4 < / b : _ y > < / b : P o i n t > < b : P o i n t > < b : _ x > 6 7 0 . 7 0 3 8 1 1 < / b : _ x > < b : _ y > 1 3 9 . 8 < / b : _ y > < / b : P o i n t > < b : P o i n t > < b : _ x > 6 7 2 . 7 0 3 8 1 1 < / b : _ x > < b : _ y > 1 3 7 . 8 < / b : _ y > < / b : P o i n t > < b : P o i n t > < b : _ x > 8 2 4 . 0 1 5 2 4 2 2 7 0 6 6 3 0 7 < / b : _ x > < b : _ y > 1 3 7 . 8 < / b : _ y > < / b : P o i n t > < / P o i n t s > < / a : V a l u e > < / a : K e y V a l u e O f D i a g r a m O b j e c t K e y a n y T y p e z b w N T n L X > < a : K e y V a l u e O f D i a g r a m O b j e c t K e y a n y T y p e z b w N T n L X > < a : K e y > < K e y > R e l a t i o n s h i p s \ & l t ; T a b l e s \ A N I M A L E \ C o l u m n s \ I D S p e c i e A n i m a l e & g t ; - & l t ; T a b l e s \ S P E C I E A N I M A L E \ C o l u m n s \ I D S p e c i e A n i m a l e & g t ; \ F K < / K e y > < / a : K e y > < a : V a l u e   i : t y p e = " D i a g r a m D i s p l a y L i n k E n d p o i n t V i e w S t a t e " > < H e i g h t > 1 6 < / H e i g h t > < L a b e l L o c a t i o n   x m l n s : b = " h t t p : / / s c h e m a s . d a t a c o n t r a c t . o r g / 2 0 0 4 / 0 7 / S y s t e m . W i n d o w s " > < b : _ x > 6 6 2 . 7 0 3 8 1 1 < / b : _ x > < b : _ y > 2 3 4 < / b : _ y > < / L a b e l L o c a t i o n > < L o c a t i o n   x m l n s : b = " h t t p : / / s c h e m a s . d a t a c o n t r a c t . o r g / 2 0 0 4 / 0 7 / S y s t e m . W i n d o w s " > < b : _ x > 6 7 0 . 7 0 3 8 1 1 < / b : _ x > < b : _ y > 2 5 0 < / b : _ y > < / L o c a t i o n > < S h a p e R o t a t e A n g l e > 2 7 0 < / S h a p e R o t a t e A n g l e > < W i d t h > 1 6 < / W i d t h > < / a : V a l u e > < / a : K e y V a l u e O f D i a g r a m O b j e c t K e y a n y T y p e z b w N T n L X > < a : K e y V a l u e O f D i a g r a m O b j e c t K e y a n y T y p e z b w N T n L X > < a : K e y > < K e y > R e l a t i o n s h i p s \ & l t ; T a b l e s \ A N I M A L E \ C o l u m n s \ I D S p e c i e A n i m a l e & g t ; - & l t ; T a b l e s \ S P E C I E A N I M A L E \ C o l u m n s \ I D S p e c i e A n i m a l e & g t ; \ P K < / K e y > < / a : K e y > < a : V a l u e   i : t y p e = " D i a g r a m D i s p l a y L i n k E n d p o i n t V i e w S t a t e " > < H e i g h t > 1 6 < / H e i g h t > < L a b e l L o c a t i o n   x m l n s : b = " h t t p : / / s c h e m a s . d a t a c o n t r a c t . o r g / 2 0 0 4 / 0 7 / S y s t e m . W i n d o w s " > < b : _ x > 8 2 4 . 0 1 5 2 4 2 2 7 0 6 6 3 0 7 < / b : _ x > < b : _ y > 1 2 9 . 8 < / b : _ y > < / L a b e l L o c a t i o n > < L o c a t i o n   x m l n s : b = " h t t p : / / s c h e m a s . d a t a c o n t r a c t . o r g / 2 0 0 4 / 0 7 / S y s t e m . W i n d o w s " > < b : _ x > 8 4 0 . 0 1 5 2 4 2 2 7 0 6 6 3 0 7 < / b : _ x > < b : _ y > 1 3 7 . 8 < / b : _ y > < / L o c a t i o n > < S h a p e R o t a t e A n g l e > 1 8 0 < / S h a p e R o t a t e A n g l e > < W i d t h > 1 6 < / W i d t h > < / a : V a l u e > < / a : K e y V a l u e O f D i a g r a m O b j e c t K e y a n y T y p e z b w N T n L X > < a : K e y V a l u e O f D i a g r a m O b j e c t K e y a n y T y p e z b w N T n L X > < a : K e y > < K e y > R e l a t i o n s h i p s \ & l t ; T a b l e s \ A N I M A L E \ C o l u m n s \ I D S p e c i e A n i m a l e & g t ; - & l t ; T a b l e s \ S P E C I E A N I M A L E \ C o l u m n s \ I D S p e c i e A n i m a l e & g t ; \ C r o s s F i l t e r < / K e y > < / a : K e y > < a : V a l u e   i : t y p e = " D i a g r a m D i s p l a y L i n k C r o s s F i l t e r V i e w S t a t e " > < P o i n t s   x m l n s : b = " h t t p : / / s c h e m a s . d a t a c o n t r a c t . o r g / 2 0 0 4 / 0 7 / S y s t e m . W i n d o w s " > < b : P o i n t > < b : _ x > 6 7 0 . 7 0 3 8 1 1 < / b : _ x > < b : _ y > 2 3 4 < / b : _ y > < / b : P o i n t > < b : P o i n t > < b : _ x > 6 7 0 . 7 0 3 8 1 1 < / b : _ x > < b : _ y > 1 3 9 . 8 < / b : _ y > < / b : P o i n t > < b : P o i n t > < b : _ x > 6 7 2 . 7 0 3 8 1 1 < / b : _ x > < b : _ y > 1 3 7 . 8 < / b : _ y > < / b : P o i n t > < b : P o i n t > < b : _ x > 8 2 4 . 0 1 5 2 4 2 2 7 0 6 6 3 0 7 < / b : _ x > < b : _ y > 1 3 7 . 8 < / b : _ y > < / b : P o i n t > < / P o i n t s > < / a : V a l u e > < / a : K e y V a l u e O f D i a g r a m O b j e c t K e y a n y T y p e z b w N T n L X > < a : K e y V a l u e O f D i a g r a m O b j e c t K e y a n y T y p e z b w N T n L X > < a : K e y > < K e y > R e l a t i o n s h i p s \ & l t ; T a b l e s \ A N I M A L E \ C o l u m n s \ I D S t a t o S a l u t e & g t ; - & l t ; T a b l e s \ S T A T O S A L U T E \ C o l u m n s \ I D S t a t o S a l u t e & g t ; < / K e y > < / a : K e y > < a : V a l u e   i : t y p e = " D i a g r a m D i s p l a y L i n k V i e w S t a t e " > < A u t o m a t i o n P r o p e r t y H e l p e r T e x t > E n d   p o i n t   1 :   ( 6 5 0 , 7 0 3 8 1 1 , 2 3 4 ) .   E n d   p o i n t   2 :   ( 5 4 2 , 3 1 9 0 5 2 8 3 8 3 2 9 , 1 3 6 , 6 )   < / A u t o m a t i o n P r o p e r t y H e l p e r T e x t > < L a y e d O u t > t r u e < / L a y e d O u t > < P o i n t s   x m l n s : b = " h t t p : / / s c h e m a s . d a t a c o n t r a c t . o r g / 2 0 0 4 / 0 7 / S y s t e m . W i n d o w s " > < b : P o i n t > < b : _ x > 6 5 0 . 7 0 3 8 1 1 < / b : _ x > < b : _ y > 2 3 4 < / b : _ y > < / b : P o i n t > < b : P o i n t > < b : _ x > 6 5 0 . 7 0 3 8 1 1 < / b : _ x > < b : _ y > 1 3 8 . 6 < / b : _ y > < / b : P o i n t > < b : P o i n t > < b : _ x > 6 4 8 . 7 0 3 8 1 1 < / b : _ x > < b : _ y > 1 3 6 . 6 < / b : _ y > < / b : P o i n t > < b : P o i n t > < b : _ x > 5 4 2 . 3 1 9 0 5 2 8 3 8 3 2 9 0 7 < / b : _ x > < b : _ y > 1 3 6 . 6 < / b : _ y > < / b : P o i n t > < / P o i n t s > < / a : V a l u e > < / a : K e y V a l u e O f D i a g r a m O b j e c t K e y a n y T y p e z b w N T n L X > < a : K e y V a l u e O f D i a g r a m O b j e c t K e y a n y T y p e z b w N T n L X > < a : K e y > < K e y > R e l a t i o n s h i p s \ & l t ; T a b l e s \ A N I M A L E \ C o l u m n s \ I D S t a t o S a l u t e & g t ; - & l t ; T a b l e s \ S T A T O S A L U T E \ C o l u m n s \ I D S t a t o S a l u t e & g t ; \ F K < / K e y > < / a : K e y > < a : V a l u e   i : t y p e = " D i a g r a m D i s p l a y L i n k E n d p o i n t V i e w S t a t e " > < H e i g h t > 1 6 < / H e i g h t > < L a b e l L o c a t i o n   x m l n s : b = " h t t p : / / s c h e m a s . d a t a c o n t r a c t . o r g / 2 0 0 4 / 0 7 / S y s t e m . W i n d o w s " > < b : _ x > 6 4 2 . 7 0 3 8 1 1 < / b : _ x > < b : _ y > 2 3 4 < / b : _ y > < / L a b e l L o c a t i o n > < L o c a t i o n   x m l n s : b = " h t t p : / / s c h e m a s . d a t a c o n t r a c t . o r g / 2 0 0 4 / 0 7 / S y s t e m . W i n d o w s " > < b : _ x > 6 5 0 . 7 0 3 8 1 1 < / b : _ x > < b : _ y > 2 5 0 < / b : _ y > < / L o c a t i o n > < S h a p e R o t a t e A n g l e > 2 7 0 < / S h a p e R o t a t e A n g l e > < W i d t h > 1 6 < / W i d t h > < / a : V a l u e > < / a : K e y V a l u e O f D i a g r a m O b j e c t K e y a n y T y p e z b w N T n L X > < a : K e y V a l u e O f D i a g r a m O b j e c t K e y a n y T y p e z b w N T n L X > < a : K e y > < K e y > R e l a t i o n s h i p s \ & l t ; T a b l e s \ A N I M A L E \ C o l u m n s \ I D S t a t o S a l u t e & g t ; - & l t ; T a b l e s \ S T A T O S A L U T E \ C o l u m n s \ I D S t a t o S a l u t e & g t ; \ P K < / K e y > < / a : K e y > < a : V a l u e   i : t y p e = " D i a g r a m D i s p l a y L i n k E n d p o i n t V i e w S t a t e " > < H e i g h t > 1 6 < / H e i g h t > < L a b e l L o c a t i o n   x m l n s : b = " h t t p : / / s c h e m a s . d a t a c o n t r a c t . o r g / 2 0 0 4 / 0 7 / S y s t e m . W i n d o w s " > < b : _ x > 5 2 6 . 3 1 9 0 5 2 8 3 8 3 2 9 0 7 < / b : _ x > < b : _ y > 1 2 8 . 6 < / b : _ y > < / L a b e l L o c a t i o n > < L o c a t i o n   x m l n s : b = " h t t p : / / s c h e m a s . d a t a c o n t r a c t . o r g / 2 0 0 4 / 0 7 / S y s t e m . W i n d o w s " > < b : _ x > 5 2 6 . 3 1 9 0 5 2 8 3 8 3 2 9 0 7 < / b : _ x > < b : _ y > 1 3 6 . 6 < / b : _ y > < / L o c a t i o n > < S h a p e R o t a t e A n g l e > 3 6 0 < / S h a p e R o t a t e A n g l e > < W i d t h > 1 6 < / W i d t h > < / a : V a l u e > < / a : K e y V a l u e O f D i a g r a m O b j e c t K e y a n y T y p e z b w N T n L X > < a : K e y V a l u e O f D i a g r a m O b j e c t K e y a n y T y p e z b w N T n L X > < a : K e y > < K e y > R e l a t i o n s h i p s \ & l t ; T a b l e s \ A N I M A L E \ C o l u m n s \ I D S t a t o S a l u t e & g t ; - & l t ; T a b l e s \ S T A T O S A L U T E \ C o l u m n s \ I D S t a t o S a l u t e & g t ; \ C r o s s F i l t e r < / K e y > < / a : K e y > < a : V a l u e   i : t y p e = " D i a g r a m D i s p l a y L i n k C r o s s F i l t e r V i e w S t a t e " > < P o i n t s   x m l n s : b = " h t t p : / / s c h e m a s . d a t a c o n t r a c t . o r g / 2 0 0 4 / 0 7 / S y s t e m . W i n d o w s " > < b : P o i n t > < b : _ x > 6 5 0 . 7 0 3 8 1 1 < / b : _ x > < b : _ y > 2 3 4 < / b : _ y > < / b : P o i n t > < b : P o i n t > < b : _ x > 6 5 0 . 7 0 3 8 1 1 < / b : _ x > < b : _ y > 1 3 8 . 6 < / b : _ y > < / b : P o i n t > < b : P o i n t > < b : _ x > 6 4 8 . 7 0 3 8 1 1 < / b : _ x > < b : _ y > 1 3 6 . 6 < / b : _ y > < / b : P o i n t > < b : P o i n t > < b : _ x > 5 4 2 . 3 1 9 0 5 2 8 3 8 3 2 9 0 7 < / b : _ x > < b : _ y > 1 3 6 . 6 < / b : _ y > < / b : P o i n t > < / P o i n t s > < / a : V a l u e > < / a : K e y V a l u e O f D i a g r a m O b j e c t K e y a n y T y p e z b w N T n L X > < a : K e y V a l u e O f D i a g r a m O b j e c t K e y a n y T y p e z b w N T n L X > < a : K e y > < K e y > R e l a t i o n s h i p s \ & l t ; T a b l e s \ A N I M A L E \ C o l u m n s \ I D O r d i n e A n i m a l e & g t ; - & l t ; T a b l e s \ O R D I N E A N I M A L E \ C o l u m n s \ I D O r d i n e A n i m a l e & g t ; < / K e y > < / a : K e y > < a : V a l u e   i : t y p e = " D i a g r a m D i s p l a y L i n k V i e w S t a t e " > < A u t o m a t i o n P r o p e r t y H e l p e r T e x t > E n d   p o i n t   1 :   ( 7 7 6 , 7 0 3 8 1 0 5 6 7 6 6 6 , 3 9 0 , 6 ) .   E n d   p o i n t   2 :   ( 9 6 2 , 1 1 1 4 3 1 7 0 2 9 9 7 , 3 9 0 , 6 )   < / A u t o m a t i o n P r o p e r t y H e l p e r T e x t > < I s F o c u s e d > t r u e < / I s F o c u s e d > < L a y e d O u t > t r u e < / L a y e d O u t > < P o i n t s   x m l n s : b = " h t t p : / / s c h e m a s . d a t a c o n t r a c t . o r g / 2 0 0 4 / 0 7 / S y s t e m . W i n d o w s " > < b : P o i n t > < b : _ x > 7 7 6 . 7 0 3 8 1 0 5 6 7 6 6 5 7 6 < / b : _ x > < b : _ y > 3 9 0 . 6 < / b : _ y > < / b : P o i n t > < b : P o i n t > < b : _ x > 9 6 2 . 1 1 1 4 3 1 7 0 2 9 9 7 3 8 < / b : _ x > < b : _ y > 3 9 0 . 6 < / b : _ y > < / b : P o i n t > < / P o i n t s > < / a : V a l u e > < / a : K e y V a l u e O f D i a g r a m O b j e c t K e y a n y T y p e z b w N T n L X > < a : K e y V a l u e O f D i a g r a m O b j e c t K e y a n y T y p e z b w N T n L X > < a : K e y > < K e y > R e l a t i o n s h i p s \ & l t ; T a b l e s \ A N I M A L E \ C o l u m n s \ I D O r d i n e A n i m a l e & g t ; - & l t ; T a b l e s \ O R D I N E A N I M A L E \ C o l u m n s \ I D O r d i n e A n i m a l e & g t ; \ F K < / K e y > < / a : K e y > < a : V a l u e   i : t y p e = " D i a g r a m D i s p l a y L i n k E n d p o i n t V i e w S t a t e " > < H e i g h t > 1 6 < / H e i g h t > < L a b e l L o c a t i o n   x m l n s : b = " h t t p : / / s c h e m a s . d a t a c o n t r a c t . o r g / 2 0 0 4 / 0 7 / S y s t e m . W i n d o w s " > < b : _ x > 7 6 0 . 7 0 3 8 1 0 5 6 7 6 6 5 7 6 < / b : _ x > < b : _ y > 3 8 2 . 6 < / b : _ y > < / L a b e l L o c a t i o n > < L o c a t i o n   x m l n s : b = " h t t p : / / s c h e m a s . d a t a c o n t r a c t . o r g / 2 0 0 4 / 0 7 / S y s t e m . W i n d o w s " > < b : _ x > 7 6 0 . 7 0 3 8 1 0 5 6 7 6 6 5 8 7 < / b : _ x > < b : _ y > 3 9 0 . 6 < / b : _ y > < / L o c a t i o n > < S h a p e R o t a t e A n g l e > 3 6 0 < / S h a p e R o t a t e A n g l e > < W i d t h > 1 6 < / W i d t h > < / a : V a l u e > < / a : K e y V a l u e O f D i a g r a m O b j e c t K e y a n y T y p e z b w N T n L X > < a : K e y V a l u e O f D i a g r a m O b j e c t K e y a n y T y p e z b w N T n L X > < a : K e y > < K e y > R e l a t i o n s h i p s \ & l t ; T a b l e s \ A N I M A L E \ C o l u m n s \ I D O r d i n e A n i m a l e & g t ; - & l t ; T a b l e s \ O R D I N E A N I M A L E \ C o l u m n s \ I D O r d i n e A n i m a l e & g t ; \ P K < / K e y > < / a : K e y > < a : V a l u e   i : t y p e = " D i a g r a m D i s p l a y L i n k E n d p o i n t V i e w S t a t e " > < H e i g h t > 1 6 < / H e i g h t > < L a b e l L o c a t i o n   x m l n s : b = " h t t p : / / s c h e m a s . d a t a c o n t r a c t . o r g / 2 0 0 4 / 0 7 / S y s t e m . W i n d o w s " > < b : _ x > 9 6 2 . 1 1 1 4 3 1 7 0 2 9 9 7 3 8 < / b : _ x > < b : _ y > 3 8 2 . 6 < / b : _ y > < / L a b e l L o c a t i o n > < L o c a t i o n   x m l n s : b = " h t t p : / / s c h e m a s . d a t a c o n t r a c t . o r g / 2 0 0 4 / 0 7 / S y s t e m . W i n d o w s " > < b : _ x > 9 7 8 . 1 1 1 4 3 1 7 0 2 9 9 7 3 8 < / b : _ x > < b : _ y > 3 9 0 . 6 < / b : _ y > < / L o c a t i o n > < S h a p e R o t a t e A n g l e > 1 8 0 < / S h a p e R o t a t e A n g l e > < W i d t h > 1 6 < / W i d t h > < / a : V a l u e > < / a : K e y V a l u e O f D i a g r a m O b j e c t K e y a n y T y p e z b w N T n L X > < a : K e y V a l u e O f D i a g r a m O b j e c t K e y a n y T y p e z b w N T n L X > < a : K e y > < K e y > R e l a t i o n s h i p s \ & l t ; T a b l e s \ A N I M A L E \ C o l u m n s \ I D O r d i n e A n i m a l e & g t ; - & l t ; T a b l e s \ O R D I N E A N I M A L E \ C o l u m n s \ I D O r d i n e A n i m a l e & g t ; \ C r o s s F i l t e r < / K e y > < / a : K e y > < a : V a l u e   i : t y p e = " D i a g r a m D i s p l a y L i n k C r o s s F i l t e r V i e w S t a t e " > < P o i n t s   x m l n s : b = " h t t p : / / s c h e m a s . d a t a c o n t r a c t . o r g / 2 0 0 4 / 0 7 / S y s t e m . W i n d o w s " > < b : P o i n t > < b : _ x > 7 7 6 . 7 0 3 8 1 0 5 6 7 6 6 5 7 6 < / b : _ x > < b : _ y > 3 9 0 . 6 < / b : _ y > < / b : P o i n t > < b : P o i n t > < b : _ x > 9 6 2 . 1 1 1 4 3 1 7 0 2 9 9 7 3 8 < / b : _ x > < b : _ y > 3 9 0 . 6 < / b : _ y > < / b : P o i n t > < / P o i n t s > < / a : V a l u e > < / a : K e y V a l u e O f D i a g r a m O b j e c t K e y a n y T y p e z b w N T n L X > < / V i e w S t a t e s > < / D i a g r a m M a n a g e r . S e r i a l i z a b l e D i a g r a m > < / A r r a y O f D i a g r a m M a n a g e r . S e r i a l i z a b l e D i a g r a m > ] ] > < / C u s t o m C o n t e n t > < / G e m i n i > 
</file>

<file path=customXml/item6.xml>��< ? x m l   v e r s i o n = " 1 . 0 "   e n c o d i n g = " U T F - 1 6 " ? > < G e m i n i   x m l n s = " h t t p : / / g e m i n i / p i v o t c u s t o m i z a t i o n / I s S a n d b o x E m b e d d e d " > < C u s t o m C o n t e n t > < ! [ C D A T A [ y e s ] ] > < / 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 N p _ I N F O R M A Z I O N I P A R C H I _ a 5 2 2 7 d 6 f - 8 5 6 3 - 4 4 2 7 - b 8 9 3 - 5 8 a f 2 e 4 f e b 5 d < / K e y > < V a l u e   x m l n s : a = " h t t p : / / s c h e m a s . d a t a c o n t r a c t . o r g / 2 0 0 4 / 0 7 / M i c r o s o f t . A n a l y s i s S e r v i c e s . C o m m o n " > < a : H a s F o c u s > t r u e < / a : H a s F o c u s > < a : S i z e A t D p i 9 6 > 1 2 7 < / a : S i z e A t D p i 9 6 > < a : V i s i b l e > t r u e < / a : V i s i b l e > < / V a l u e > < / K e y V a l u e O f s t r i n g S a n d b o x E d i t o r . M e a s u r e G r i d S t a t e S c d E 3 5 R y > < K e y V a l u e O f s t r i n g S a n d b o x E d i t o r . M e a s u r e G r i d S t a t e S c d E 3 5 R y > < K e y > E S T I N Z I O N E _ 6 a 9 4 a 6 b 1 - 2 3 8 4 - 4 7 1 5 - 9 2 0 6 - 3 5 5 c 8 9 8 2 1 1 3 5 < / K e y > < V a l u e   x m l n s : a = " h t t p : / / s c h e m a s . d a t a c o n t r a c t . o r g / 2 0 0 4 / 0 7 / M i c r o s o f t . A n a l y s i s S e r v i c e s . C o m m o n " > < a : H a s F o c u s > f a l s e < / a : H a s F o c u s > < a : S i z e A t D p i 9 6 > 1 2 3 < / a : S i z e A t D p i 9 6 > < a : V i s i b l e > t r u e < / a : V i s i b l e > < / V a l u e > < / K e y V a l u e O f s t r i n g S a n d b o x E d i t o r . M e a s u r e G r i d S t a t e S c d E 3 5 R y > < K e y V a l u e O f s t r i n g S a n d b o x E d i t o r . M e a s u r e G r i d S t a t e S c d E 3 5 R y > < K e y > O R D I N E A N I M A L E _ 4 6 1 1 f 2 2 4 - 7 2 3 b - 4 6 0 b - 9 6 9 8 - 2 c 4 0 b 3 d 6 a 8 3 0 < / K e y > < V a l u e   x m l n s : a = " h t t p : / / s c h e m a s . d a t a c o n t r a c t . o r g / 2 0 0 4 / 0 7 / M i c r o s o f t . A n a l y s i s S e r v i c e s . C o m m o n " > < a : H a s F o c u s > t r u e < / a : H a s F o c u s > < a : S i z e A t D p i 9 6 > 1 2 8 < / a : S i z e A t D p i 9 6 > < a : V i s i b l e > t r u e < / a : V i s i b l e > < / V a l u e > < / K e y V a l u e O f s t r i n g S a n d b o x E d i t o r . M e a s u r e G r i d S t a t e S c d E 3 5 R y > < K e y V a l u e O f s t r i n g S a n d b o x E d i t o r . M e a s u r e G r i d S t a t e S c d E 3 5 R y > < K e y > S P E C I E A N I M A L E _ e a a 9 6 1 e 4 - 6 7 1 d - 4 0 9 5 - a 1 3 3 - b e e 2 e f 9 9 5 7 3 f < / K e y > < V a l u e   x m l n s : a = " h t t p : / / s c h e m a s . d a t a c o n t r a c t . o r g / 2 0 0 4 / 0 7 / M i c r o s o f t . A n a l y s i s S e r v i c e s . C o m m o n " > < a : H a s F o c u s > f a l s e < / a : H a s F o c u s > < a : S i z e A t D p i 9 6 > 1 2 3 < / a : S i z e A t D p i 9 6 > < a : V i s i b l e > t r u e < / a : V i s i b l e > < / V a l u e > < / K e y V a l u e O f s t r i n g S a n d b o x E d i t o r . M e a s u r e G r i d S t a t e S c d E 3 5 R y > < K e y V a l u e O f s t r i n g S a n d b o x E d i t o r . M e a s u r e G r i d S t a t e S c d E 3 5 R y > < K e y > S T A T O S A L U T E _ e 8 2 1 5 6 d e - e 5 c 6 - 4 a e f - 9 2 8 c - 7 f b 0 0 d 8 5 6 0 0 8 < / K e y > < V a l u e   x m l n s : a = " h t t p : / / s c h e m a s . d a t a c o n t r a c t . o r g / 2 0 0 4 / 0 7 / M i c r o s o f t . A n a l y s i s S e r v i c e s . C o m m o n " > < a : H a s F o c u s > f a l s e < / a : H a s F o c u s > < a : S i z e A t D p i 9 6 > 1 2 3 < / a : S i z e A t D p i 9 6 > < a : V i s i b l e > t r u e < / a : V i s i b l e > < / V a l u e > < / K e y V a l u e O f s t r i n g S a n d b o x E d i t o r . M e a s u r e G r i d S t a t e S c d E 3 5 R y > < K e y V a l u e O f s t r i n g S a n d b o x E d i t o r . M e a s u r e G r i d S t a t e S c d E 3 5 R y > < K e y > A N I M A L E _ f c e 9 b 4 4 c - 1 4 0 5 - 4 1 8 6 - 9 1 5 7 - 0 8 3 a 0 f d 6 6 6 d 7 < / 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T a b l e X M L _ N p _ I N F O R M A Z I O N I P A R C H I _ a 5 2 2 7 d 6 f - 8 5 6 3 - 4 4 2 7 - b 8 9 3 - 5 8 a f 2 e 4 f e b 5 d " > < C u s t o m C o n t e n t > < ! [ C D A T A [ < T a b l e W i d g e t G r i d S e r i a l i z a t i o n   x m l n s : x s d = " h t t p : / / w w w . w 3 . o r g / 2 0 0 1 / X M L S c h e m a "   x m l n s : x s i = " h t t p : / / w w w . w 3 . o r g / 2 0 0 1 / X M L S c h e m a - i n s t a n c e " > < C o l u m n S u g g e s t e d T y p e   / > < C o l u m n F o r m a t   / > < C o l u m n A c c u r a c y   / > < C o l u m n C u r r e n c y S y m b o l   / > < C o l u m n P o s i t i v e P a t t e r n   / > < C o l u m n N e g a t i v e P a t t e r n   / > < C o l u m n W i d t h s > < i t e m > < k e y > < s t r i n g > I D P a r c o < / s t r i n g > < / k e y > < v a l u e > < i n t > 1 0 5 < / i n t > < / v a l u e > < / i t e m > < i t e m > < k e y > < s t r i n g > N o m e _ P a r c o < / s t r i n g > < / k e y > < v a l u e > < i n t > 1 4 2 < / i n t > < / v a l u e > < / i t e m > < i t e m > < k e y > < s t r i n g > I D P o s i z i o n e < / s t r i n g > < / k e y > < v a l u e > < i n t > 1 3 4 < / i n t > < / v a l u e > < / i t e m > < i t e m > < k e y > < s t r i n g > N o m e _ R e g i o n e < / s t r i n g > < / k e y > < v a l u e > < i n t > 1 5 9 < / i n t > < / v a l u e > < / i t e m > < i t e m > < k e y > < s t r i n g > G u a r d i a C a c c i a < / s t r i n g > < / k e y > < v a l u e > < i n t > 1 5 2 < / i n t > < / v a l u e > < / i t e m > < i t e m > < k e y > < s t r i n g > S e s s o < / s t r i n g > < / k e y > < v a l u e > < i n t > 8 7 < / i n t > < / v a l u e > < / i t e m > < / C o l u m n W i d t h s > < C o l u m n D i s p l a y I n d e x > < i t e m > < k e y > < s t r i n g > I D P a r c o < / s t r i n g > < / k e y > < v a l u e > < i n t > 0 < / i n t > < / v a l u e > < / i t e m > < i t e m > < k e y > < s t r i n g > N o m e _ P a r c o < / s t r i n g > < / k e y > < v a l u e > < i n t > 1 < / i n t > < / v a l u e > < / i t e m > < i t e m > < k e y > < s t r i n g > I D P o s i z i o n e < / s t r i n g > < / k e y > < v a l u e > < i n t > 2 < / i n t > < / v a l u e > < / i t e m > < i t e m > < k e y > < s t r i n g > N o m e _ R e g i o n e < / s t r i n g > < / k e y > < v a l u e > < i n t > 3 < / i n t > < / v a l u e > < / i t e m > < i t e m > < k e y > < s t r i n g > G u a r d i a C a c c i a < / s t r i n g > < / k e y > < v a l u e > < i n t > 4 < / i n t > < / v a l u e > < / i t e m > < i t e m > < k e y > < s t r i n g > S e s s o < / s t r i n g > < / k e y > < v a l u e > < i n t > 5 < / 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 N p _ I N F O R M A Z I O N I P A R C H I < / 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 N p _ I N F O R M A Z I O N I P A R C H I < / 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 C o l u m n s \ I D P a r c o < / K e y > < / a : K e y > < a : V a l u e   i : t y p e = " T a b l e W i d g e t B a s e V i e w S t a t e " / > < / a : K e y V a l u e O f D i a g r a m O b j e c t K e y a n y T y p e z b w N T n L X > < a : K e y V a l u e O f D i a g r a m O b j e c t K e y a n y T y p e z b w N T n L X > < a : K e y > < K e y > C o l u m n s \ N o m e _ P a r c o < / K e y > < / a : K e y > < a : V a l u e   i : t y p e = " T a b l e W i d g e t B a s e V i e w S t a t e " / > < / a : K e y V a l u e O f D i a g r a m O b j e c t K e y a n y T y p e z b w N T n L X > < a : K e y V a l u e O f D i a g r a m O b j e c t K e y a n y T y p e z b w N T n L X > < a : K e y > < K e y > C o l u m n s \ I D P o s i z i o n e < / K e y > < / a : K e y > < a : V a l u e   i : t y p e = " T a b l e W i d g e t B a s e V i e w S t a t e " / > < / a : K e y V a l u e O f D i a g r a m O b j e c t K e y a n y T y p e z b w N T n L X > < a : K e y V a l u e O f D i a g r a m O b j e c t K e y a n y T y p e z b w N T n L X > < a : K e y > < K e y > C o l u m n s \ N o m e _ R e g i o n e < / K e y > < / a : K e y > < a : V a l u e   i : t y p e = " T a b l e W i d g e t B a s e V i e w S t a t e " / > < / a : K e y V a l u e O f D i a g r a m O b j e c t K e y a n y T y p e z b w N T n L X > < a : K e y V a l u e O f D i a g r a m O b j e c t K e y a n y T y p e z b w N T n L X > < a : K e y > < K e y > C o l u m n s \ G u a r d i a C a c c i a < / K e y > < / a : K e y > < a : V a l u e   i : t y p e = " T a b l e W i d g e t B a s e V i e w S t a t e " / > < / a : K e y V a l u e O f D i a g r a m O b j e c t K e y a n y T y p e z b w N T n L X > < a : K e y V a l u e O f D i a g r a m O b j e c t K e y a n y T y p e z b w N T n L X > < a : K e y > < K e y > C o l u m n s \ S e s s o < / 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 E S T I N Z I O N E 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 E S T I N Z I O N E 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 C o l u m n s \ I D E s t i n z i o n e < / K e y > < / a : K e y > < a : V a l u e   i : t y p e = " T a b l e W i d g e t B a s e V i e w S t a t e " / > < / a : K e y V a l u e O f D i a g r a m O b j e c t K e y a n y T y p e z b w N T n L X > < a : K e y V a l u e O f D i a g r a m O b j e c t K e y a n y T y p e z b w N T n L X > < a : K e y > < K e y > C o l u m n s \ D e s c r i z i o n e 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 S P E C I E A N I M A L E 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 S P E C I E A N I M A L E 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 C o l u m n s \ I D S p e c i e A n i m a l e < / K e y > < / a : K e y > < a : V a l u e   i : t y p e = " T a b l e W i d g e t B a s e V i e w S t a t e " / > < / a : K e y V a l u e O f D i a g r a m O b j e c t K e y a n y T y p e z b w N T n L X > < a : K e y V a l u e O f D i a g r a m O b j e c t K e y a n y T y p e z b w N T n L X > < a : K e y > < K e y > C o l u m n s \ N o m e S p e c i e A n i m a l e 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 S T A T O S A L U T E 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 S T A T O S A L U T E 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 C o l u m n s \ I D S t a t o S a l u t e < / K e y > < / a : K e y > < a : V a l u e   i : t y p e = " T a b l e W i d g e t B a s e V i e w S t a t e " / > < / a : K e y V a l u e O f D i a g r a m O b j e c t K e y a n y T y p e z b w N T n L X > < a : K e y V a l u e O f D i a g r a m O b j e c t K e y a n y T y p e z b w N T n L X > < a : K e y > < K e y > C o l u m n s \ D e s c r i z i o n e 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 A N I M A L E 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 A N I M A L E 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 C o l u m n s \ I D A n i m a l e < / K e y > < / a : K e y > < a : V a l u e   i : t y p e = " T a b l e W i d g e t B a s e V i e w S t a t e " / > < / a : K e y V a l u e O f D i a g r a m O b j e c t K e y a n y T y p e z b w N T n L X > < a : K e y V a l u e O f D i a g r a m O b j e c t K e y a n y T y p e z b w N T n L X > < a : K e y > < K e y > C o l u m n s \ S e s s o < / K e y > < / a : K e y > < a : V a l u e   i : t y p e = " T a b l e W i d g e t B a s e V i e w S t a t e " / > < / a : K e y V a l u e O f D i a g r a m O b j e c t K e y a n y T y p e z b w N T n L X > < a : K e y V a l u e O f D i a g r a m O b j e c t K e y a n y T y p e z b w N T n L X > < a : K e y > < K e y > C o l u m n s \ E t � < / K e y > < / a : K e y > < a : V a l u e   i : t y p e = " T a b l e W i d g e t B a s e V i e w S t a t e " / > < / a : K e y V a l u e O f D i a g r a m O b j e c t K e y a n y T y p e z b w N T n L X > < a : K e y V a l u e O f D i a g r a m O b j e c t K e y a n y T y p e z b w N T n L X > < a : K e y > < K e y > C o l u m n s \ I D P a r c o < / K e y > < / a : K e y > < a : V a l u e   i : t y p e = " T a b l e W i d g e t B a s e V i e w S t a t e " / > < / a : K e y V a l u e O f D i a g r a m O b j e c t K e y a n y T y p e z b w N T n L X > < a : K e y V a l u e O f D i a g r a m O b j e c t K e y a n y T y p e z b w N T n L X > < a : K e y > < K e y > C o l u m n s \ I D S t a t o S a l u t e < / K e y > < / a : K e y > < a : V a l u e   i : t y p e = " T a b l e W i d g e t B a s e V i e w S t a t e " / > < / a : K e y V a l u e O f D i a g r a m O b j e c t K e y a n y T y p e z b w N T n L X > < a : K e y V a l u e O f D i a g r a m O b j e c t K e y a n y T y p e z b w N T n L X > < a : K e y > < K e y > C o l u m n s \ I D S p e c i e A n i m a l e < / K e y > < / a : K e y > < a : V a l u e   i : t y p e = " T a b l e W i d g e t B a s e V i e w S t a t e " / > < / a : K e y V a l u e O f D i a g r a m O b j e c t K e y a n y T y p e z b w N T n L X > < a : K e y V a l u e O f D i a g r a m O b j e c t K e y a n y T y p e z b w N T n L X > < a : K e y > < K e y > C o l u m n s \ I D O r d i n e A n i m a l e < / K e y > < / a : K e y > < a : V a l u e   i : t y p e = " T a b l e W i d g e t B a s e V i e w S t a t e " / > < / a : K e y V a l u e O f D i a g r a m O b j e c t K e y a n y T y p e z b w N T n L X > < a : K e y V a l u e O f D i a g r a m O b j e c t K e y a n y T y p e z b w N T n L X > < a : K e y > < K e y > C o l u m n s \ I D E s t i n z i o n e 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 O R D I N E A N I M A L E 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 O R D I N E A N I M A L E 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 C o l u m n s \ I D O r d i n e A n i m a l e < / K e y > < / a : K e y > < a : V a l u e   i : t y p e = " T a b l e W i d g e t B a s e V i e w S t a t e " / > < / a : K e y V a l u e O f D i a g r a m O b j e c t K e y a n y T y p e z b w N T n L X > < a : K e y V a l u e O f D i a g r a m O b j e c t K e y a n y T y p e z b w N T n L X > < a : K e y > < K e y > C o l u m n s \ N o m e O r d i n e A n i m a l e 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EDDB7B52-274A-4E91-9539-11A044C134EE}">
  <ds:schemaRefs/>
</ds:datastoreItem>
</file>

<file path=customXml/itemProps10.xml><?xml version="1.0" encoding="utf-8"?>
<ds:datastoreItem xmlns:ds="http://schemas.openxmlformats.org/officeDocument/2006/customXml" ds:itemID="{7BF8D69B-1866-4A0E-9325-9CD966C8114D}">
  <ds:schemaRefs>
    <ds:schemaRef ds:uri="http://www.w3.org/2001/XMLSchema"/>
    <ds:schemaRef ds:uri="http://microsoft.data.visualization.engine.tours/1.0"/>
  </ds:schemaRefs>
</ds:datastoreItem>
</file>

<file path=customXml/itemProps11.xml><?xml version="1.0" encoding="utf-8"?>
<ds:datastoreItem xmlns:ds="http://schemas.openxmlformats.org/officeDocument/2006/customXml" ds:itemID="{27372C57-EB98-4424-B214-7B1D79409CF3}">
  <ds:schemaRefs/>
</ds:datastoreItem>
</file>

<file path=customXml/itemProps12.xml><?xml version="1.0" encoding="utf-8"?>
<ds:datastoreItem xmlns:ds="http://schemas.openxmlformats.org/officeDocument/2006/customXml" ds:itemID="{CA8A0BA8-4C96-4449-AB04-20BAE03AFDF6}">
  <ds:schemaRefs/>
</ds:datastoreItem>
</file>

<file path=customXml/itemProps13.xml><?xml version="1.0" encoding="utf-8"?>
<ds:datastoreItem xmlns:ds="http://schemas.openxmlformats.org/officeDocument/2006/customXml" ds:itemID="{AE91111D-1BDF-4E7F-89DF-B375AC7F1F63}">
  <ds:schemaRefs/>
</ds:datastoreItem>
</file>

<file path=customXml/itemProps14.xml><?xml version="1.0" encoding="utf-8"?>
<ds:datastoreItem xmlns:ds="http://schemas.openxmlformats.org/officeDocument/2006/customXml" ds:itemID="{524D8B91-18C2-456D-B286-ECD726CD0774}">
  <ds:schemaRefs/>
</ds:datastoreItem>
</file>

<file path=customXml/itemProps15.xml><?xml version="1.0" encoding="utf-8"?>
<ds:datastoreItem xmlns:ds="http://schemas.openxmlformats.org/officeDocument/2006/customXml" ds:itemID="{584A8E4D-324E-49C9-80EA-F31BBEBCB6E4}">
  <ds:schemaRefs/>
</ds:datastoreItem>
</file>

<file path=customXml/itemProps16.xml><?xml version="1.0" encoding="utf-8"?>
<ds:datastoreItem xmlns:ds="http://schemas.openxmlformats.org/officeDocument/2006/customXml" ds:itemID="{210C5436-0184-40D8-92A8-276D0AE8B375}">
  <ds:schemaRefs/>
</ds:datastoreItem>
</file>

<file path=customXml/itemProps17.xml><?xml version="1.0" encoding="utf-8"?>
<ds:datastoreItem xmlns:ds="http://schemas.openxmlformats.org/officeDocument/2006/customXml" ds:itemID="{F7A665A9-0BCC-42C2-B679-6A9DE6759BEB}">
  <ds:schemaRefs/>
</ds:datastoreItem>
</file>

<file path=customXml/itemProps18.xml><?xml version="1.0" encoding="utf-8"?>
<ds:datastoreItem xmlns:ds="http://schemas.openxmlformats.org/officeDocument/2006/customXml" ds:itemID="{2E80C5AC-25F1-4362-8536-D8539FFDCFAA}">
  <ds:schemaRefs/>
</ds:datastoreItem>
</file>

<file path=customXml/itemProps19.xml><?xml version="1.0" encoding="utf-8"?>
<ds:datastoreItem xmlns:ds="http://schemas.openxmlformats.org/officeDocument/2006/customXml" ds:itemID="{CC4C89ED-D998-4118-BA0D-83D522D23295}">
  <ds:schemaRefs/>
</ds:datastoreItem>
</file>

<file path=customXml/itemProps2.xml><?xml version="1.0" encoding="utf-8"?>
<ds:datastoreItem xmlns:ds="http://schemas.openxmlformats.org/officeDocument/2006/customXml" ds:itemID="{4DB7155E-5DF0-4649-AE5F-3C7ED5042E1C}">
  <ds:schemaRefs/>
</ds:datastoreItem>
</file>

<file path=customXml/itemProps20.xml><?xml version="1.0" encoding="utf-8"?>
<ds:datastoreItem xmlns:ds="http://schemas.openxmlformats.org/officeDocument/2006/customXml" ds:itemID="{E1EF240B-DD10-44F0-8A61-288E1F312847}">
  <ds:schemaRefs/>
</ds:datastoreItem>
</file>

<file path=customXml/itemProps21.xml><?xml version="1.0" encoding="utf-8"?>
<ds:datastoreItem xmlns:ds="http://schemas.openxmlformats.org/officeDocument/2006/customXml" ds:itemID="{7AD8D9C1-F261-47E9-8F2C-F082C654FE9D}">
  <ds:schemaRefs/>
</ds:datastoreItem>
</file>

<file path=customXml/itemProps22.xml><?xml version="1.0" encoding="utf-8"?>
<ds:datastoreItem xmlns:ds="http://schemas.openxmlformats.org/officeDocument/2006/customXml" ds:itemID="{B2EBE797-F122-4AE3-9338-427BA90EF1EC}">
  <ds:schemaRefs>
    <ds:schemaRef ds:uri="http://www.w3.org/2001/XMLSchema"/>
    <ds:schemaRef ds:uri="http://microsoft.data.visualization.Client.Excel/1.0"/>
  </ds:schemaRefs>
</ds:datastoreItem>
</file>

<file path=customXml/itemProps23.xml><?xml version="1.0" encoding="utf-8"?>
<ds:datastoreItem xmlns:ds="http://schemas.openxmlformats.org/officeDocument/2006/customXml" ds:itemID="{5C166634-F93C-483C-AC5C-D4355B09E21C}">
  <ds:schemaRefs>
    <ds:schemaRef ds:uri="http://schemas.microsoft.com/DataMashup"/>
  </ds:schemaRefs>
</ds:datastoreItem>
</file>

<file path=customXml/itemProps24.xml><?xml version="1.0" encoding="utf-8"?>
<ds:datastoreItem xmlns:ds="http://schemas.openxmlformats.org/officeDocument/2006/customXml" ds:itemID="{7206EC7F-2D11-4E87-AB0B-B4F1BB73AD71}">
  <ds:schemaRefs/>
</ds:datastoreItem>
</file>

<file path=customXml/itemProps3.xml><?xml version="1.0" encoding="utf-8"?>
<ds:datastoreItem xmlns:ds="http://schemas.openxmlformats.org/officeDocument/2006/customXml" ds:itemID="{28A9ACE6-CCC6-446A-96F8-D2EDD1247AAF}">
  <ds:schemaRefs/>
</ds:datastoreItem>
</file>

<file path=customXml/itemProps4.xml><?xml version="1.0" encoding="utf-8"?>
<ds:datastoreItem xmlns:ds="http://schemas.openxmlformats.org/officeDocument/2006/customXml" ds:itemID="{B6299944-89F4-43C2-AC7F-59EC4907F94E}">
  <ds:schemaRefs/>
</ds:datastoreItem>
</file>

<file path=customXml/itemProps5.xml><?xml version="1.0" encoding="utf-8"?>
<ds:datastoreItem xmlns:ds="http://schemas.openxmlformats.org/officeDocument/2006/customXml" ds:itemID="{11A72812-5D40-4F6D-A084-0A1C8B3B763D}">
  <ds:schemaRefs/>
</ds:datastoreItem>
</file>

<file path=customXml/itemProps6.xml><?xml version="1.0" encoding="utf-8"?>
<ds:datastoreItem xmlns:ds="http://schemas.openxmlformats.org/officeDocument/2006/customXml" ds:itemID="{43B974AF-47EE-4BF6-85C9-910B2CF6B354}">
  <ds:schemaRefs/>
</ds:datastoreItem>
</file>

<file path=customXml/itemProps7.xml><?xml version="1.0" encoding="utf-8"?>
<ds:datastoreItem xmlns:ds="http://schemas.openxmlformats.org/officeDocument/2006/customXml" ds:itemID="{57CF0E9E-83D6-420A-8EA1-23FFCAED6E6C}">
  <ds:schemaRefs/>
</ds:datastoreItem>
</file>

<file path=customXml/itemProps8.xml><?xml version="1.0" encoding="utf-8"?>
<ds:datastoreItem xmlns:ds="http://schemas.openxmlformats.org/officeDocument/2006/customXml" ds:itemID="{06B7694B-D5AD-45BB-B56E-FF7F5AC15F8C}">
  <ds:schemaRefs/>
</ds:datastoreItem>
</file>

<file path=customXml/itemProps9.xml><?xml version="1.0" encoding="utf-8"?>
<ds:datastoreItem xmlns:ds="http://schemas.openxmlformats.org/officeDocument/2006/customXml" ds:itemID="{98DF0E86-1855-4542-9F79-6398BB65976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NoPark</vt:lpstr>
      <vt:lpstr>Maps</vt:lpstr>
      <vt:lpstr>Animals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2023-06-26T21:53:13Z</dcterms:created>
  <dcterms:modified xsi:type="dcterms:W3CDTF">2023-08-06T15:30:54Z</dcterms:modified>
</cp:coreProperties>
</file>