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ym73\Dropbox\Manoscritto iMegroCy 2024\iMeGroCy-PloS-(Jul2024)\Revision_19_09_24\Figs-riassemblate-SB-18Nov2024\"/>
    </mc:Choice>
  </mc:AlternateContent>
  <xr:revisionPtr revIDLastSave="0" documentId="13_ncr:1_{5CB5B4E0-6D80-48D4-881C-6B15ECD92264}" xr6:coauthVersionLast="47" xr6:coauthVersionMax="47" xr10:uidLastSave="{00000000-0000-0000-0000-000000000000}"/>
  <bookViews>
    <workbookView xWindow="-96" yWindow="-96" windowWidth="23232" windowHeight="12552" activeTab="8" xr2:uid="{279E1623-F817-404C-A36D-7CDBCDAA7FC3}"/>
  </bookViews>
  <sheets>
    <sheet name="Sup_2" sheetId="14" r:id="rId1"/>
    <sheet name="Sup_11" sheetId="15" r:id="rId2"/>
    <sheet name="Sup_12A" sheetId="13" r:id="rId3"/>
    <sheet name="Sup_12B" sheetId="12" r:id="rId4"/>
    <sheet name="sup_13A-C" sheetId="8" r:id="rId5"/>
    <sheet name="sup_13A-insert" sheetId="2" r:id="rId6"/>
    <sheet name="Sup_14A-H" sheetId="11" r:id="rId7"/>
    <sheet name="Sup_14I" sheetId="9" r:id="rId8"/>
    <sheet name="Sup_14J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5" i="15" l="1"/>
  <c r="M1025" i="15"/>
  <c r="N1024" i="15"/>
  <c r="M1024" i="15"/>
  <c r="N1023" i="15"/>
  <c r="M1023" i="15"/>
  <c r="N1022" i="15"/>
  <c r="M1022" i="15"/>
  <c r="N1021" i="15"/>
  <c r="M1021" i="15"/>
  <c r="N1020" i="15"/>
  <c r="M1020" i="15"/>
  <c r="N1019" i="15"/>
  <c r="M1019" i="15"/>
  <c r="N1018" i="15"/>
  <c r="M1018" i="15"/>
  <c r="N1017" i="15"/>
  <c r="M1017" i="15"/>
  <c r="N1016" i="15"/>
  <c r="M1016" i="15"/>
  <c r="N1015" i="15"/>
  <c r="M1015" i="15"/>
  <c r="N1014" i="15"/>
  <c r="M1014" i="15"/>
  <c r="N1013" i="15"/>
  <c r="M1013" i="15"/>
  <c r="N1012" i="15"/>
  <c r="M1012" i="15"/>
  <c r="N1011" i="15"/>
  <c r="M1011" i="15"/>
  <c r="N1010" i="15"/>
  <c r="M1010" i="15"/>
  <c r="N1009" i="15"/>
  <c r="M1009" i="15"/>
  <c r="N1008" i="15"/>
  <c r="M1008" i="15"/>
  <c r="N1007" i="15"/>
  <c r="M1007" i="15"/>
  <c r="N1006" i="15"/>
  <c r="M1006" i="15"/>
  <c r="N1005" i="15"/>
  <c r="M1005" i="15"/>
  <c r="N1004" i="15"/>
  <c r="M1004" i="15"/>
  <c r="N1003" i="15"/>
  <c r="M1003" i="15"/>
  <c r="N1002" i="15"/>
  <c r="M1002" i="15"/>
  <c r="N1001" i="15"/>
  <c r="M1001" i="15"/>
  <c r="N1000" i="15"/>
  <c r="M1000" i="15"/>
  <c r="N999" i="15"/>
  <c r="M999" i="15"/>
  <c r="N998" i="15"/>
  <c r="M998" i="15"/>
  <c r="N997" i="15"/>
  <c r="M997" i="15"/>
  <c r="N996" i="15"/>
  <c r="M996" i="15"/>
  <c r="N995" i="15"/>
  <c r="M995" i="15"/>
  <c r="N994" i="15"/>
  <c r="M994" i="15"/>
  <c r="N993" i="15"/>
  <c r="M993" i="15"/>
  <c r="N992" i="15"/>
  <c r="M992" i="15"/>
  <c r="N991" i="15"/>
  <c r="M991" i="15"/>
  <c r="N990" i="15"/>
  <c r="M990" i="15"/>
  <c r="N989" i="15"/>
  <c r="M989" i="15"/>
  <c r="N988" i="15"/>
  <c r="M988" i="15"/>
  <c r="N987" i="15"/>
  <c r="M987" i="15"/>
  <c r="N986" i="15"/>
  <c r="M986" i="15"/>
  <c r="N985" i="15"/>
  <c r="M985" i="15"/>
  <c r="N984" i="15"/>
  <c r="M984" i="15"/>
  <c r="N983" i="15"/>
  <c r="M983" i="15"/>
  <c r="N982" i="15"/>
  <c r="M982" i="15"/>
  <c r="N981" i="15"/>
  <c r="M981" i="15"/>
  <c r="N980" i="15"/>
  <c r="M980" i="15"/>
  <c r="N979" i="15"/>
  <c r="M979" i="15"/>
  <c r="N978" i="15"/>
  <c r="M978" i="15"/>
  <c r="N977" i="15"/>
  <c r="M977" i="15"/>
  <c r="N976" i="15"/>
  <c r="M976" i="15"/>
  <c r="N975" i="15"/>
  <c r="M975" i="15"/>
  <c r="N974" i="15"/>
  <c r="M974" i="15"/>
  <c r="N973" i="15"/>
  <c r="M973" i="15"/>
  <c r="N972" i="15"/>
  <c r="M972" i="15"/>
  <c r="N971" i="15"/>
  <c r="M971" i="15"/>
  <c r="N970" i="15"/>
  <c r="M970" i="15"/>
  <c r="N969" i="15"/>
  <c r="M969" i="15"/>
  <c r="N968" i="15"/>
  <c r="M968" i="15"/>
  <c r="N967" i="15"/>
  <c r="M967" i="15"/>
  <c r="N966" i="15"/>
  <c r="M966" i="15"/>
  <c r="N965" i="15"/>
  <c r="M965" i="15"/>
  <c r="N964" i="15"/>
  <c r="M964" i="15"/>
  <c r="N963" i="15"/>
  <c r="M963" i="15"/>
  <c r="N962" i="15"/>
  <c r="M962" i="15"/>
  <c r="N961" i="15"/>
  <c r="M961" i="15"/>
  <c r="N960" i="15"/>
  <c r="M960" i="15"/>
  <c r="N959" i="15"/>
  <c r="M959" i="15"/>
  <c r="N958" i="15"/>
  <c r="M958" i="15"/>
  <c r="N957" i="15"/>
  <c r="M957" i="15"/>
  <c r="N956" i="15"/>
  <c r="M956" i="15"/>
  <c r="N955" i="15"/>
  <c r="M955" i="15"/>
  <c r="N954" i="15"/>
  <c r="M954" i="15"/>
  <c r="N953" i="15"/>
  <c r="M953" i="15"/>
  <c r="N952" i="15"/>
  <c r="M952" i="15"/>
  <c r="N951" i="15"/>
  <c r="M951" i="15"/>
  <c r="N950" i="15"/>
  <c r="M950" i="15"/>
  <c r="N949" i="15"/>
  <c r="M949" i="15"/>
  <c r="N948" i="15"/>
  <c r="M948" i="15"/>
  <c r="N947" i="15"/>
  <c r="M947" i="15"/>
  <c r="N946" i="15"/>
  <c r="M946" i="15"/>
  <c r="N945" i="15"/>
  <c r="M945" i="15"/>
  <c r="N944" i="15"/>
  <c r="M944" i="15"/>
  <c r="N943" i="15"/>
  <c r="M943" i="15"/>
  <c r="N942" i="15"/>
  <c r="M942" i="15"/>
  <c r="N941" i="15"/>
  <c r="M941" i="15"/>
  <c r="N940" i="15"/>
  <c r="M940" i="15"/>
  <c r="N939" i="15"/>
  <c r="M939" i="15"/>
  <c r="N938" i="15"/>
  <c r="M938" i="15"/>
  <c r="N937" i="15"/>
  <c r="M937" i="15"/>
  <c r="N936" i="15"/>
  <c r="M936" i="15"/>
  <c r="N935" i="15"/>
  <c r="M935" i="15"/>
  <c r="N934" i="15"/>
  <c r="M934" i="15"/>
  <c r="N933" i="15"/>
  <c r="M933" i="15"/>
  <c r="N932" i="15"/>
  <c r="M932" i="15"/>
  <c r="N931" i="15"/>
  <c r="M931" i="15"/>
  <c r="N930" i="15"/>
  <c r="M930" i="15"/>
  <c r="N929" i="15"/>
  <c r="M929" i="15"/>
  <c r="N928" i="15"/>
  <c r="M928" i="15"/>
  <c r="N927" i="15"/>
  <c r="M927" i="15"/>
  <c r="N926" i="15"/>
  <c r="M926" i="15"/>
  <c r="N925" i="15"/>
  <c r="M925" i="15"/>
  <c r="N924" i="15"/>
  <c r="M924" i="15"/>
  <c r="N923" i="15"/>
  <c r="M923" i="15"/>
  <c r="N922" i="15"/>
  <c r="M922" i="15"/>
  <c r="N921" i="15"/>
  <c r="M921" i="15"/>
  <c r="N920" i="15"/>
  <c r="M920" i="15"/>
  <c r="N919" i="15"/>
  <c r="M919" i="15"/>
  <c r="N918" i="15"/>
  <c r="M918" i="15"/>
  <c r="N917" i="15"/>
  <c r="M917" i="15"/>
  <c r="N916" i="15"/>
  <c r="M916" i="15"/>
  <c r="N915" i="15"/>
  <c r="M915" i="15"/>
  <c r="N914" i="15"/>
  <c r="M914" i="15"/>
  <c r="N913" i="15"/>
  <c r="M913" i="15"/>
  <c r="N912" i="15"/>
  <c r="M912" i="15"/>
  <c r="N911" i="15"/>
  <c r="M911" i="15"/>
  <c r="N910" i="15"/>
  <c r="M910" i="15"/>
  <c r="N909" i="15"/>
  <c r="M909" i="15"/>
  <c r="N908" i="15"/>
  <c r="M908" i="15"/>
  <c r="N907" i="15"/>
  <c r="M907" i="15"/>
  <c r="N906" i="15"/>
  <c r="M906" i="15"/>
  <c r="N905" i="15"/>
  <c r="M905" i="15"/>
  <c r="N904" i="15"/>
  <c r="M904" i="15"/>
  <c r="N903" i="15"/>
  <c r="M903" i="15"/>
  <c r="N902" i="15"/>
  <c r="M902" i="15"/>
  <c r="N901" i="15"/>
  <c r="M901" i="15"/>
  <c r="N900" i="15"/>
  <c r="M900" i="15"/>
  <c r="N899" i="15"/>
  <c r="M899" i="15"/>
  <c r="N898" i="15"/>
  <c r="M898" i="15"/>
  <c r="N897" i="15"/>
  <c r="M897" i="15"/>
  <c r="N896" i="15"/>
  <c r="M896" i="15"/>
  <c r="N895" i="15"/>
  <c r="M895" i="15"/>
  <c r="N894" i="15"/>
  <c r="M894" i="15"/>
  <c r="N893" i="15"/>
  <c r="M893" i="15"/>
  <c r="N892" i="15"/>
  <c r="M892" i="15"/>
  <c r="N891" i="15"/>
  <c r="M891" i="15"/>
  <c r="N890" i="15"/>
  <c r="M890" i="15"/>
  <c r="N889" i="15"/>
  <c r="M889" i="15"/>
  <c r="N888" i="15"/>
  <c r="M888" i="15"/>
  <c r="N887" i="15"/>
  <c r="M887" i="15"/>
  <c r="N886" i="15"/>
  <c r="M886" i="15"/>
  <c r="N885" i="15"/>
  <c r="M885" i="15"/>
  <c r="N884" i="15"/>
  <c r="M884" i="15"/>
  <c r="N883" i="15"/>
  <c r="M883" i="15"/>
  <c r="N882" i="15"/>
  <c r="M882" i="15"/>
  <c r="N881" i="15"/>
  <c r="M881" i="15"/>
  <c r="N880" i="15"/>
  <c r="M880" i="15"/>
  <c r="N879" i="15"/>
  <c r="M879" i="15"/>
  <c r="N878" i="15"/>
  <c r="M878" i="15"/>
  <c r="N877" i="15"/>
  <c r="M877" i="15"/>
  <c r="N876" i="15"/>
  <c r="M876" i="15"/>
  <c r="N875" i="15"/>
  <c r="M875" i="15"/>
  <c r="N874" i="15"/>
  <c r="M874" i="15"/>
  <c r="N873" i="15"/>
  <c r="M873" i="15"/>
  <c r="N872" i="15"/>
  <c r="M872" i="15"/>
  <c r="N871" i="15"/>
  <c r="M871" i="15"/>
  <c r="N870" i="15"/>
  <c r="M870" i="15"/>
  <c r="N869" i="15"/>
  <c r="M869" i="15"/>
  <c r="N868" i="15"/>
  <c r="M868" i="15"/>
  <c r="N867" i="15"/>
  <c r="M867" i="15"/>
  <c r="N866" i="15"/>
  <c r="M866" i="15"/>
  <c r="N865" i="15"/>
  <c r="M865" i="15"/>
  <c r="N864" i="15"/>
  <c r="M864" i="15"/>
  <c r="N863" i="15"/>
  <c r="M863" i="15"/>
  <c r="N862" i="15"/>
  <c r="M862" i="15"/>
  <c r="N861" i="15"/>
  <c r="M861" i="15"/>
  <c r="N860" i="15"/>
  <c r="M860" i="15"/>
  <c r="N859" i="15"/>
  <c r="M859" i="15"/>
  <c r="N858" i="15"/>
  <c r="M858" i="15"/>
  <c r="N857" i="15"/>
  <c r="M857" i="15"/>
  <c r="N856" i="15"/>
  <c r="M856" i="15"/>
  <c r="N855" i="15"/>
  <c r="M855" i="15"/>
  <c r="N854" i="15"/>
  <c r="M854" i="15"/>
  <c r="N853" i="15"/>
  <c r="M853" i="15"/>
  <c r="N852" i="15"/>
  <c r="M852" i="15"/>
  <c r="N851" i="15"/>
  <c r="M851" i="15"/>
  <c r="N850" i="15"/>
  <c r="M850" i="15"/>
  <c r="N849" i="15"/>
  <c r="M849" i="15"/>
  <c r="N848" i="15"/>
  <c r="M848" i="15"/>
  <c r="N847" i="15"/>
  <c r="M847" i="15"/>
  <c r="N846" i="15"/>
  <c r="M846" i="15"/>
  <c r="N845" i="15"/>
  <c r="M845" i="15"/>
  <c r="N844" i="15"/>
  <c r="M844" i="15"/>
  <c r="N843" i="15"/>
  <c r="M843" i="15"/>
  <c r="N842" i="15"/>
  <c r="M842" i="15"/>
  <c r="N841" i="15"/>
  <c r="M841" i="15"/>
  <c r="N840" i="15"/>
  <c r="M840" i="15"/>
  <c r="N839" i="15"/>
  <c r="M839" i="15"/>
  <c r="N838" i="15"/>
  <c r="M838" i="15"/>
  <c r="N837" i="15"/>
  <c r="M837" i="15"/>
  <c r="N836" i="15"/>
  <c r="M836" i="15"/>
  <c r="N835" i="15"/>
  <c r="M835" i="15"/>
  <c r="N834" i="15"/>
  <c r="M834" i="15"/>
  <c r="N833" i="15"/>
  <c r="M833" i="15"/>
  <c r="N832" i="15"/>
  <c r="M832" i="15"/>
  <c r="N831" i="15"/>
  <c r="M831" i="15"/>
  <c r="N830" i="15"/>
  <c r="M830" i="15"/>
  <c r="N829" i="15"/>
  <c r="M829" i="15"/>
  <c r="N828" i="15"/>
  <c r="M828" i="15"/>
  <c r="N827" i="15"/>
  <c r="M827" i="15"/>
  <c r="N826" i="15"/>
  <c r="M826" i="15"/>
  <c r="N825" i="15"/>
  <c r="M825" i="15"/>
  <c r="N824" i="15"/>
  <c r="M824" i="15"/>
  <c r="N823" i="15"/>
  <c r="M823" i="15"/>
  <c r="N822" i="15"/>
  <c r="M822" i="15"/>
  <c r="N821" i="15"/>
  <c r="M821" i="15"/>
  <c r="N820" i="15"/>
  <c r="M820" i="15"/>
  <c r="N819" i="15"/>
  <c r="M819" i="15"/>
  <c r="N818" i="15"/>
  <c r="M818" i="15"/>
  <c r="N817" i="15"/>
  <c r="M817" i="15"/>
  <c r="N816" i="15"/>
  <c r="M816" i="15"/>
  <c r="N815" i="15"/>
  <c r="M815" i="15"/>
  <c r="N814" i="15"/>
  <c r="M814" i="15"/>
  <c r="N813" i="15"/>
  <c r="M813" i="15"/>
  <c r="N812" i="15"/>
  <c r="M812" i="15"/>
  <c r="N811" i="15"/>
  <c r="M811" i="15"/>
  <c r="N810" i="15"/>
  <c r="M810" i="15"/>
  <c r="N809" i="15"/>
  <c r="M809" i="15"/>
  <c r="N808" i="15"/>
  <c r="M808" i="15"/>
  <c r="N807" i="15"/>
  <c r="M807" i="15"/>
  <c r="N806" i="15"/>
  <c r="M806" i="15"/>
  <c r="N805" i="15"/>
  <c r="M805" i="15"/>
  <c r="N804" i="15"/>
  <c r="M804" i="15"/>
  <c r="N803" i="15"/>
  <c r="M803" i="15"/>
  <c r="N802" i="15"/>
  <c r="M802" i="15"/>
  <c r="N801" i="15"/>
  <c r="M801" i="15"/>
  <c r="N800" i="15"/>
  <c r="M800" i="15"/>
  <c r="N799" i="15"/>
  <c r="M799" i="15"/>
  <c r="N798" i="15"/>
  <c r="M798" i="15"/>
  <c r="N797" i="15"/>
  <c r="M797" i="15"/>
  <c r="N796" i="15"/>
  <c r="M796" i="15"/>
  <c r="N795" i="15"/>
  <c r="M795" i="15"/>
  <c r="N794" i="15"/>
  <c r="M794" i="15"/>
  <c r="N793" i="15"/>
  <c r="M793" i="15"/>
  <c r="N792" i="15"/>
  <c r="M792" i="15"/>
  <c r="N791" i="15"/>
  <c r="M791" i="15"/>
  <c r="N790" i="15"/>
  <c r="M790" i="15"/>
  <c r="N789" i="15"/>
  <c r="M789" i="15"/>
  <c r="N788" i="15"/>
  <c r="M788" i="15"/>
  <c r="N787" i="15"/>
  <c r="M787" i="15"/>
  <c r="N786" i="15"/>
  <c r="M786" i="15"/>
  <c r="N785" i="15"/>
  <c r="M785" i="15"/>
  <c r="N784" i="15"/>
  <c r="M784" i="15"/>
  <c r="N783" i="15"/>
  <c r="M783" i="15"/>
  <c r="N782" i="15"/>
  <c r="M782" i="15"/>
  <c r="N781" i="15"/>
  <c r="M781" i="15"/>
  <c r="N780" i="15"/>
  <c r="M780" i="15"/>
  <c r="N779" i="15"/>
  <c r="M779" i="15"/>
  <c r="N778" i="15"/>
  <c r="M778" i="15"/>
  <c r="N777" i="15"/>
  <c r="M777" i="15"/>
  <c r="N776" i="15"/>
  <c r="M776" i="15"/>
  <c r="N775" i="15"/>
  <c r="M775" i="15"/>
  <c r="N774" i="15"/>
  <c r="M774" i="15"/>
  <c r="N773" i="15"/>
  <c r="M773" i="15"/>
  <c r="N772" i="15"/>
  <c r="M772" i="15"/>
  <c r="N771" i="15"/>
  <c r="M771" i="15"/>
  <c r="N770" i="15"/>
  <c r="M770" i="15"/>
  <c r="N769" i="15"/>
  <c r="M769" i="15"/>
  <c r="N768" i="15"/>
  <c r="M768" i="15"/>
  <c r="N767" i="15"/>
  <c r="M767" i="15"/>
  <c r="N766" i="15"/>
  <c r="M766" i="15"/>
  <c r="N765" i="15"/>
  <c r="M765" i="15"/>
  <c r="N764" i="15"/>
  <c r="M764" i="15"/>
  <c r="N763" i="15"/>
  <c r="M763" i="15"/>
  <c r="N762" i="15"/>
  <c r="M762" i="15"/>
  <c r="N761" i="15"/>
  <c r="M761" i="15"/>
  <c r="N760" i="15"/>
  <c r="M760" i="15"/>
  <c r="N759" i="15"/>
  <c r="M759" i="15"/>
  <c r="N758" i="15"/>
  <c r="M758" i="15"/>
  <c r="N757" i="15"/>
  <c r="M757" i="15"/>
  <c r="N756" i="15"/>
  <c r="M756" i="15"/>
  <c r="N755" i="15"/>
  <c r="M755" i="15"/>
  <c r="N754" i="15"/>
  <c r="M754" i="15"/>
  <c r="N753" i="15"/>
  <c r="M753" i="15"/>
  <c r="N752" i="15"/>
  <c r="M752" i="15"/>
  <c r="N751" i="15"/>
  <c r="M751" i="15"/>
  <c r="N750" i="15"/>
  <c r="M750" i="15"/>
  <c r="N749" i="15"/>
  <c r="M749" i="15"/>
  <c r="N748" i="15"/>
  <c r="M748" i="15"/>
  <c r="N747" i="15"/>
  <c r="M747" i="15"/>
  <c r="N746" i="15"/>
  <c r="M746" i="15"/>
  <c r="N745" i="15"/>
  <c r="M745" i="15"/>
  <c r="N744" i="15"/>
  <c r="M744" i="15"/>
  <c r="N743" i="15"/>
  <c r="M743" i="15"/>
  <c r="N742" i="15"/>
  <c r="M742" i="15"/>
  <c r="N741" i="15"/>
  <c r="M741" i="15"/>
  <c r="N740" i="15"/>
  <c r="M740" i="15"/>
  <c r="N739" i="15"/>
  <c r="M739" i="15"/>
  <c r="N738" i="15"/>
  <c r="M738" i="15"/>
  <c r="N737" i="15"/>
  <c r="M737" i="15"/>
  <c r="N736" i="15"/>
  <c r="M736" i="15"/>
  <c r="N735" i="15"/>
  <c r="M735" i="15"/>
  <c r="N734" i="15"/>
  <c r="M734" i="15"/>
  <c r="N733" i="15"/>
  <c r="M733" i="15"/>
  <c r="N732" i="15"/>
  <c r="M732" i="15"/>
  <c r="N731" i="15"/>
  <c r="M731" i="15"/>
  <c r="N730" i="15"/>
  <c r="M730" i="15"/>
  <c r="N729" i="15"/>
  <c r="M729" i="15"/>
  <c r="N728" i="15"/>
  <c r="M728" i="15"/>
  <c r="N727" i="15"/>
  <c r="M727" i="15"/>
  <c r="N726" i="15"/>
  <c r="M726" i="15"/>
  <c r="N725" i="15"/>
  <c r="M725" i="15"/>
  <c r="N724" i="15"/>
  <c r="M724" i="15"/>
  <c r="N723" i="15"/>
  <c r="M723" i="15"/>
  <c r="N722" i="15"/>
  <c r="M722" i="15"/>
  <c r="N721" i="15"/>
  <c r="M721" i="15"/>
  <c r="N720" i="15"/>
  <c r="M720" i="15"/>
  <c r="N719" i="15"/>
  <c r="M719" i="15"/>
  <c r="N718" i="15"/>
  <c r="M718" i="15"/>
  <c r="N717" i="15"/>
  <c r="M717" i="15"/>
  <c r="N716" i="15"/>
  <c r="M716" i="15"/>
  <c r="N715" i="15"/>
  <c r="M715" i="15"/>
  <c r="N714" i="15"/>
  <c r="M714" i="15"/>
  <c r="N713" i="15"/>
  <c r="M713" i="15"/>
  <c r="N712" i="15"/>
  <c r="M712" i="15"/>
  <c r="N711" i="15"/>
  <c r="M711" i="15"/>
  <c r="N710" i="15"/>
  <c r="M710" i="15"/>
  <c r="N709" i="15"/>
  <c r="M709" i="15"/>
  <c r="N708" i="15"/>
  <c r="M708" i="15"/>
  <c r="N707" i="15"/>
  <c r="M707" i="15"/>
  <c r="N706" i="15"/>
  <c r="M706" i="15"/>
  <c r="N705" i="15"/>
  <c r="M705" i="15"/>
  <c r="N704" i="15"/>
  <c r="M704" i="15"/>
  <c r="N703" i="15"/>
  <c r="M703" i="15"/>
  <c r="N702" i="15"/>
  <c r="M702" i="15"/>
  <c r="N701" i="15"/>
  <c r="M701" i="15"/>
  <c r="N700" i="15"/>
  <c r="M700" i="15"/>
  <c r="N699" i="15"/>
  <c r="M699" i="15"/>
  <c r="N698" i="15"/>
  <c r="M698" i="15"/>
  <c r="N697" i="15"/>
  <c r="M697" i="15"/>
  <c r="N696" i="15"/>
  <c r="M696" i="15"/>
  <c r="N695" i="15"/>
  <c r="M695" i="15"/>
  <c r="N694" i="15"/>
  <c r="M694" i="15"/>
  <c r="N693" i="15"/>
  <c r="M693" i="15"/>
  <c r="N692" i="15"/>
  <c r="M692" i="15"/>
  <c r="N691" i="15"/>
  <c r="M691" i="15"/>
  <c r="N690" i="15"/>
  <c r="M690" i="15"/>
  <c r="N689" i="15"/>
  <c r="M689" i="15"/>
  <c r="N688" i="15"/>
  <c r="M688" i="15"/>
  <c r="N687" i="15"/>
  <c r="M687" i="15"/>
  <c r="N686" i="15"/>
  <c r="M686" i="15"/>
  <c r="N685" i="15"/>
  <c r="M685" i="15"/>
  <c r="N684" i="15"/>
  <c r="M684" i="15"/>
  <c r="N683" i="15"/>
  <c r="M683" i="15"/>
  <c r="N682" i="15"/>
  <c r="M682" i="15"/>
  <c r="N681" i="15"/>
  <c r="M681" i="15"/>
  <c r="N680" i="15"/>
  <c r="M680" i="15"/>
  <c r="N679" i="15"/>
  <c r="M679" i="15"/>
  <c r="N678" i="15"/>
  <c r="M678" i="15"/>
  <c r="N677" i="15"/>
  <c r="M677" i="15"/>
  <c r="N676" i="15"/>
  <c r="M676" i="15"/>
  <c r="N675" i="15"/>
  <c r="M675" i="15"/>
  <c r="N674" i="15"/>
  <c r="M674" i="15"/>
  <c r="N673" i="15"/>
  <c r="M673" i="15"/>
  <c r="N672" i="15"/>
  <c r="M672" i="15"/>
  <c r="N671" i="15"/>
  <c r="M671" i="15"/>
  <c r="N670" i="15"/>
  <c r="M670" i="15"/>
  <c r="N669" i="15"/>
  <c r="M669" i="15"/>
  <c r="N668" i="15"/>
  <c r="M668" i="15"/>
  <c r="N667" i="15"/>
  <c r="M667" i="15"/>
  <c r="N666" i="15"/>
  <c r="M666" i="15"/>
  <c r="N665" i="15"/>
  <c r="M665" i="15"/>
  <c r="N664" i="15"/>
  <c r="M664" i="15"/>
  <c r="N663" i="15"/>
  <c r="M663" i="15"/>
  <c r="N662" i="15"/>
  <c r="M662" i="15"/>
  <c r="N661" i="15"/>
  <c r="M661" i="15"/>
  <c r="N660" i="15"/>
  <c r="M660" i="15"/>
  <c r="N659" i="15"/>
  <c r="M659" i="15"/>
  <c r="N658" i="15"/>
  <c r="M658" i="15"/>
  <c r="N657" i="15"/>
  <c r="M657" i="15"/>
  <c r="N656" i="15"/>
  <c r="M656" i="15"/>
  <c r="N655" i="15"/>
  <c r="M655" i="15"/>
  <c r="N654" i="15"/>
  <c r="M654" i="15"/>
  <c r="N653" i="15"/>
  <c r="M653" i="15"/>
  <c r="N652" i="15"/>
  <c r="M652" i="15"/>
  <c r="N651" i="15"/>
  <c r="M651" i="15"/>
  <c r="N650" i="15"/>
  <c r="M650" i="15"/>
  <c r="N649" i="15"/>
  <c r="M649" i="15"/>
  <c r="N648" i="15"/>
  <c r="M648" i="15"/>
  <c r="N647" i="15"/>
  <c r="M647" i="15"/>
  <c r="N646" i="15"/>
  <c r="M646" i="15"/>
  <c r="N645" i="15"/>
  <c r="M645" i="15"/>
  <c r="N644" i="15"/>
  <c r="M644" i="15"/>
  <c r="N643" i="15"/>
  <c r="M643" i="15"/>
  <c r="N642" i="15"/>
  <c r="M642" i="15"/>
  <c r="N641" i="15"/>
  <c r="M641" i="15"/>
  <c r="N640" i="15"/>
  <c r="M640" i="15"/>
  <c r="N639" i="15"/>
  <c r="M639" i="15"/>
  <c r="N638" i="15"/>
  <c r="M638" i="15"/>
  <c r="N637" i="15"/>
  <c r="M637" i="15"/>
  <c r="N636" i="15"/>
  <c r="M636" i="15"/>
  <c r="N635" i="15"/>
  <c r="M635" i="15"/>
  <c r="N634" i="15"/>
  <c r="M634" i="15"/>
  <c r="N633" i="15"/>
  <c r="M633" i="15"/>
  <c r="N632" i="15"/>
  <c r="M632" i="15"/>
  <c r="N631" i="15"/>
  <c r="M631" i="15"/>
  <c r="N630" i="15"/>
  <c r="M630" i="15"/>
  <c r="N629" i="15"/>
  <c r="M629" i="15"/>
  <c r="N628" i="15"/>
  <c r="M628" i="15"/>
  <c r="N627" i="15"/>
  <c r="M627" i="15"/>
  <c r="N626" i="15"/>
  <c r="M626" i="15"/>
  <c r="N625" i="15"/>
  <c r="M625" i="15"/>
  <c r="N624" i="15"/>
  <c r="M624" i="15"/>
  <c r="N623" i="15"/>
  <c r="M623" i="15"/>
  <c r="N622" i="15"/>
  <c r="M622" i="15"/>
  <c r="N621" i="15"/>
  <c r="M621" i="15"/>
  <c r="N620" i="15"/>
  <c r="M620" i="15"/>
  <c r="N619" i="15"/>
  <c r="M619" i="15"/>
  <c r="N618" i="15"/>
  <c r="M618" i="15"/>
  <c r="N617" i="15"/>
  <c r="M617" i="15"/>
  <c r="N616" i="15"/>
  <c r="M616" i="15"/>
  <c r="N615" i="15"/>
  <c r="M615" i="15"/>
  <c r="N614" i="15"/>
  <c r="M614" i="15"/>
  <c r="N613" i="15"/>
  <c r="M613" i="15"/>
  <c r="N612" i="15"/>
  <c r="M612" i="15"/>
  <c r="N611" i="15"/>
  <c r="M611" i="15"/>
  <c r="N610" i="15"/>
  <c r="M610" i="15"/>
  <c r="N609" i="15"/>
  <c r="M609" i="15"/>
  <c r="N608" i="15"/>
  <c r="M608" i="15"/>
  <c r="N607" i="15"/>
  <c r="M607" i="15"/>
  <c r="N606" i="15"/>
  <c r="M606" i="15"/>
  <c r="N605" i="15"/>
  <c r="M605" i="15"/>
  <c r="N604" i="15"/>
  <c r="M604" i="15"/>
  <c r="N603" i="15"/>
  <c r="M603" i="15"/>
  <c r="N602" i="15"/>
  <c r="M602" i="15"/>
  <c r="N601" i="15"/>
  <c r="M601" i="15"/>
  <c r="N600" i="15"/>
  <c r="M600" i="15"/>
  <c r="N599" i="15"/>
  <c r="M599" i="15"/>
  <c r="N598" i="15"/>
  <c r="M598" i="15"/>
  <c r="N597" i="15"/>
  <c r="M597" i="15"/>
  <c r="N596" i="15"/>
  <c r="M596" i="15"/>
  <c r="N595" i="15"/>
  <c r="M595" i="15"/>
  <c r="N594" i="15"/>
  <c r="M594" i="15"/>
  <c r="N593" i="15"/>
  <c r="M593" i="15"/>
  <c r="N592" i="15"/>
  <c r="M592" i="15"/>
  <c r="N591" i="15"/>
  <c r="M591" i="15"/>
  <c r="N590" i="15"/>
  <c r="M590" i="15"/>
  <c r="N589" i="15"/>
  <c r="M589" i="15"/>
  <c r="N588" i="15"/>
  <c r="M588" i="15"/>
  <c r="N587" i="15"/>
  <c r="M587" i="15"/>
  <c r="N586" i="15"/>
  <c r="M586" i="15"/>
  <c r="N585" i="15"/>
  <c r="M585" i="15"/>
  <c r="N584" i="15"/>
  <c r="M584" i="15"/>
  <c r="N583" i="15"/>
  <c r="M583" i="15"/>
  <c r="N582" i="15"/>
  <c r="M582" i="15"/>
  <c r="N581" i="15"/>
  <c r="M581" i="15"/>
  <c r="N580" i="15"/>
  <c r="M580" i="15"/>
  <c r="N579" i="15"/>
  <c r="M579" i="15"/>
  <c r="N578" i="15"/>
  <c r="M578" i="15"/>
  <c r="N577" i="15"/>
  <c r="M577" i="15"/>
  <c r="N576" i="15"/>
  <c r="M576" i="15"/>
  <c r="N575" i="15"/>
  <c r="M575" i="15"/>
  <c r="N574" i="15"/>
  <c r="M574" i="15"/>
  <c r="N573" i="15"/>
  <c r="M573" i="15"/>
  <c r="N572" i="15"/>
  <c r="M572" i="15"/>
  <c r="N571" i="15"/>
  <c r="M571" i="15"/>
  <c r="N570" i="15"/>
  <c r="M570" i="15"/>
  <c r="N569" i="15"/>
  <c r="M569" i="15"/>
  <c r="N568" i="15"/>
  <c r="M568" i="15"/>
  <c r="N567" i="15"/>
  <c r="M567" i="15"/>
  <c r="N566" i="15"/>
  <c r="M566" i="15"/>
  <c r="N565" i="15"/>
  <c r="M565" i="15"/>
  <c r="N564" i="15"/>
  <c r="M564" i="15"/>
  <c r="N563" i="15"/>
  <c r="M563" i="15"/>
  <c r="N562" i="15"/>
  <c r="M562" i="15"/>
  <c r="N561" i="15"/>
  <c r="M561" i="15"/>
  <c r="N560" i="15"/>
  <c r="M560" i="15"/>
  <c r="N559" i="15"/>
  <c r="M559" i="15"/>
  <c r="N558" i="15"/>
  <c r="M558" i="15"/>
  <c r="N557" i="15"/>
  <c r="M557" i="15"/>
  <c r="N556" i="15"/>
  <c r="M556" i="15"/>
  <c r="N555" i="15"/>
  <c r="M555" i="15"/>
  <c r="N554" i="15"/>
  <c r="M554" i="15"/>
  <c r="N553" i="15"/>
  <c r="M553" i="15"/>
  <c r="N552" i="15"/>
  <c r="M552" i="15"/>
  <c r="N551" i="15"/>
  <c r="M551" i="15"/>
  <c r="N550" i="15"/>
  <c r="M550" i="15"/>
  <c r="N549" i="15"/>
  <c r="M549" i="15"/>
  <c r="N548" i="15"/>
  <c r="M548" i="15"/>
  <c r="N547" i="15"/>
  <c r="M547" i="15"/>
  <c r="N546" i="15"/>
  <c r="M546" i="15"/>
  <c r="N545" i="15"/>
  <c r="M545" i="15"/>
  <c r="N544" i="15"/>
  <c r="M544" i="15"/>
  <c r="N543" i="15"/>
  <c r="M543" i="15"/>
  <c r="N542" i="15"/>
  <c r="M542" i="15"/>
  <c r="N541" i="15"/>
  <c r="M541" i="15"/>
  <c r="N540" i="15"/>
  <c r="M540" i="15"/>
  <c r="N539" i="15"/>
  <c r="M539" i="15"/>
  <c r="N538" i="15"/>
  <c r="M538" i="15"/>
  <c r="N537" i="15"/>
  <c r="M537" i="15"/>
  <c r="N536" i="15"/>
  <c r="M536" i="15"/>
  <c r="N535" i="15"/>
  <c r="M535" i="15"/>
  <c r="N534" i="15"/>
  <c r="M534" i="15"/>
  <c r="N533" i="15"/>
  <c r="M533" i="15"/>
  <c r="N532" i="15"/>
  <c r="M532" i="15"/>
  <c r="N531" i="15"/>
  <c r="M531" i="15"/>
  <c r="N530" i="15"/>
  <c r="M530" i="15"/>
  <c r="N529" i="15"/>
  <c r="M529" i="15"/>
  <c r="N528" i="15"/>
  <c r="M528" i="15"/>
  <c r="N527" i="15"/>
  <c r="M527" i="15"/>
  <c r="N526" i="15"/>
  <c r="M526" i="15"/>
  <c r="N525" i="15"/>
  <c r="M525" i="15"/>
  <c r="N524" i="15"/>
  <c r="M524" i="15"/>
  <c r="N523" i="15"/>
  <c r="M523" i="15"/>
  <c r="N522" i="15"/>
  <c r="M522" i="15"/>
  <c r="N521" i="15"/>
  <c r="M521" i="15"/>
  <c r="N520" i="15"/>
  <c r="M520" i="15"/>
  <c r="N519" i="15"/>
  <c r="M519" i="15"/>
  <c r="N518" i="15"/>
  <c r="M518" i="15"/>
  <c r="N517" i="15"/>
  <c r="M517" i="15"/>
  <c r="N516" i="15"/>
  <c r="M516" i="15"/>
  <c r="N515" i="15"/>
  <c r="M515" i="15"/>
  <c r="N514" i="15"/>
  <c r="M514" i="15"/>
  <c r="N513" i="15"/>
  <c r="M513" i="15"/>
  <c r="N512" i="15"/>
  <c r="M512" i="15"/>
  <c r="N511" i="15"/>
  <c r="M511" i="15"/>
  <c r="N510" i="15"/>
  <c r="M510" i="15"/>
  <c r="N509" i="15"/>
  <c r="M509" i="15"/>
  <c r="N508" i="15"/>
  <c r="M508" i="15"/>
  <c r="N507" i="15"/>
  <c r="M507" i="15"/>
  <c r="N506" i="15"/>
  <c r="M506" i="15"/>
  <c r="N505" i="15"/>
  <c r="M505" i="15"/>
  <c r="N504" i="15"/>
  <c r="M504" i="15"/>
  <c r="N503" i="15"/>
  <c r="M503" i="15"/>
  <c r="N502" i="15"/>
  <c r="M502" i="15"/>
  <c r="N501" i="15"/>
  <c r="M501" i="15"/>
  <c r="N500" i="15"/>
  <c r="M500" i="15"/>
  <c r="N499" i="15"/>
  <c r="M499" i="15"/>
  <c r="N498" i="15"/>
  <c r="M498" i="15"/>
  <c r="N497" i="15"/>
  <c r="M497" i="15"/>
  <c r="N496" i="15"/>
  <c r="M496" i="15"/>
  <c r="N495" i="15"/>
  <c r="M495" i="15"/>
  <c r="N494" i="15"/>
  <c r="M494" i="15"/>
  <c r="N493" i="15"/>
  <c r="M493" i="15"/>
  <c r="N492" i="15"/>
  <c r="M492" i="15"/>
  <c r="N491" i="15"/>
  <c r="M491" i="15"/>
  <c r="N490" i="15"/>
  <c r="M490" i="15"/>
  <c r="N489" i="15"/>
  <c r="M489" i="15"/>
  <c r="N488" i="15"/>
  <c r="M488" i="15"/>
  <c r="N487" i="15"/>
  <c r="M487" i="15"/>
  <c r="N486" i="15"/>
  <c r="M486" i="15"/>
  <c r="N485" i="15"/>
  <c r="M485" i="15"/>
  <c r="N484" i="15"/>
  <c r="M484" i="15"/>
  <c r="N483" i="15"/>
  <c r="M483" i="15"/>
  <c r="N482" i="15"/>
  <c r="M482" i="15"/>
  <c r="N481" i="15"/>
  <c r="M481" i="15"/>
  <c r="N480" i="15"/>
  <c r="M480" i="15"/>
  <c r="N479" i="15"/>
  <c r="M479" i="15"/>
  <c r="N478" i="15"/>
  <c r="M478" i="15"/>
  <c r="N477" i="15"/>
  <c r="M477" i="15"/>
  <c r="N476" i="15"/>
  <c r="M476" i="15"/>
  <c r="N475" i="15"/>
  <c r="M475" i="15"/>
  <c r="N474" i="15"/>
  <c r="M474" i="15"/>
  <c r="N473" i="15"/>
  <c r="M473" i="15"/>
  <c r="N472" i="15"/>
  <c r="M472" i="15"/>
  <c r="N471" i="15"/>
  <c r="M471" i="15"/>
  <c r="N470" i="15"/>
  <c r="M470" i="15"/>
  <c r="N469" i="15"/>
  <c r="M469" i="15"/>
  <c r="N468" i="15"/>
  <c r="M468" i="15"/>
  <c r="N467" i="15"/>
  <c r="M467" i="15"/>
  <c r="N466" i="15"/>
  <c r="M466" i="15"/>
  <c r="N465" i="15"/>
  <c r="M465" i="15"/>
  <c r="N464" i="15"/>
  <c r="M464" i="15"/>
  <c r="N463" i="15"/>
  <c r="M463" i="15"/>
  <c r="N462" i="15"/>
  <c r="M462" i="15"/>
  <c r="N461" i="15"/>
  <c r="M461" i="15"/>
  <c r="N460" i="15"/>
  <c r="M460" i="15"/>
  <c r="N459" i="15"/>
  <c r="M459" i="15"/>
  <c r="N458" i="15"/>
  <c r="M458" i="15"/>
  <c r="N457" i="15"/>
  <c r="M457" i="15"/>
  <c r="N456" i="15"/>
  <c r="M456" i="15"/>
  <c r="N455" i="15"/>
  <c r="M455" i="15"/>
  <c r="N454" i="15"/>
  <c r="M454" i="15"/>
  <c r="N453" i="15"/>
  <c r="M453" i="15"/>
  <c r="N452" i="15"/>
  <c r="M452" i="15"/>
  <c r="N451" i="15"/>
  <c r="M451" i="15"/>
  <c r="N450" i="15"/>
  <c r="M450" i="15"/>
  <c r="N449" i="15"/>
  <c r="M449" i="15"/>
  <c r="N448" i="15"/>
  <c r="M448" i="15"/>
  <c r="N447" i="15"/>
  <c r="M447" i="15"/>
  <c r="N446" i="15"/>
  <c r="M446" i="15"/>
  <c r="N445" i="15"/>
  <c r="M445" i="15"/>
  <c r="N444" i="15"/>
  <c r="M444" i="15"/>
  <c r="N443" i="15"/>
  <c r="M443" i="15"/>
  <c r="N442" i="15"/>
  <c r="M442" i="15"/>
  <c r="N441" i="15"/>
  <c r="M441" i="15"/>
  <c r="N440" i="15"/>
  <c r="M440" i="15"/>
  <c r="N439" i="15"/>
  <c r="M439" i="15"/>
  <c r="N438" i="15"/>
  <c r="M438" i="15"/>
  <c r="N437" i="15"/>
  <c r="M437" i="15"/>
  <c r="N436" i="15"/>
  <c r="M436" i="15"/>
  <c r="N435" i="15"/>
  <c r="M435" i="15"/>
  <c r="N434" i="15"/>
  <c r="M434" i="15"/>
  <c r="N433" i="15"/>
  <c r="M433" i="15"/>
  <c r="N432" i="15"/>
  <c r="M432" i="15"/>
  <c r="N431" i="15"/>
  <c r="M431" i="15"/>
  <c r="N430" i="15"/>
  <c r="M430" i="15"/>
  <c r="N429" i="15"/>
  <c r="M429" i="15"/>
  <c r="N428" i="15"/>
  <c r="M428" i="15"/>
  <c r="N427" i="15"/>
  <c r="M427" i="15"/>
  <c r="N426" i="15"/>
  <c r="M426" i="15"/>
  <c r="N425" i="15"/>
  <c r="M425" i="15"/>
  <c r="N424" i="15"/>
  <c r="M424" i="15"/>
  <c r="N423" i="15"/>
  <c r="M423" i="15"/>
  <c r="N422" i="15"/>
  <c r="M422" i="15"/>
  <c r="N421" i="15"/>
  <c r="M421" i="15"/>
  <c r="N420" i="15"/>
  <c r="M420" i="15"/>
  <c r="N419" i="15"/>
  <c r="M419" i="15"/>
  <c r="N418" i="15"/>
  <c r="M418" i="15"/>
  <c r="N417" i="15"/>
  <c r="M417" i="15"/>
  <c r="N416" i="15"/>
  <c r="M416" i="15"/>
  <c r="N415" i="15"/>
  <c r="M415" i="15"/>
  <c r="N414" i="15"/>
  <c r="M414" i="15"/>
  <c r="N413" i="15"/>
  <c r="M413" i="15"/>
  <c r="N412" i="15"/>
  <c r="M412" i="15"/>
  <c r="N411" i="15"/>
  <c r="M411" i="15"/>
  <c r="N410" i="15"/>
  <c r="M410" i="15"/>
  <c r="N409" i="15"/>
  <c r="M409" i="15"/>
  <c r="N408" i="15"/>
  <c r="M408" i="15"/>
  <c r="N407" i="15"/>
  <c r="M407" i="15"/>
  <c r="N406" i="15"/>
  <c r="M406" i="15"/>
  <c r="N405" i="15"/>
  <c r="M405" i="15"/>
  <c r="N404" i="15"/>
  <c r="M404" i="15"/>
  <c r="N403" i="15"/>
  <c r="M403" i="15"/>
  <c r="N402" i="15"/>
  <c r="M402" i="15"/>
  <c r="N401" i="15"/>
  <c r="M401" i="15"/>
  <c r="N400" i="15"/>
  <c r="M400" i="15"/>
  <c r="N399" i="15"/>
  <c r="M399" i="15"/>
  <c r="N398" i="15"/>
  <c r="M398" i="15"/>
  <c r="N397" i="15"/>
  <c r="M397" i="15"/>
  <c r="N396" i="15"/>
  <c r="M396" i="15"/>
  <c r="N395" i="15"/>
  <c r="M395" i="15"/>
  <c r="N394" i="15"/>
  <c r="M394" i="15"/>
  <c r="N393" i="15"/>
  <c r="M393" i="15"/>
  <c r="N392" i="15"/>
  <c r="M392" i="15"/>
  <c r="N391" i="15"/>
  <c r="M391" i="15"/>
  <c r="N390" i="15"/>
  <c r="M390" i="15"/>
  <c r="N389" i="15"/>
  <c r="M389" i="15"/>
  <c r="N388" i="15"/>
  <c r="M388" i="15"/>
  <c r="N387" i="15"/>
  <c r="M387" i="15"/>
  <c r="N386" i="15"/>
  <c r="M386" i="15"/>
  <c r="N385" i="15"/>
  <c r="M385" i="15"/>
  <c r="N384" i="15"/>
  <c r="M384" i="15"/>
  <c r="N383" i="15"/>
  <c r="M383" i="15"/>
  <c r="N382" i="15"/>
  <c r="M382" i="15"/>
  <c r="N381" i="15"/>
  <c r="M381" i="15"/>
  <c r="N380" i="15"/>
  <c r="M380" i="15"/>
  <c r="N379" i="15"/>
  <c r="M379" i="15"/>
  <c r="N378" i="15"/>
  <c r="M378" i="15"/>
  <c r="N377" i="15"/>
  <c r="M377" i="15"/>
  <c r="N376" i="15"/>
  <c r="M376" i="15"/>
  <c r="N375" i="15"/>
  <c r="M375" i="15"/>
  <c r="N374" i="15"/>
  <c r="M374" i="15"/>
  <c r="N373" i="15"/>
  <c r="M373" i="15"/>
  <c r="N372" i="15"/>
  <c r="M372" i="15"/>
  <c r="N371" i="15"/>
  <c r="M371" i="15"/>
  <c r="N370" i="15"/>
  <c r="M370" i="15"/>
  <c r="N369" i="15"/>
  <c r="M369" i="15"/>
  <c r="N368" i="15"/>
  <c r="M368" i="15"/>
  <c r="N367" i="15"/>
  <c r="M367" i="15"/>
  <c r="N366" i="15"/>
  <c r="M366" i="15"/>
  <c r="N365" i="15"/>
  <c r="M365" i="15"/>
  <c r="N364" i="15"/>
  <c r="M364" i="15"/>
  <c r="N363" i="15"/>
  <c r="M363" i="15"/>
  <c r="N362" i="15"/>
  <c r="M362" i="15"/>
  <c r="N361" i="15"/>
  <c r="M361" i="15"/>
  <c r="N360" i="15"/>
  <c r="M360" i="15"/>
  <c r="N359" i="15"/>
  <c r="M359" i="15"/>
  <c r="N358" i="15"/>
  <c r="M358" i="15"/>
  <c r="N357" i="15"/>
  <c r="M357" i="15"/>
  <c r="N356" i="15"/>
  <c r="M356" i="15"/>
  <c r="N355" i="15"/>
  <c r="M355" i="15"/>
  <c r="N354" i="15"/>
  <c r="M354" i="15"/>
  <c r="N353" i="15"/>
  <c r="M353" i="15"/>
  <c r="N352" i="15"/>
  <c r="M352" i="15"/>
  <c r="N351" i="15"/>
  <c r="M351" i="15"/>
  <c r="N350" i="15"/>
  <c r="M350" i="15"/>
  <c r="N349" i="15"/>
  <c r="M349" i="15"/>
  <c r="N348" i="15"/>
  <c r="M348" i="15"/>
  <c r="N347" i="15"/>
  <c r="M347" i="15"/>
  <c r="N346" i="15"/>
  <c r="M346" i="15"/>
  <c r="N345" i="15"/>
  <c r="M345" i="15"/>
  <c r="N344" i="15"/>
  <c r="M344" i="15"/>
  <c r="N343" i="15"/>
  <c r="M343" i="15"/>
  <c r="N342" i="15"/>
  <c r="M342" i="15"/>
  <c r="N341" i="15"/>
  <c r="M341" i="15"/>
  <c r="N340" i="15"/>
  <c r="M340" i="15"/>
  <c r="N339" i="15"/>
  <c r="M339" i="15"/>
  <c r="N338" i="15"/>
  <c r="M338" i="15"/>
  <c r="N337" i="15"/>
  <c r="M337" i="15"/>
  <c r="N336" i="15"/>
  <c r="M336" i="15"/>
  <c r="N335" i="15"/>
  <c r="M335" i="15"/>
  <c r="N334" i="15"/>
  <c r="M334" i="15"/>
  <c r="N333" i="15"/>
  <c r="M333" i="15"/>
  <c r="N332" i="15"/>
  <c r="M332" i="15"/>
  <c r="N331" i="15"/>
  <c r="M331" i="15"/>
  <c r="N330" i="15"/>
  <c r="M330" i="15"/>
  <c r="N329" i="15"/>
  <c r="M329" i="15"/>
  <c r="N328" i="15"/>
  <c r="M328" i="15"/>
  <c r="N327" i="15"/>
  <c r="M327" i="15"/>
  <c r="N326" i="15"/>
  <c r="M326" i="15"/>
  <c r="N325" i="15"/>
  <c r="M325" i="15"/>
  <c r="N324" i="15"/>
  <c r="M324" i="15"/>
  <c r="N323" i="15"/>
  <c r="M323" i="15"/>
  <c r="N322" i="15"/>
  <c r="M322" i="15"/>
  <c r="N321" i="15"/>
  <c r="M321" i="15"/>
  <c r="N320" i="15"/>
  <c r="M320" i="15"/>
  <c r="N319" i="15"/>
  <c r="M319" i="15"/>
  <c r="N318" i="15"/>
  <c r="M318" i="15"/>
  <c r="N317" i="15"/>
  <c r="M317" i="15"/>
  <c r="N316" i="15"/>
  <c r="M316" i="15"/>
  <c r="N315" i="15"/>
  <c r="M315" i="15"/>
  <c r="N314" i="15"/>
  <c r="M314" i="15"/>
  <c r="N313" i="15"/>
  <c r="M313" i="15"/>
  <c r="N312" i="15"/>
  <c r="M312" i="15"/>
  <c r="N311" i="15"/>
  <c r="M311" i="15"/>
  <c r="N310" i="15"/>
  <c r="M310" i="15"/>
  <c r="N309" i="15"/>
  <c r="M309" i="15"/>
  <c r="N308" i="15"/>
  <c r="M308" i="15"/>
  <c r="N307" i="15"/>
  <c r="M307" i="15"/>
  <c r="N306" i="15"/>
  <c r="M306" i="15"/>
  <c r="N305" i="15"/>
  <c r="M305" i="15"/>
  <c r="N304" i="15"/>
  <c r="M304" i="15"/>
  <c r="N303" i="15"/>
  <c r="M303" i="15"/>
  <c r="N302" i="15"/>
  <c r="M302" i="15"/>
  <c r="N301" i="15"/>
  <c r="M301" i="15"/>
  <c r="N300" i="15"/>
  <c r="M300" i="15"/>
  <c r="N299" i="15"/>
  <c r="M299" i="15"/>
  <c r="N298" i="15"/>
  <c r="M298" i="15"/>
  <c r="N297" i="15"/>
  <c r="M297" i="15"/>
  <c r="N296" i="15"/>
  <c r="M296" i="15"/>
  <c r="N295" i="15"/>
  <c r="M295" i="15"/>
  <c r="N294" i="15"/>
  <c r="M294" i="15"/>
  <c r="N293" i="15"/>
  <c r="M293" i="15"/>
  <c r="N292" i="15"/>
  <c r="M292" i="15"/>
  <c r="N291" i="15"/>
  <c r="M291" i="15"/>
  <c r="N290" i="15"/>
  <c r="M290" i="15"/>
  <c r="N289" i="15"/>
  <c r="M289" i="15"/>
  <c r="N288" i="15"/>
  <c r="M288" i="15"/>
  <c r="N287" i="15"/>
  <c r="M287" i="15"/>
  <c r="N286" i="15"/>
  <c r="M286" i="15"/>
  <c r="N285" i="15"/>
  <c r="M285" i="15"/>
  <c r="N284" i="15"/>
  <c r="M284" i="15"/>
  <c r="N283" i="15"/>
  <c r="M283" i="15"/>
  <c r="N282" i="15"/>
  <c r="M282" i="15"/>
  <c r="N281" i="15"/>
  <c r="M281" i="15"/>
  <c r="N280" i="15"/>
  <c r="M280" i="15"/>
  <c r="N279" i="15"/>
  <c r="M279" i="15"/>
  <c r="N278" i="15"/>
  <c r="M278" i="15"/>
  <c r="N277" i="15"/>
  <c r="M277" i="15"/>
  <c r="N276" i="15"/>
  <c r="M276" i="15"/>
  <c r="N275" i="15"/>
  <c r="M275" i="15"/>
  <c r="N274" i="15"/>
  <c r="M274" i="15"/>
  <c r="N273" i="15"/>
  <c r="M273" i="15"/>
  <c r="N272" i="15"/>
  <c r="M272" i="15"/>
  <c r="N271" i="15"/>
  <c r="M271" i="15"/>
  <c r="N270" i="15"/>
  <c r="M270" i="15"/>
  <c r="N269" i="15"/>
  <c r="M269" i="15"/>
  <c r="N268" i="15"/>
  <c r="M268" i="15"/>
  <c r="N267" i="15"/>
  <c r="M267" i="15"/>
  <c r="N266" i="15"/>
  <c r="M266" i="15"/>
  <c r="N265" i="15"/>
  <c r="M265" i="15"/>
  <c r="N264" i="15"/>
  <c r="M264" i="15"/>
  <c r="N263" i="15"/>
  <c r="M263" i="15"/>
  <c r="N262" i="15"/>
  <c r="M262" i="15"/>
  <c r="N261" i="15"/>
  <c r="M261" i="15"/>
  <c r="N260" i="15"/>
  <c r="M260" i="15"/>
  <c r="N259" i="15"/>
  <c r="M259" i="15"/>
  <c r="N258" i="15"/>
  <c r="M258" i="15"/>
  <c r="N257" i="15"/>
  <c r="M257" i="15"/>
  <c r="N256" i="15"/>
  <c r="M256" i="15"/>
  <c r="N255" i="15"/>
  <c r="M255" i="15"/>
  <c r="N254" i="15"/>
  <c r="M254" i="15"/>
  <c r="N253" i="15"/>
  <c r="M253" i="15"/>
  <c r="N252" i="15"/>
  <c r="M252" i="15"/>
  <c r="N251" i="15"/>
  <c r="M251" i="15"/>
  <c r="N250" i="15"/>
  <c r="M250" i="15"/>
  <c r="N249" i="15"/>
  <c r="M249" i="15"/>
  <c r="N248" i="15"/>
  <c r="M248" i="15"/>
  <c r="N247" i="15"/>
  <c r="M247" i="15"/>
  <c r="N246" i="15"/>
  <c r="M246" i="15"/>
  <c r="N245" i="15"/>
  <c r="M245" i="15"/>
  <c r="N244" i="15"/>
  <c r="M244" i="15"/>
  <c r="N243" i="15"/>
  <c r="M243" i="15"/>
  <c r="N242" i="15"/>
  <c r="M242" i="15"/>
  <c r="N241" i="15"/>
  <c r="M241" i="15"/>
  <c r="N240" i="15"/>
  <c r="M240" i="15"/>
  <c r="N239" i="15"/>
  <c r="M239" i="15"/>
  <c r="N238" i="15"/>
  <c r="M238" i="15"/>
  <c r="N237" i="15"/>
  <c r="M237" i="15"/>
  <c r="N236" i="15"/>
  <c r="M236" i="15"/>
  <c r="N235" i="15"/>
  <c r="M235" i="15"/>
  <c r="N234" i="15"/>
  <c r="M234" i="15"/>
  <c r="N233" i="15"/>
  <c r="M233" i="15"/>
  <c r="N232" i="15"/>
  <c r="M232" i="15"/>
  <c r="N231" i="15"/>
  <c r="M231" i="15"/>
  <c r="N230" i="15"/>
  <c r="M230" i="15"/>
  <c r="N229" i="15"/>
  <c r="M229" i="15"/>
  <c r="N228" i="15"/>
  <c r="M228" i="15"/>
  <c r="N227" i="15"/>
  <c r="M227" i="15"/>
  <c r="N226" i="15"/>
  <c r="M226" i="15"/>
  <c r="N225" i="15"/>
  <c r="M225" i="15"/>
  <c r="N224" i="15"/>
  <c r="M224" i="15"/>
  <c r="N223" i="15"/>
  <c r="M223" i="15"/>
  <c r="N222" i="15"/>
  <c r="M222" i="15"/>
  <c r="N221" i="15"/>
  <c r="M221" i="15"/>
  <c r="N220" i="15"/>
  <c r="M220" i="15"/>
  <c r="N219" i="15"/>
  <c r="M219" i="15"/>
  <c r="N218" i="15"/>
  <c r="M218" i="15"/>
  <c r="N217" i="15"/>
  <c r="M217" i="15"/>
  <c r="N216" i="15"/>
  <c r="M216" i="15"/>
  <c r="N215" i="15"/>
  <c r="M215" i="15"/>
  <c r="N214" i="15"/>
  <c r="M214" i="15"/>
  <c r="N213" i="15"/>
  <c r="M213" i="15"/>
  <c r="N212" i="15"/>
  <c r="M212" i="15"/>
  <c r="N211" i="15"/>
  <c r="M211" i="15"/>
  <c r="N210" i="15"/>
  <c r="M210" i="15"/>
  <c r="N209" i="15"/>
  <c r="M209" i="15"/>
  <c r="N208" i="15"/>
  <c r="M208" i="15"/>
  <c r="N207" i="15"/>
  <c r="M207" i="15"/>
  <c r="N206" i="15"/>
  <c r="M206" i="15"/>
  <c r="N205" i="15"/>
  <c r="M205" i="15"/>
  <c r="N204" i="15"/>
  <c r="M204" i="15"/>
  <c r="N203" i="15"/>
  <c r="M203" i="15"/>
  <c r="N202" i="15"/>
  <c r="M202" i="15"/>
  <c r="N201" i="15"/>
  <c r="M201" i="15"/>
  <c r="N200" i="15"/>
  <c r="M200" i="15"/>
  <c r="N199" i="15"/>
  <c r="M199" i="15"/>
  <c r="N198" i="15"/>
  <c r="M198" i="15"/>
  <c r="N197" i="15"/>
  <c r="M197" i="15"/>
  <c r="N196" i="15"/>
  <c r="M196" i="15"/>
  <c r="N195" i="15"/>
  <c r="M195" i="15"/>
  <c r="N194" i="15"/>
  <c r="M194" i="15"/>
  <c r="N193" i="15"/>
  <c r="M193" i="15"/>
  <c r="N192" i="15"/>
  <c r="M192" i="15"/>
  <c r="N191" i="15"/>
  <c r="M191" i="15"/>
  <c r="N190" i="15"/>
  <c r="M190" i="15"/>
  <c r="N189" i="15"/>
  <c r="M189" i="15"/>
  <c r="N188" i="15"/>
  <c r="M188" i="15"/>
  <c r="N187" i="15"/>
  <c r="M187" i="15"/>
  <c r="N186" i="15"/>
  <c r="M186" i="15"/>
  <c r="N185" i="15"/>
  <c r="M185" i="15"/>
  <c r="N184" i="15"/>
  <c r="M184" i="15"/>
  <c r="N183" i="15"/>
  <c r="M183" i="15"/>
  <c r="N182" i="15"/>
  <c r="M182" i="15"/>
  <c r="N181" i="15"/>
  <c r="M181" i="15"/>
  <c r="N180" i="15"/>
  <c r="M180" i="15"/>
  <c r="N179" i="15"/>
  <c r="M179" i="15"/>
  <c r="N178" i="15"/>
  <c r="M178" i="15"/>
  <c r="N177" i="15"/>
  <c r="M177" i="15"/>
  <c r="N176" i="15"/>
  <c r="M176" i="15"/>
  <c r="N175" i="15"/>
  <c r="M175" i="15"/>
  <c r="N174" i="15"/>
  <c r="M174" i="15"/>
  <c r="N173" i="15"/>
  <c r="M173" i="15"/>
  <c r="N172" i="15"/>
  <c r="M172" i="15"/>
  <c r="N171" i="15"/>
  <c r="M171" i="15"/>
  <c r="N170" i="15"/>
  <c r="M170" i="15"/>
  <c r="N169" i="15"/>
  <c r="M169" i="15"/>
  <c r="N168" i="15"/>
  <c r="M168" i="15"/>
  <c r="N167" i="15"/>
  <c r="M167" i="15"/>
  <c r="N166" i="15"/>
  <c r="M166" i="15"/>
  <c r="N165" i="15"/>
  <c r="M165" i="15"/>
  <c r="N164" i="15"/>
  <c r="M164" i="15"/>
  <c r="N163" i="15"/>
  <c r="M163" i="15"/>
  <c r="N162" i="15"/>
  <c r="M162" i="15"/>
  <c r="N161" i="15"/>
  <c r="M161" i="15"/>
  <c r="N160" i="15"/>
  <c r="M160" i="15"/>
  <c r="N159" i="15"/>
  <c r="M159" i="15"/>
  <c r="N158" i="15"/>
  <c r="M158" i="15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48" i="15"/>
  <c r="M148" i="15"/>
  <c r="N147" i="15"/>
  <c r="M147" i="15"/>
  <c r="N146" i="15"/>
  <c r="M146" i="15"/>
  <c r="N145" i="15"/>
  <c r="M145" i="15"/>
  <c r="N144" i="15"/>
  <c r="M144" i="15"/>
  <c r="N143" i="15"/>
  <c r="M143" i="15"/>
  <c r="N142" i="15"/>
  <c r="M142" i="15"/>
  <c r="N141" i="15"/>
  <c r="M141" i="15"/>
  <c r="N140" i="15"/>
  <c r="M140" i="15"/>
  <c r="N139" i="15"/>
  <c r="M139" i="15"/>
  <c r="N138" i="15"/>
  <c r="M138" i="15"/>
  <c r="N137" i="15"/>
  <c r="M137" i="15"/>
  <c r="N136" i="15"/>
  <c r="M136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26" i="15"/>
  <c r="M126" i="15"/>
  <c r="N125" i="15"/>
  <c r="M125" i="15"/>
  <c r="N124" i="15"/>
  <c r="M124" i="15"/>
  <c r="N123" i="15"/>
  <c r="M123" i="15"/>
  <c r="N122" i="15"/>
  <c r="M122" i="15"/>
  <c r="N121" i="15"/>
  <c r="M121" i="15"/>
  <c r="N120" i="15"/>
  <c r="M120" i="15"/>
  <c r="N119" i="15"/>
  <c r="M119" i="15"/>
  <c r="N118" i="15"/>
  <c r="M118" i="15"/>
  <c r="N117" i="15"/>
  <c r="M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5" i="15"/>
  <c r="M95" i="15"/>
  <c r="N94" i="15"/>
  <c r="M94" i="15"/>
  <c r="N93" i="15"/>
  <c r="M93" i="15"/>
  <c r="N92" i="15"/>
  <c r="M92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8" i="15"/>
  <c r="M18" i="15"/>
  <c r="N17" i="15"/>
  <c r="M17" i="15"/>
  <c r="N16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8" i="15"/>
  <c r="M8" i="15"/>
  <c r="N7" i="15"/>
  <c r="M7" i="15"/>
  <c r="N6" i="15"/>
  <c r="M6" i="15"/>
  <c r="N5" i="15"/>
  <c r="M5" i="15"/>
  <c r="N4" i="15"/>
  <c r="M4" i="15"/>
  <c r="N3" i="15"/>
  <c r="M3" i="15"/>
  <c r="N2" i="15"/>
  <c r="M2" i="15"/>
  <c r="I6" i="14"/>
  <c r="H6" i="14"/>
  <c r="G6" i="14"/>
  <c r="F6" i="14"/>
  <c r="E6" i="14"/>
  <c r="D6" i="14"/>
  <c r="C6" i="14"/>
  <c r="I3" i="14"/>
  <c r="H3" i="14"/>
  <c r="G3" i="14"/>
  <c r="F3" i="14"/>
  <c r="E3" i="14"/>
  <c r="D3" i="14"/>
  <c r="C3" i="14"/>
  <c r="J1025" i="13"/>
  <c r="J1024" i="13"/>
  <c r="J1023" i="13"/>
  <c r="J1022" i="13"/>
  <c r="J1021" i="13"/>
  <c r="J1020" i="13"/>
  <c r="J1019" i="13"/>
  <c r="J1018" i="13"/>
  <c r="J1017" i="13"/>
  <c r="J1016" i="13"/>
  <c r="J1015" i="13"/>
  <c r="J1014" i="13"/>
  <c r="J1013" i="13"/>
  <c r="J1012" i="13"/>
  <c r="J1011" i="13"/>
  <c r="J1010" i="13"/>
  <c r="J1009" i="13"/>
  <c r="J1008" i="13"/>
  <c r="J1007" i="13"/>
  <c r="J1006" i="13"/>
  <c r="J1005" i="13"/>
  <c r="J1004" i="13"/>
  <c r="J1003" i="13"/>
  <c r="J1002" i="13"/>
  <c r="J1001" i="13"/>
  <c r="J1000" i="13"/>
  <c r="J999" i="13"/>
  <c r="J998" i="13"/>
  <c r="J997" i="13"/>
  <c r="J996" i="13"/>
  <c r="J995" i="13"/>
  <c r="J994" i="13"/>
  <c r="J993" i="13"/>
  <c r="J992" i="13"/>
  <c r="J991" i="13"/>
  <c r="J990" i="13"/>
  <c r="J989" i="13"/>
  <c r="J988" i="13"/>
  <c r="J987" i="13"/>
  <c r="J986" i="13"/>
  <c r="J985" i="13"/>
  <c r="J984" i="13"/>
  <c r="J983" i="13"/>
  <c r="J982" i="13"/>
  <c r="J981" i="13"/>
  <c r="J980" i="13"/>
  <c r="J979" i="13"/>
  <c r="J978" i="13"/>
  <c r="J977" i="13"/>
  <c r="J976" i="13"/>
  <c r="J975" i="13"/>
  <c r="J974" i="13"/>
  <c r="J973" i="13"/>
  <c r="J972" i="13"/>
  <c r="J971" i="13"/>
  <c r="J970" i="13"/>
  <c r="J969" i="13"/>
  <c r="J968" i="13"/>
  <c r="J967" i="13"/>
  <c r="J966" i="13"/>
  <c r="J965" i="13"/>
  <c r="J964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9" i="13"/>
  <c r="J948" i="13"/>
  <c r="J947" i="13"/>
  <c r="J946" i="13"/>
  <c r="J945" i="13"/>
  <c r="J944" i="13"/>
  <c r="J943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4" i="13"/>
  <c r="J923" i="13"/>
  <c r="J922" i="13"/>
  <c r="J921" i="13"/>
  <c r="J920" i="13"/>
  <c r="J919" i="13"/>
  <c r="J918" i="13"/>
  <c r="J917" i="13"/>
  <c r="J916" i="13"/>
  <c r="J915" i="13"/>
  <c r="J914" i="13"/>
  <c r="J913" i="13"/>
  <c r="J912" i="13"/>
  <c r="J911" i="13"/>
  <c r="J910" i="13"/>
  <c r="J909" i="13"/>
  <c r="J908" i="13"/>
  <c r="J907" i="13"/>
  <c r="J906" i="13"/>
  <c r="J905" i="13"/>
  <c r="J904" i="13"/>
  <c r="J903" i="13"/>
  <c r="J902" i="13"/>
  <c r="J901" i="13"/>
  <c r="J900" i="13"/>
  <c r="J899" i="13"/>
  <c r="J898" i="13"/>
  <c r="J897" i="13"/>
  <c r="J896" i="13"/>
  <c r="J895" i="13"/>
  <c r="J894" i="13"/>
  <c r="J893" i="13"/>
  <c r="J892" i="13"/>
  <c r="J891" i="13"/>
  <c r="J890" i="13"/>
  <c r="J889" i="13"/>
  <c r="J888" i="13"/>
  <c r="J887" i="13"/>
  <c r="J886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2" i="13"/>
  <c r="J871" i="13"/>
  <c r="J870" i="13"/>
  <c r="J869" i="13"/>
  <c r="J868" i="13"/>
  <c r="J867" i="13"/>
  <c r="J866" i="13"/>
  <c r="J865" i="13"/>
  <c r="J864" i="13"/>
  <c r="J863" i="13"/>
  <c r="J862" i="13"/>
  <c r="J861" i="13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G4" i="12" l="1"/>
  <c r="F4" i="12"/>
  <c r="G3" i="12"/>
  <c r="F3" i="12"/>
  <c r="H3" i="12" s="1"/>
  <c r="I3" i="12" s="1"/>
  <c r="H4" i="12" l="1"/>
  <c r="I4" i="12" s="1"/>
  <c r="E10" i="11"/>
  <c r="E9" i="11"/>
  <c r="E8" i="11"/>
  <c r="E7" i="11"/>
  <c r="E6" i="11"/>
  <c r="E5" i="11"/>
  <c r="E4" i="11"/>
  <c r="E4" i="10" l="1"/>
  <c r="F4" i="10"/>
  <c r="F11" i="9" l="1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G3" i="9" s="1"/>
  <c r="G7" i="9" l="1"/>
  <c r="G11" i="9"/>
  <c r="G4" i="9"/>
  <c r="H4" i="9" s="1"/>
  <c r="G8" i="9"/>
  <c r="G6" i="9"/>
  <c r="H6" i="9" s="1"/>
  <c r="G5" i="9"/>
  <c r="H5" i="9" s="1"/>
  <c r="G9" i="9"/>
  <c r="H9" i="9" s="1"/>
  <c r="G10" i="9"/>
  <c r="H10" i="9" s="1"/>
  <c r="H3" i="9"/>
  <c r="H11" i="9"/>
  <c r="H7" i="9"/>
  <c r="H8" i="9"/>
  <c r="A3" i="2" l="1"/>
  <c r="A4" i="2" s="1"/>
  <c r="A5" i="2" s="1"/>
  <c r="A6" i="2" s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E3" i="10" l="1"/>
  <c r="G3" i="10" l="1"/>
  <c r="G4" i="10"/>
  <c r="F3" i="10"/>
  <c r="H4" i="10" l="1"/>
  <c r="H3" i="10"/>
</calcChain>
</file>

<file path=xl/sharedStrings.xml><?xml version="1.0" encoding="utf-8"?>
<sst xmlns="http://schemas.openxmlformats.org/spreadsheetml/2006/main" count="174" uniqueCount="76">
  <si>
    <t>EtOH</t>
  </si>
  <si>
    <t>bin (fluo ch )</t>
  </si>
  <si>
    <t>CENPK</t>
  </si>
  <si>
    <t>Medium</t>
  </si>
  <si>
    <r>
      <t>λ (10</t>
    </r>
    <r>
      <rPr>
        <b/>
        <vertAlign val="superscript"/>
        <sz val="8"/>
        <rFont val="Arial"/>
        <family val="2"/>
      </rPr>
      <t>-3</t>
    </r>
    <r>
      <rPr>
        <b/>
        <sz val="8"/>
        <rFont val="Arial"/>
        <family val="2"/>
      </rPr>
      <t>*min</t>
    </r>
    <r>
      <rPr>
        <b/>
        <vertAlign val="superscript"/>
        <sz val="8"/>
        <rFont val="Arial"/>
        <family val="2"/>
      </rPr>
      <t>-1</t>
    </r>
    <r>
      <rPr>
        <b/>
        <sz val="8"/>
        <rFont val="Arial"/>
        <family val="2"/>
      </rPr>
      <t>)</t>
    </r>
  </si>
  <si>
    <t>EtOH yield</t>
  </si>
  <si>
    <r>
      <t>P</t>
    </r>
    <r>
      <rPr>
        <sz val="8"/>
        <rFont val="Arial"/>
        <family val="2"/>
      </rPr>
      <t xml:space="preserve"> (fl. Units)</t>
    </r>
  </si>
  <si>
    <t>mean</t>
  </si>
  <si>
    <t>SD</t>
  </si>
  <si>
    <t>TM6*</t>
  </si>
  <si>
    <t>hxk2 hxk1</t>
  </si>
  <si>
    <t>snf3 rgt2 gpr1 gpa2</t>
  </si>
  <si>
    <t>protein (pg/cell)</t>
  </si>
  <si>
    <t>Vol (fL)</t>
  </si>
  <si>
    <t xml:space="preserve"> Strain</t>
  </si>
  <si>
    <t>CENPK 2% glu</t>
  </si>
  <si>
    <t>CENPK 0.1% glu</t>
  </si>
  <si>
    <t>CENPK EtOH</t>
  </si>
  <si>
    <t>hxk2 hxk1 2% glu</t>
  </si>
  <si>
    <t>hxk2 hxk1 0.1% glu</t>
  </si>
  <si>
    <t>TM6* 2% glu</t>
  </si>
  <si>
    <t>TM6* 0.1% glu</t>
  </si>
  <si>
    <t>snf3 rgt2 2% glu</t>
  </si>
  <si>
    <t>snf3 rgt2 0.1% glu</t>
  </si>
  <si>
    <t>Strain</t>
  </si>
  <si>
    <t>hxk1 hxk2</t>
  </si>
  <si>
    <t>Relative to wt in 2% glu</t>
  </si>
  <si>
    <t>2-NBDG uptake (Fl. Units)</t>
  </si>
  <si>
    <t>A</t>
  </si>
  <si>
    <t>B</t>
  </si>
  <si>
    <t>C</t>
  </si>
  <si>
    <r>
      <t xml:space="preserve">Experimental Replicates                 </t>
    </r>
    <r>
      <rPr>
        <b/>
        <sz val="8"/>
        <color theme="1"/>
        <rFont val="Atìrial"/>
      </rPr>
      <t>(rate of proteins synthesys values in Fluorescence Arbitrary Units</t>
    </r>
    <r>
      <rPr>
        <b/>
        <sz val="12"/>
        <color theme="1"/>
        <rFont val="Atìrial"/>
      </rPr>
      <t>)</t>
    </r>
  </si>
  <si>
    <t>Experimental Rate of protein Synthesys</t>
  </si>
  <si>
    <t>Simulated</t>
  </si>
  <si>
    <t>Strains / Growth conditions</t>
  </si>
  <si>
    <t>D</t>
  </si>
  <si>
    <t>Mean Ratio (2% glc)</t>
  </si>
  <si>
    <t>W303 - 2% glc</t>
  </si>
  <si>
    <t>rsa1 - 2% glc</t>
  </si>
  <si>
    <t>bin (fluo chan #)</t>
  </si>
  <si>
    <t>aa</t>
  </si>
  <si>
    <t>W303 Exp - mean</t>
  </si>
  <si>
    <t>SD W303 Exp - SD</t>
  </si>
  <si>
    <r>
      <rPr>
        <b/>
        <i/>
        <sz val="11"/>
        <color rgb="FFFF0000"/>
        <rFont val="Calibri"/>
        <family val="2"/>
        <scheme val="minor"/>
      </rPr>
      <t>rsa1</t>
    </r>
    <r>
      <rPr>
        <b/>
        <sz val="11"/>
        <color rgb="FFFF0000"/>
        <rFont val="Calibri"/>
        <family val="2"/>
        <scheme val="minor"/>
      </rPr>
      <t xml:space="preserve"> Exp - mean</t>
    </r>
  </si>
  <si>
    <r>
      <rPr>
        <b/>
        <i/>
        <sz val="11"/>
        <color rgb="FFFF0000"/>
        <rFont val="Calibri"/>
        <family val="2"/>
        <scheme val="minor"/>
      </rPr>
      <t>rsa1</t>
    </r>
    <r>
      <rPr>
        <b/>
        <sz val="11"/>
        <color rgb="FFFF0000"/>
        <rFont val="Calibri"/>
        <family val="2"/>
        <scheme val="minor"/>
      </rPr>
      <t xml:space="preserve"> Exp -SD</t>
    </r>
  </si>
  <si>
    <r>
      <rPr>
        <b/>
        <i/>
        <sz val="11"/>
        <color rgb="FF3333FF"/>
        <rFont val="Calibri"/>
        <family val="2"/>
        <scheme val="minor"/>
      </rPr>
      <t>rsa1</t>
    </r>
    <r>
      <rPr>
        <b/>
        <sz val="11"/>
        <color rgb="FF3333FF"/>
        <rFont val="Calibri"/>
        <family val="2"/>
        <scheme val="minor"/>
      </rPr>
      <t xml:space="preserve"> Sim -mean</t>
    </r>
  </si>
  <si>
    <r>
      <rPr>
        <b/>
        <i/>
        <sz val="11"/>
        <color rgb="FF3333FF"/>
        <rFont val="Calibri"/>
        <family val="2"/>
        <scheme val="minor"/>
      </rPr>
      <t>rsa1</t>
    </r>
    <r>
      <rPr>
        <b/>
        <sz val="11"/>
        <color rgb="FF3333FF"/>
        <rFont val="Calibri"/>
        <family val="2"/>
        <scheme val="minor"/>
      </rPr>
      <t xml:space="preserve"> Sim -SD</t>
    </r>
  </si>
  <si>
    <r>
      <t xml:space="preserve">diff </t>
    </r>
    <r>
      <rPr>
        <b/>
        <i/>
        <sz val="11"/>
        <color rgb="FF3333FF"/>
        <rFont val="Calibri"/>
        <family val="2"/>
        <scheme val="minor"/>
      </rPr>
      <t xml:space="preserve">rsa1 </t>
    </r>
    <r>
      <rPr>
        <b/>
        <sz val="11"/>
        <color rgb="FF3333FF"/>
        <rFont val="Calibri"/>
        <family val="2"/>
        <scheme val="minor"/>
      </rPr>
      <t>sim-exp</t>
    </r>
  </si>
  <si>
    <t>Growth media</t>
  </si>
  <si>
    <t>0.05%glc</t>
  </si>
  <si>
    <t>0.1%glc</t>
  </si>
  <si>
    <t>0.2%glc</t>
  </si>
  <si>
    <t>0.5%glc</t>
  </si>
  <si>
    <t>2%glc</t>
  </si>
  <si>
    <t>5%glc</t>
  </si>
  <si>
    <t>ImeGroCy2</t>
  </si>
  <si>
    <t>Exp</t>
  </si>
  <si>
    <t>relative</t>
  </si>
  <si>
    <r>
      <t>λ (min</t>
    </r>
    <r>
      <rPr>
        <b/>
        <vertAlign val="superscript"/>
        <sz val="10"/>
        <color rgb="FF0000FF"/>
        <rFont val="Arial"/>
        <family val="2"/>
      </rPr>
      <t>-1</t>
    </r>
    <r>
      <rPr>
        <b/>
        <sz val="10"/>
        <color rgb="FF0000FF"/>
        <rFont val="Arial"/>
        <family val="2"/>
      </rPr>
      <t>)</t>
    </r>
  </si>
  <si>
    <r>
      <t>λ (min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</si>
  <si>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λ (10</t>
    </r>
    <r>
      <rPr>
        <b/>
        <vertAlign val="superscript"/>
        <sz val="8"/>
        <color theme="1"/>
        <rFont val="Arial"/>
        <family val="2"/>
      </rPr>
      <t>-3</t>
    </r>
    <r>
      <rPr>
        <b/>
        <sz val="8"/>
        <color theme="1"/>
        <rFont val="Arial"/>
        <family val="2"/>
      </rPr>
      <t>*min</t>
    </r>
    <r>
      <rPr>
        <b/>
        <vertAlign val="superscript"/>
        <sz val="8"/>
        <color theme="1"/>
        <rFont val="Arial"/>
        <family val="2"/>
      </rPr>
      <t>-1</t>
    </r>
    <r>
      <rPr>
        <b/>
        <sz val="8"/>
        <color theme="1"/>
        <rFont val="Arial"/>
        <family val="2"/>
      </rPr>
      <t>)</t>
    </r>
  </si>
  <si>
    <t>P (fl. Units)</t>
  </si>
  <si>
    <t>Ps (fl. Units)</t>
  </si>
  <si>
    <r>
      <t>P</t>
    </r>
    <r>
      <rPr>
        <b/>
        <vertAlign val="subscript"/>
        <sz val="8"/>
        <color theme="1"/>
        <rFont val="Arial"/>
        <family val="2"/>
      </rPr>
      <t>0</t>
    </r>
    <r>
      <rPr>
        <b/>
        <sz val="8"/>
        <color theme="1"/>
        <rFont val="Arial"/>
        <family val="2"/>
      </rPr>
      <t xml:space="preserve"> (fl. Units)</t>
    </r>
  </si>
  <si>
    <r>
      <t>hexokinase activity</t>
    </r>
    <r>
      <rPr>
        <b/>
        <sz val="8"/>
        <color theme="1"/>
        <rFont val="Arial"/>
        <family val="2"/>
      </rPr>
      <t xml:space="preserve"> (nmol/min*(mg protein)</t>
    </r>
    <r>
      <rPr>
        <b/>
        <vertAlign val="superscript"/>
        <sz val="8"/>
        <color theme="1"/>
        <rFont val="Arial"/>
        <family val="2"/>
      </rPr>
      <t>−1</t>
    </r>
    <r>
      <rPr>
        <b/>
        <sz val="8"/>
        <color theme="1"/>
        <rFont val="Arial"/>
        <family val="2"/>
      </rPr>
      <t>)</t>
    </r>
  </si>
  <si>
    <t>2% Exp - mean</t>
  </si>
  <si>
    <t>2% Exp - SD</t>
  </si>
  <si>
    <r>
      <rPr>
        <b/>
        <i/>
        <sz val="11"/>
        <color rgb="FFFF0000"/>
        <rFont val="Calibri"/>
        <family val="2"/>
        <scheme val="minor"/>
      </rPr>
      <t>0.05%</t>
    </r>
    <r>
      <rPr>
        <b/>
        <sz val="11"/>
        <color rgb="FFFF0000"/>
        <rFont val="Calibri"/>
        <family val="2"/>
        <scheme val="minor"/>
      </rPr>
      <t xml:space="preserve"> Exp - mean</t>
    </r>
  </si>
  <si>
    <r>
      <rPr>
        <b/>
        <i/>
        <sz val="11"/>
        <color rgb="FFFF0000"/>
        <rFont val="Calibri"/>
        <family val="2"/>
        <scheme val="minor"/>
      </rPr>
      <t>0.05%</t>
    </r>
    <r>
      <rPr>
        <b/>
        <sz val="11"/>
        <color rgb="FFFF0000"/>
        <rFont val="Calibri"/>
        <family val="2"/>
        <scheme val="minor"/>
      </rPr>
      <t xml:space="preserve"> Exp -SD</t>
    </r>
  </si>
  <si>
    <t>2% Sim - mean</t>
  </si>
  <si>
    <t>2% Sim - SD</t>
  </si>
  <si>
    <r>
      <rPr>
        <b/>
        <i/>
        <sz val="11"/>
        <color rgb="FF0000FF"/>
        <rFont val="Calibri"/>
        <family val="2"/>
        <scheme val="minor"/>
      </rPr>
      <t>0.05%</t>
    </r>
    <r>
      <rPr>
        <b/>
        <sz val="11"/>
        <color rgb="FF0000FF"/>
        <rFont val="Calibri"/>
        <family val="2"/>
        <scheme val="minor"/>
      </rPr>
      <t xml:space="preserve"> Sim - mean</t>
    </r>
  </si>
  <si>
    <r>
      <rPr>
        <b/>
        <i/>
        <sz val="11"/>
        <color rgb="FF0000FF"/>
        <rFont val="Calibri"/>
        <family val="2"/>
        <scheme val="minor"/>
      </rPr>
      <t>0.05%</t>
    </r>
    <r>
      <rPr>
        <b/>
        <sz val="11"/>
        <color rgb="FF0000FF"/>
        <rFont val="Calibri"/>
        <family val="2"/>
        <scheme val="minor"/>
      </rPr>
      <t xml:space="preserve"> Sim -SD</t>
    </r>
  </si>
  <si>
    <r>
      <t xml:space="preserve">diff </t>
    </r>
    <r>
      <rPr>
        <b/>
        <i/>
        <sz val="11"/>
        <color rgb="FF3333FF"/>
        <rFont val="Calibri"/>
        <family val="2"/>
        <scheme val="minor"/>
      </rPr>
      <t xml:space="preserve">2% </t>
    </r>
    <r>
      <rPr>
        <b/>
        <sz val="11"/>
        <color rgb="FF3333FF"/>
        <rFont val="Calibri"/>
        <family val="2"/>
        <scheme val="minor"/>
      </rPr>
      <t>sim-exp</t>
    </r>
  </si>
  <si>
    <r>
      <t xml:space="preserve">diff </t>
    </r>
    <r>
      <rPr>
        <b/>
        <i/>
        <sz val="11"/>
        <color rgb="FF3333FF"/>
        <rFont val="Calibri"/>
        <family val="2"/>
        <scheme val="minor"/>
      </rPr>
      <t xml:space="preserve">0.05% </t>
    </r>
    <r>
      <rPr>
        <b/>
        <sz val="11"/>
        <color rgb="FF3333FF"/>
        <rFont val="Calibri"/>
        <family val="2"/>
        <scheme val="minor"/>
      </rPr>
      <t>sim-exp</t>
    </r>
  </si>
  <si>
    <t xml:space="preserve">relative hexokinase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</si>
</sst>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00E+00"/>
    <numFmt numFmtId="167" formatCode="0.0"/>
    <numFmt numFmtId="168" formatCode="0.0000"/>
    <numFmt numFmtId="169" formatCode="0.00000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  <font>
      <b/>
      <i/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tìrial"/>
    </font>
    <font>
      <b/>
      <sz val="12"/>
      <color theme="1"/>
      <name val="Atìrial"/>
    </font>
    <font>
      <b/>
      <sz val="8"/>
      <color theme="1"/>
      <name val="Atìrial"/>
    </font>
    <font>
      <b/>
      <sz val="12"/>
      <color rgb="FFFF0000"/>
      <name val="Atìrial"/>
    </font>
    <font>
      <sz val="12"/>
      <color theme="1"/>
      <name val="Atìrial"/>
    </font>
    <font>
      <b/>
      <sz val="12"/>
      <color rgb="FF3333FF"/>
      <name val="Atìrial"/>
    </font>
    <font>
      <sz val="12"/>
      <name val="Atìrial"/>
    </font>
    <font>
      <b/>
      <u/>
      <sz val="12"/>
      <name val="Atìrial"/>
    </font>
    <font>
      <b/>
      <sz val="10"/>
      <color rgb="FF3333FF"/>
      <name val="Arial"/>
      <family val="2"/>
    </font>
    <font>
      <b/>
      <sz val="12"/>
      <color theme="1"/>
      <name val="Aptos"/>
      <family val="2"/>
    </font>
    <font>
      <b/>
      <u/>
      <sz val="10"/>
      <name val="Arial"/>
      <family val="2"/>
    </font>
    <font>
      <b/>
      <sz val="12"/>
      <color rgb="FF3333FF"/>
      <name val="Arial"/>
      <family val="2"/>
    </font>
    <font>
      <sz val="12"/>
      <color theme="1"/>
      <name val="Helvetica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i/>
      <sz val="11"/>
      <color rgb="FF3333FF"/>
      <name val="Calibri"/>
      <family val="2"/>
      <scheme val="minor"/>
    </font>
    <font>
      <b/>
      <i/>
      <u/>
      <sz val="10"/>
      <color theme="1"/>
      <name val="Arial"/>
      <family val="2"/>
    </font>
    <font>
      <b/>
      <sz val="11"/>
      <color rgb="FF0000FF"/>
      <name val="Calibri"/>
      <family val="2"/>
      <scheme val="minor"/>
    </font>
    <font>
      <b/>
      <sz val="10"/>
      <color rgb="FF00B0F0"/>
      <name val="Arial"/>
      <family val="2"/>
    </font>
    <font>
      <b/>
      <i/>
      <sz val="10"/>
      <color rgb="FF00B050"/>
      <name val="Arial"/>
      <family val="2"/>
    </font>
    <font>
      <b/>
      <sz val="10"/>
      <color rgb="FF00B050"/>
      <name val="Arial"/>
      <family val="2"/>
    </font>
    <font>
      <b/>
      <i/>
      <sz val="10"/>
      <color rgb="FF92D050"/>
      <name val="Arial"/>
      <family val="2"/>
    </font>
    <font>
      <b/>
      <sz val="11"/>
      <name val="Calibri"/>
      <family val="2"/>
      <scheme val="minor"/>
    </font>
    <font>
      <b/>
      <vertAlign val="superscript"/>
      <sz val="10"/>
      <color rgb="FF0000FF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i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 style="medium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indexed="64"/>
      </right>
      <top/>
      <bottom style="medium">
        <color rgb="FFA8D08D"/>
      </bottom>
      <diagonal/>
    </border>
    <border>
      <left style="medium">
        <color indexed="64"/>
      </left>
      <right style="medium">
        <color rgb="FFA8D08D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A8D08D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A8D08D"/>
      </bottom>
      <diagonal/>
    </border>
    <border>
      <left style="medium">
        <color indexed="64"/>
      </left>
      <right style="medium">
        <color indexed="64"/>
      </right>
      <top style="medium">
        <color rgb="FFA8D08D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315">
    <xf numFmtId="0" fontId="0" fillId="0" borderId="0" xfId="0"/>
    <xf numFmtId="0" fontId="7" fillId="0" borderId="0" xfId="1" applyFont="1"/>
    <xf numFmtId="0" fontId="7" fillId="0" borderId="0" xfId="1" applyFont="1" applyAlignment="1">
      <alignment horizontal="center" vertical="center"/>
    </xf>
    <xf numFmtId="2" fontId="7" fillId="0" borderId="14" xfId="1" applyNumberFormat="1" applyFont="1" applyBorder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2" fontId="7" fillId="0" borderId="0" xfId="1" applyNumberFormat="1" applyFont="1"/>
    <xf numFmtId="1" fontId="8" fillId="0" borderId="0" xfId="1" applyNumberFormat="1" applyFont="1" applyAlignment="1">
      <alignment horizontal="center" vertical="center"/>
    </xf>
    <xf numFmtId="2" fontId="8" fillId="0" borderId="0" xfId="1" applyNumberFormat="1" applyFont="1"/>
    <xf numFmtId="1" fontId="8" fillId="0" borderId="0" xfId="1" applyNumberFormat="1" applyFont="1"/>
    <xf numFmtId="9" fontId="6" fillId="0" borderId="14" xfId="1" applyNumberFormat="1" applyFont="1" applyBorder="1" applyAlignment="1">
      <alignment horizontal="center" vertical="center"/>
    </xf>
    <xf numFmtId="10" fontId="6" fillId="0" borderId="14" xfId="1" applyNumberFormat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9" fontId="13" fillId="0" borderId="9" xfId="1" applyNumberFormat="1" applyFont="1" applyBorder="1" applyAlignment="1">
      <alignment horizontal="center" vertical="center" wrapText="1"/>
    </xf>
    <xf numFmtId="1" fontId="15" fillId="0" borderId="26" xfId="1" applyNumberFormat="1" applyFont="1" applyBorder="1" applyAlignment="1">
      <alignment horizontal="center" vertical="center" wrapText="1"/>
    </xf>
    <xf numFmtId="1" fontId="15" fillId="0" borderId="27" xfId="1" applyNumberFormat="1" applyFont="1" applyBorder="1" applyAlignment="1">
      <alignment horizontal="center" vertical="center" wrapText="1"/>
    </xf>
    <xf numFmtId="9" fontId="13" fillId="0" borderId="10" xfId="1" applyNumberFormat="1" applyFont="1" applyBorder="1" applyAlignment="1">
      <alignment horizontal="center" vertical="center" wrapText="1"/>
    </xf>
    <xf numFmtId="166" fontId="15" fillId="0" borderId="24" xfId="0" applyNumberFormat="1" applyFont="1" applyBorder="1" applyAlignment="1">
      <alignment horizontal="center" vertical="center" wrapText="1"/>
    </xf>
    <xf numFmtId="166" fontId="15" fillId="0" borderId="25" xfId="0" applyNumberFormat="1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 wrapText="1"/>
    </xf>
    <xf numFmtId="1" fontId="15" fillId="0" borderId="25" xfId="0" applyNumberFormat="1" applyFont="1" applyBorder="1" applyAlignment="1">
      <alignment horizontal="center" vertical="center" wrapText="1"/>
    </xf>
    <xf numFmtId="164" fontId="13" fillId="0" borderId="10" xfId="1" applyNumberFormat="1" applyFont="1" applyBorder="1" applyAlignment="1">
      <alignment horizontal="center" vertical="center" wrapText="1"/>
    </xf>
    <xf numFmtId="166" fontId="15" fillId="0" borderId="24" xfId="1" applyNumberFormat="1" applyFont="1" applyBorder="1" applyAlignment="1">
      <alignment horizontal="center" vertical="center" wrapText="1"/>
    </xf>
    <xf numFmtId="166" fontId="15" fillId="0" borderId="25" xfId="1" applyNumberFormat="1" applyFont="1" applyBorder="1" applyAlignment="1">
      <alignment horizontal="center" vertical="center" wrapText="1"/>
    </xf>
    <xf numFmtId="1" fontId="15" fillId="0" borderId="24" xfId="1" applyNumberFormat="1" applyFont="1" applyBorder="1" applyAlignment="1">
      <alignment horizontal="center" vertical="center" wrapText="1"/>
    </xf>
    <xf numFmtId="1" fontId="15" fillId="0" borderId="25" xfId="1" applyNumberFormat="1" applyFont="1" applyBorder="1" applyAlignment="1">
      <alignment horizontal="center" vertical="center" wrapText="1"/>
    </xf>
    <xf numFmtId="10" fontId="13" fillId="0" borderId="10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166" fontId="15" fillId="0" borderId="22" xfId="0" applyNumberFormat="1" applyFont="1" applyBorder="1" applyAlignment="1">
      <alignment horizontal="center" vertical="center" wrapText="1"/>
    </xf>
    <xf numFmtId="166" fontId="15" fillId="0" borderId="23" xfId="0" applyNumberFormat="1" applyFont="1" applyBorder="1" applyAlignment="1">
      <alignment horizontal="center" vertical="center" wrapText="1"/>
    </xf>
    <xf numFmtId="1" fontId="15" fillId="0" borderId="22" xfId="0" applyNumberFormat="1" applyFont="1" applyBorder="1" applyAlignment="1">
      <alignment horizontal="center" vertical="center" wrapText="1"/>
    </xf>
    <xf numFmtId="1" fontId="15" fillId="0" borderId="23" xfId="0" applyNumberFormat="1" applyFont="1" applyBorder="1" applyAlignment="1">
      <alignment horizontal="center" vertical="center" wrapText="1"/>
    </xf>
    <xf numFmtId="167" fontId="15" fillId="0" borderId="24" xfId="0" applyNumberFormat="1" applyFont="1" applyBorder="1" applyAlignment="1">
      <alignment horizontal="center" vertical="center" wrapText="1"/>
    </xf>
    <xf numFmtId="167" fontId="15" fillId="0" borderId="25" xfId="0" applyNumberFormat="1" applyFont="1" applyBorder="1" applyAlignment="1">
      <alignment horizontal="center" vertical="center" wrapText="1"/>
    </xf>
    <xf numFmtId="167" fontId="15" fillId="0" borderId="24" xfId="1" applyNumberFormat="1" applyFont="1" applyBorder="1" applyAlignment="1">
      <alignment horizontal="center" vertical="center" wrapText="1"/>
    </xf>
    <xf numFmtId="167" fontId="15" fillId="0" borderId="25" xfId="1" applyNumberFormat="1" applyFont="1" applyBorder="1" applyAlignment="1">
      <alignment horizontal="center" vertical="center" wrapText="1"/>
    </xf>
    <xf numFmtId="167" fontId="15" fillId="0" borderId="22" xfId="0" applyNumberFormat="1" applyFont="1" applyBorder="1" applyAlignment="1">
      <alignment horizontal="center" vertical="center" wrapText="1"/>
    </xf>
    <xf numFmtId="167" fontId="15" fillId="0" borderId="23" xfId="0" applyNumberFormat="1" applyFont="1" applyBorder="1" applyAlignment="1">
      <alignment horizontal="center" vertical="center" wrapText="1"/>
    </xf>
    <xf numFmtId="2" fontId="15" fillId="0" borderId="24" xfId="0" applyNumberFormat="1" applyFont="1" applyBorder="1" applyAlignment="1">
      <alignment horizontal="center" vertical="center" wrapText="1"/>
    </xf>
    <xf numFmtId="2" fontId="15" fillId="0" borderId="25" xfId="0" applyNumberFormat="1" applyFont="1" applyBorder="1" applyAlignment="1">
      <alignment horizontal="center" vertical="center" wrapText="1"/>
    </xf>
    <xf numFmtId="2" fontId="15" fillId="0" borderId="24" xfId="1" applyNumberFormat="1" applyFont="1" applyBorder="1" applyAlignment="1">
      <alignment horizontal="center" vertical="center" wrapText="1"/>
    </xf>
    <xf numFmtId="2" fontId="15" fillId="0" borderId="25" xfId="1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23" xfId="0" applyNumberFormat="1" applyFont="1" applyBorder="1" applyAlignment="1">
      <alignment horizontal="center" vertical="center" wrapText="1"/>
    </xf>
    <xf numFmtId="2" fontId="15" fillId="0" borderId="19" xfId="1" applyNumberFormat="1" applyFont="1" applyBorder="1" applyAlignment="1">
      <alignment horizontal="center" vertical="center" wrapText="1"/>
    </xf>
    <xf numFmtId="2" fontId="15" fillId="0" borderId="20" xfId="1" applyNumberFormat="1" applyFont="1" applyBorder="1" applyAlignment="1">
      <alignment horizontal="center" vertical="center" wrapText="1"/>
    </xf>
    <xf numFmtId="167" fontId="15" fillId="0" borderId="19" xfId="1" applyNumberFormat="1" applyFont="1" applyBorder="1" applyAlignment="1">
      <alignment horizontal="center" vertical="center" wrapText="1"/>
    </xf>
    <xf numFmtId="167" fontId="15" fillId="0" borderId="20" xfId="1" applyNumberFormat="1" applyFont="1" applyBorder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11" fontId="12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7" fontId="20" fillId="0" borderId="35" xfId="0" applyNumberFormat="1" applyFont="1" applyBorder="1" applyAlignment="1">
      <alignment horizontal="center" vertical="center" wrapText="1"/>
    </xf>
    <xf numFmtId="167" fontId="20" fillId="3" borderId="3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4" fillId="0" borderId="27" xfId="4" applyNumberFormat="1" applyFont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3" borderId="37" xfId="0" applyFont="1" applyFill="1" applyBorder="1" applyAlignment="1">
      <alignment horizontal="center" vertical="center" wrapText="1"/>
    </xf>
    <xf numFmtId="167" fontId="20" fillId="0" borderId="37" xfId="0" applyNumberFormat="1" applyFont="1" applyBorder="1" applyAlignment="1">
      <alignment horizontal="center" vertical="center" wrapText="1"/>
    </xf>
    <xf numFmtId="167" fontId="17" fillId="0" borderId="38" xfId="0" applyNumberFormat="1" applyFont="1" applyBorder="1" applyAlignment="1">
      <alignment horizontal="center" vertical="center" wrapText="1"/>
    </xf>
    <xf numFmtId="167" fontId="20" fillId="3" borderId="37" xfId="0" applyNumberFormat="1" applyFont="1" applyFill="1" applyBorder="1" applyAlignment="1">
      <alignment horizontal="center" vertical="center" wrapText="1"/>
    </xf>
    <xf numFmtId="167" fontId="17" fillId="3" borderId="38" xfId="0" applyNumberFormat="1" applyFont="1" applyFill="1" applyBorder="1" applyAlignment="1">
      <alignment horizontal="center" vertical="center" wrapText="1"/>
    </xf>
    <xf numFmtId="167" fontId="20" fillId="0" borderId="39" xfId="0" applyNumberFormat="1" applyFont="1" applyBorder="1" applyAlignment="1">
      <alignment horizontal="center" vertical="center" wrapText="1"/>
    </xf>
    <xf numFmtId="167" fontId="20" fillId="0" borderId="41" xfId="0" applyNumberFormat="1" applyFont="1" applyBorder="1" applyAlignment="1">
      <alignment horizontal="center" vertical="center" wrapText="1"/>
    </xf>
    <xf numFmtId="167" fontId="17" fillId="0" borderId="40" xfId="0" applyNumberFormat="1" applyFont="1" applyBorder="1" applyAlignment="1">
      <alignment horizontal="center" vertical="center" wrapText="1"/>
    </xf>
    <xf numFmtId="0" fontId="19" fillId="0" borderId="43" xfId="0" applyFont="1" applyBorder="1" applyAlignment="1">
      <alignment horizontal="right" vertical="center" wrapText="1"/>
    </xf>
    <xf numFmtId="0" fontId="19" fillId="3" borderId="42" xfId="0" applyFont="1" applyFill="1" applyBorder="1" applyAlignment="1">
      <alignment horizontal="right" vertical="center" wrapText="1"/>
    </xf>
    <xf numFmtId="0" fontId="19" fillId="0" borderId="42" xfId="0" applyFont="1" applyBorder="1" applyAlignment="1">
      <alignment horizontal="right" vertical="center" wrapText="1"/>
    </xf>
    <xf numFmtId="0" fontId="19" fillId="0" borderId="21" xfId="0" applyFont="1" applyBorder="1" applyAlignment="1">
      <alignment horizontal="right" vertical="center" wrapText="1"/>
    </xf>
    <xf numFmtId="0" fontId="22" fillId="3" borderId="36" xfId="0" applyFont="1" applyFill="1" applyBorder="1" applyAlignment="1">
      <alignment horizontal="center" vertical="center" wrapText="1"/>
    </xf>
    <xf numFmtId="167" fontId="20" fillId="0" borderId="36" xfId="0" applyNumberFormat="1" applyFont="1" applyBorder="1" applyAlignment="1">
      <alignment horizontal="center" vertical="center" wrapText="1"/>
    </xf>
    <xf numFmtId="167" fontId="20" fillId="3" borderId="36" xfId="0" applyNumberFormat="1" applyFont="1" applyFill="1" applyBorder="1" applyAlignment="1">
      <alignment horizontal="center" vertical="center" wrapText="1"/>
    </xf>
    <xf numFmtId="167" fontId="20" fillId="0" borderId="44" xfId="0" applyNumberFormat="1" applyFont="1" applyBorder="1" applyAlignment="1">
      <alignment horizontal="center" vertical="center" wrapText="1"/>
    </xf>
    <xf numFmtId="167" fontId="17" fillId="0" borderId="37" xfId="0" applyNumberFormat="1" applyFont="1" applyBorder="1" applyAlignment="1">
      <alignment horizontal="center" vertical="center" wrapText="1"/>
    </xf>
    <xf numFmtId="167" fontId="17" fillId="3" borderId="37" xfId="0" applyNumberFormat="1" applyFont="1" applyFill="1" applyBorder="1" applyAlignment="1">
      <alignment horizontal="center" vertical="center" wrapText="1"/>
    </xf>
    <xf numFmtId="167" fontId="17" fillId="0" borderId="39" xfId="0" applyNumberFormat="1" applyFont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center" vertical="center" wrapText="1"/>
    </xf>
    <xf numFmtId="0" fontId="23" fillId="3" borderId="38" xfId="0" applyFont="1" applyFill="1" applyBorder="1" applyAlignment="1">
      <alignment horizontal="center" vertical="center" wrapText="1"/>
    </xf>
    <xf numFmtId="2" fontId="24" fillId="0" borderId="37" xfId="0" applyNumberFormat="1" applyFont="1" applyBorder="1" applyAlignment="1">
      <alignment horizontal="center" vertical="center" wrapText="1"/>
    </xf>
    <xf numFmtId="2" fontId="24" fillId="0" borderId="38" xfId="0" applyNumberFormat="1" applyFont="1" applyBorder="1" applyAlignment="1">
      <alignment horizontal="center" vertical="center" wrapText="1"/>
    </xf>
    <xf numFmtId="2" fontId="24" fillId="3" borderId="37" xfId="0" applyNumberFormat="1" applyFont="1" applyFill="1" applyBorder="1" applyAlignment="1">
      <alignment horizontal="center" vertical="center" wrapText="1"/>
    </xf>
    <xf numFmtId="2" fontId="24" fillId="3" borderId="38" xfId="0" applyNumberFormat="1" applyFont="1" applyFill="1" applyBorder="1" applyAlignment="1">
      <alignment horizontal="center" vertical="center" wrapText="1"/>
    </xf>
    <xf numFmtId="2" fontId="24" fillId="0" borderId="39" xfId="0" applyNumberFormat="1" applyFont="1" applyBorder="1" applyAlignment="1">
      <alignment horizontal="center" vertical="center" wrapText="1"/>
    </xf>
    <xf numFmtId="2" fontId="24" fillId="0" borderId="40" xfId="0" applyNumberFormat="1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29" fillId="0" borderId="3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2" fillId="0" borderId="3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1" fillId="0" borderId="15" xfId="4" applyFont="1" applyBorder="1" applyAlignment="1">
      <alignment horizontal="center" vertical="center" wrapText="1"/>
    </xf>
    <xf numFmtId="0" fontId="21" fillId="0" borderId="17" xfId="4" applyFont="1" applyBorder="1" applyAlignment="1">
      <alignment horizontal="center" vertical="center"/>
    </xf>
    <xf numFmtId="0" fontId="2" fillId="0" borderId="34" xfId="4" applyFont="1" applyBorder="1" applyAlignment="1">
      <alignment horizontal="center" vertical="center" wrapText="1"/>
    </xf>
    <xf numFmtId="0" fontId="33" fillId="0" borderId="15" xfId="4" applyFont="1" applyBorder="1" applyAlignment="1">
      <alignment horizontal="center" vertical="center" wrapText="1"/>
    </xf>
    <xf numFmtId="0" fontId="33" fillId="0" borderId="17" xfId="4" applyFont="1" applyBorder="1" applyAlignment="1">
      <alignment horizontal="center" vertical="center"/>
    </xf>
    <xf numFmtId="0" fontId="34" fillId="0" borderId="0" xfId="1" applyFont="1" applyAlignment="1">
      <alignment vertical="center" wrapText="1"/>
    </xf>
    <xf numFmtId="0" fontId="9" fillId="0" borderId="0" xfId="4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1" fillId="0" borderId="0" xfId="1" applyAlignment="1">
      <alignment vertical="center"/>
    </xf>
    <xf numFmtId="2" fontId="9" fillId="0" borderId="3" xfId="4" applyNumberFormat="1" applyBorder="1" applyAlignment="1">
      <alignment horizontal="center" vertical="center"/>
    </xf>
    <xf numFmtId="167" fontId="2" fillId="0" borderId="3" xfId="4" applyNumberFormat="1" applyFont="1" applyBorder="1" applyAlignment="1">
      <alignment horizontal="center" vertical="center"/>
    </xf>
    <xf numFmtId="167" fontId="2" fillId="0" borderId="1" xfId="4" applyNumberFormat="1" applyFont="1" applyBorder="1" applyAlignment="1">
      <alignment horizontal="center" vertical="center"/>
    </xf>
    <xf numFmtId="2" fontId="4" fillId="0" borderId="26" xfId="4" applyNumberFormat="1" applyFont="1" applyBorder="1" applyAlignment="1">
      <alignment horizontal="center" vertical="center"/>
    </xf>
    <xf numFmtId="0" fontId="2" fillId="0" borderId="34" xfId="4" applyFont="1" applyBorder="1" applyAlignment="1">
      <alignment horizontal="center" vertical="center"/>
    </xf>
    <xf numFmtId="2" fontId="36" fillId="0" borderId="26" xfId="0" applyNumberFormat="1" applyFont="1" applyBorder="1" applyAlignment="1">
      <alignment horizontal="center" vertical="center"/>
    </xf>
    <xf numFmtId="2" fontId="36" fillId="0" borderId="27" xfId="4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8" fontId="3" fillId="0" borderId="0" xfId="4" applyNumberFormat="1" applyFont="1" applyAlignment="1">
      <alignment horizontal="center" vertical="center"/>
    </xf>
    <xf numFmtId="167" fontId="9" fillId="0" borderId="0" xfId="4" applyNumberFormat="1" applyAlignment="1">
      <alignment horizontal="center" vertical="center"/>
    </xf>
    <xf numFmtId="0" fontId="38" fillId="0" borderId="3" xfId="4" applyFont="1" applyBorder="1" applyAlignment="1">
      <alignment horizontal="center" vertical="center"/>
    </xf>
    <xf numFmtId="2" fontId="4" fillId="0" borderId="22" xfId="4" applyNumberFormat="1" applyFont="1" applyBorder="1" applyAlignment="1">
      <alignment horizontal="center" vertical="center"/>
    </xf>
    <xf numFmtId="2" fontId="4" fillId="0" borderId="23" xfId="4" applyNumberFormat="1" applyFont="1" applyBorder="1" applyAlignment="1">
      <alignment horizontal="center" vertical="center"/>
    </xf>
    <xf numFmtId="0" fontId="38" fillId="0" borderId="34" xfId="4" applyFont="1" applyBorder="1" applyAlignment="1">
      <alignment horizontal="center" vertical="center"/>
    </xf>
    <xf numFmtId="2" fontId="36" fillId="0" borderId="22" xfId="4" applyNumberFormat="1" applyFont="1" applyBorder="1" applyAlignment="1">
      <alignment horizontal="center" vertical="center"/>
    </xf>
    <xf numFmtId="2" fontId="36" fillId="0" borderId="23" xfId="4" applyNumberFormat="1" applyFon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1" fontId="10" fillId="0" borderId="52" xfId="0" applyNumberFormat="1" applyFont="1" applyBorder="1" applyAlignment="1">
      <alignment horizontal="center" vertical="center" wrapText="1"/>
    </xf>
    <xf numFmtId="11" fontId="0" fillId="0" borderId="47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3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165" fontId="0" fillId="0" borderId="0" xfId="0" applyNumberForma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69" fontId="45" fillId="0" borderId="0" xfId="0" applyNumberFormat="1" applyFont="1" applyAlignment="1">
      <alignment horizontal="center" vertical="center"/>
    </xf>
    <xf numFmtId="11" fontId="47" fillId="0" borderId="0" xfId="0" applyNumberFormat="1" applyFont="1" applyAlignment="1">
      <alignment horizontal="center" vertical="center"/>
    </xf>
    <xf numFmtId="0" fontId="10" fillId="0" borderId="0" xfId="0" applyFont="1"/>
    <xf numFmtId="165" fontId="0" fillId="0" borderId="0" xfId="0" applyNumberForma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39" fillId="0" borderId="0" xfId="0" applyFont="1" applyAlignment="1">
      <alignment vertical="center" textRotation="45"/>
    </xf>
    <xf numFmtId="165" fontId="49" fillId="0" borderId="20" xfId="0" applyNumberFormat="1" applyFont="1" applyBorder="1" applyAlignment="1">
      <alignment horizontal="center" vertical="center"/>
    </xf>
    <xf numFmtId="11" fontId="1" fillId="0" borderId="53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165" fontId="44" fillId="0" borderId="28" xfId="0" applyNumberFormat="1" applyFont="1" applyBorder="1" applyAlignment="1">
      <alignment horizontal="center" vertical="center"/>
    </xf>
    <xf numFmtId="165" fontId="44" fillId="0" borderId="53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65" fontId="39" fillId="0" borderId="48" xfId="0" applyNumberFormat="1" applyFont="1" applyBorder="1" applyAlignment="1">
      <alignment horizontal="center" vertical="center"/>
    </xf>
    <xf numFmtId="165" fontId="39" fillId="0" borderId="23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5" fontId="12" fillId="0" borderId="24" xfId="1" applyNumberFormat="1" applyFont="1" applyBorder="1" applyAlignment="1">
      <alignment horizontal="center" vertical="center" wrapText="1"/>
    </xf>
    <xf numFmtId="165" fontId="12" fillId="0" borderId="25" xfId="1" applyNumberFormat="1" applyFont="1" applyBorder="1" applyAlignment="1">
      <alignment horizontal="center" vertical="center" wrapText="1"/>
    </xf>
    <xf numFmtId="165" fontId="12" fillId="0" borderId="22" xfId="1" applyNumberFormat="1" applyFont="1" applyBorder="1" applyAlignment="1">
      <alignment horizontal="center" vertical="center" wrapText="1"/>
    </xf>
    <xf numFmtId="165" fontId="12" fillId="0" borderId="23" xfId="1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 wrapText="1"/>
    </xf>
    <xf numFmtId="1" fontId="12" fillId="0" borderId="26" xfId="1" applyNumberFormat="1" applyFont="1" applyBorder="1" applyAlignment="1">
      <alignment horizontal="center" vertical="center" wrapText="1"/>
    </xf>
    <xf numFmtId="1" fontId="12" fillId="0" borderId="27" xfId="1" applyNumberFormat="1" applyFont="1" applyBorder="1" applyAlignment="1">
      <alignment horizontal="center" vertical="center" wrapText="1"/>
    </xf>
    <xf numFmtId="9" fontId="5" fillId="0" borderId="10" xfId="1" applyNumberFormat="1" applyFont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25" xfId="0" applyNumberFormat="1" applyFont="1" applyBorder="1" applyAlignment="1">
      <alignment horizontal="center" vertical="center" wrapText="1"/>
    </xf>
    <xf numFmtId="1" fontId="12" fillId="0" borderId="24" xfId="0" applyNumberFormat="1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166" fontId="12" fillId="0" borderId="24" xfId="1" applyNumberFormat="1" applyFont="1" applyBorder="1" applyAlignment="1">
      <alignment horizontal="center" vertical="center" wrapText="1"/>
    </xf>
    <xf numFmtId="166" fontId="12" fillId="0" borderId="25" xfId="1" applyNumberFormat="1" applyFont="1" applyBorder="1" applyAlignment="1">
      <alignment horizontal="center" vertical="center" wrapText="1"/>
    </xf>
    <xf numFmtId="1" fontId="12" fillId="0" borderId="24" xfId="1" applyNumberFormat="1" applyFont="1" applyBorder="1" applyAlignment="1">
      <alignment horizontal="center" vertical="center" wrapText="1"/>
    </xf>
    <xf numFmtId="1" fontId="12" fillId="0" borderId="25" xfId="1" applyNumberFormat="1" applyFont="1" applyBorder="1" applyAlignment="1">
      <alignment horizontal="center" vertical="center" wrapText="1"/>
    </xf>
    <xf numFmtId="10" fontId="5" fillId="0" borderId="10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23" xfId="0" applyNumberFormat="1" applyFont="1" applyBorder="1" applyAlignment="1">
      <alignment horizontal="center" vertical="center" wrapText="1"/>
    </xf>
    <xf numFmtId="1" fontId="12" fillId="0" borderId="22" xfId="0" applyNumberFormat="1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 wrapText="1"/>
    </xf>
    <xf numFmtId="9" fontId="5" fillId="0" borderId="11" xfId="1" applyNumberFormat="1" applyFont="1" applyBorder="1" applyAlignment="1">
      <alignment horizontal="center" vertical="center" wrapText="1"/>
    </xf>
    <xf numFmtId="2" fontId="12" fillId="0" borderId="30" xfId="0" applyNumberFormat="1" applyFont="1" applyBorder="1" applyAlignment="1">
      <alignment horizontal="center" vertical="center" wrapText="1"/>
    </xf>
    <xf numFmtId="2" fontId="12" fillId="0" borderId="31" xfId="0" applyNumberFormat="1" applyFont="1" applyBorder="1" applyAlignment="1">
      <alignment horizontal="center" vertical="center" wrapText="1"/>
    </xf>
    <xf numFmtId="1" fontId="12" fillId="0" borderId="30" xfId="0" applyNumberFormat="1" applyFont="1" applyBorder="1" applyAlignment="1">
      <alignment horizontal="center" vertical="center" wrapText="1"/>
    </xf>
    <xf numFmtId="1" fontId="12" fillId="0" borderId="31" xfId="0" applyNumberFormat="1" applyFont="1" applyBorder="1" applyAlignment="1">
      <alignment horizontal="center" vertical="center" wrapText="1"/>
    </xf>
    <xf numFmtId="164" fontId="5" fillId="0" borderId="11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2" fontId="12" fillId="0" borderId="32" xfId="0" applyNumberFormat="1" applyFont="1" applyBorder="1" applyAlignment="1">
      <alignment horizontal="center" vertical="center" wrapText="1"/>
    </xf>
    <xf numFmtId="2" fontId="12" fillId="0" borderId="33" xfId="0" applyNumberFormat="1" applyFont="1" applyBorder="1" applyAlignment="1">
      <alignment horizontal="center" vertical="center" wrapText="1"/>
    </xf>
    <xf numFmtId="1" fontId="12" fillId="0" borderId="32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 applyAlignment="1">
      <alignment horizontal="center" vertical="center" wrapText="1"/>
    </xf>
    <xf numFmtId="166" fontId="12" fillId="0" borderId="26" xfId="1" applyNumberFormat="1" applyFont="1" applyBorder="1" applyAlignment="1">
      <alignment horizontal="center" vertical="center" wrapText="1"/>
    </xf>
    <xf numFmtId="166" fontId="12" fillId="0" borderId="27" xfId="1" applyNumberFormat="1" applyFont="1" applyBorder="1" applyAlignment="1">
      <alignment horizontal="center" vertical="center" wrapText="1"/>
    </xf>
    <xf numFmtId="165" fontId="12" fillId="0" borderId="26" xfId="1" applyNumberFormat="1" applyFont="1" applyBorder="1" applyAlignment="1">
      <alignment horizontal="center" vertical="center" wrapText="1"/>
    </xf>
    <xf numFmtId="165" fontId="12" fillId="0" borderId="27" xfId="1" applyNumberFormat="1" applyFont="1" applyBorder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166" fontId="12" fillId="0" borderId="26" xfId="0" applyNumberFormat="1" applyFont="1" applyBorder="1" applyAlignment="1">
      <alignment horizontal="center" vertical="center" wrapText="1"/>
    </xf>
    <xf numFmtId="166" fontId="12" fillId="0" borderId="27" xfId="0" applyNumberFormat="1" applyFont="1" applyBorder="1" applyAlignment="1">
      <alignment horizontal="center" vertical="center" wrapText="1"/>
    </xf>
    <xf numFmtId="2" fontId="12" fillId="0" borderId="58" xfId="0" applyNumberFormat="1" applyFont="1" applyBorder="1" applyAlignment="1">
      <alignment horizontal="center" vertical="center" wrapText="1"/>
    </xf>
    <xf numFmtId="2" fontId="12" fillId="0" borderId="47" xfId="0" applyNumberFormat="1" applyFont="1" applyBorder="1" applyAlignment="1">
      <alignment horizontal="center" vertical="center" wrapText="1"/>
    </xf>
    <xf numFmtId="1" fontId="12" fillId="0" borderId="26" xfId="0" applyNumberFormat="1" applyFont="1" applyBorder="1" applyAlignment="1">
      <alignment horizontal="center" vertical="center" wrapText="1"/>
    </xf>
    <xf numFmtId="1" fontId="12" fillId="0" borderId="27" xfId="0" applyNumberFormat="1" applyFont="1" applyBorder="1" applyAlignment="1">
      <alignment horizontal="center" vertical="center" wrapText="1"/>
    </xf>
    <xf numFmtId="1" fontId="12" fillId="0" borderId="58" xfId="0" applyNumberFormat="1" applyFont="1" applyBorder="1" applyAlignment="1">
      <alignment horizontal="center" vertical="center" wrapText="1"/>
    </xf>
    <xf numFmtId="1" fontId="12" fillId="0" borderId="47" xfId="0" applyNumberFormat="1" applyFont="1" applyBorder="1" applyAlignment="1">
      <alignment horizontal="center" vertical="center" wrapText="1"/>
    </xf>
    <xf numFmtId="0" fontId="5" fillId="0" borderId="59" xfId="1" applyFont="1" applyBorder="1" applyAlignment="1">
      <alignment horizontal="center" vertical="center" wrapText="1"/>
    </xf>
    <xf numFmtId="0" fontId="5" fillId="0" borderId="52" xfId="1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2" xfId="0" applyFont="1" applyBorder="1" applyAlignment="1">
      <alignment horizontal="center" vertical="center" wrapText="1"/>
    </xf>
    <xf numFmtId="0" fontId="5" fillId="0" borderId="55" xfId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16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7" fontId="57" fillId="0" borderId="26" xfId="0" applyNumberFormat="1" applyFont="1" applyBorder="1" applyAlignment="1">
      <alignment horizontal="center" vertical="center"/>
    </xf>
    <xf numFmtId="167" fontId="57" fillId="0" borderId="46" xfId="0" applyNumberFormat="1" applyFont="1" applyBorder="1" applyAlignment="1">
      <alignment horizontal="center" vertical="center"/>
    </xf>
    <xf numFmtId="167" fontId="58" fillId="0" borderId="27" xfId="2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24" fillId="0" borderId="27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/>
    </xf>
    <xf numFmtId="167" fontId="57" fillId="0" borderId="22" xfId="0" applyNumberFormat="1" applyFont="1" applyBorder="1" applyAlignment="1">
      <alignment horizontal="center" vertical="center"/>
    </xf>
    <xf numFmtId="167" fontId="57" fillId="0" borderId="48" xfId="0" applyNumberFormat="1" applyFont="1" applyBorder="1" applyAlignment="1">
      <alignment horizontal="center" vertical="center"/>
    </xf>
    <xf numFmtId="167" fontId="58" fillId="0" borderId="23" xfId="2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24" fillId="0" borderId="23" xfId="0" applyNumberFormat="1" applyFont="1" applyBorder="1" applyAlignment="1">
      <alignment horizontal="center" vertical="center" wrapText="1"/>
    </xf>
    <xf numFmtId="167" fontId="57" fillId="0" borderId="0" xfId="0" applyNumberFormat="1" applyFont="1" applyAlignment="1">
      <alignment horizontal="center" vertical="center"/>
    </xf>
    <xf numFmtId="167" fontId="8" fillId="0" borderId="52" xfId="0" applyNumberFormat="1" applyFont="1" applyBorder="1" applyAlignment="1">
      <alignment horizontal="center" vertical="center"/>
    </xf>
    <xf numFmtId="167" fontId="57" fillId="0" borderId="47" xfId="0" applyNumberFormat="1" applyFont="1" applyBorder="1" applyAlignment="1">
      <alignment horizontal="center" vertical="center"/>
    </xf>
    <xf numFmtId="167" fontId="57" fillId="0" borderId="33" xfId="0" applyNumberFormat="1" applyFont="1" applyBorder="1" applyAlignment="1">
      <alignment horizontal="center" vertical="center"/>
    </xf>
    <xf numFmtId="167" fontId="58" fillId="0" borderId="26" xfId="2" applyNumberFormat="1" applyFont="1" applyBorder="1" applyAlignment="1">
      <alignment horizontal="center" vertical="center"/>
    </xf>
    <xf numFmtId="167" fontId="58" fillId="0" borderId="22" xfId="2" applyNumberFormat="1" applyFont="1" applyBorder="1" applyAlignment="1">
      <alignment horizontal="center" vertical="center"/>
    </xf>
    <xf numFmtId="11" fontId="0" fillId="0" borderId="0" xfId="0" applyNumberFormat="1"/>
    <xf numFmtId="0" fontId="41" fillId="0" borderId="0" xfId="0" applyFont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165" fontId="0" fillId="0" borderId="4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44" fillId="0" borderId="52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textRotation="45"/>
    </xf>
    <xf numFmtId="0" fontId="39" fillId="0" borderId="21" xfId="0" applyFont="1" applyBorder="1" applyAlignment="1">
      <alignment horizontal="center" vertical="center" textRotation="45"/>
    </xf>
    <xf numFmtId="0" fontId="26" fillId="0" borderId="3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0" fontId="30" fillId="0" borderId="5" xfId="4" applyFont="1" applyBorder="1" applyAlignment="1">
      <alignment horizontal="center" vertical="center"/>
    </xf>
    <xf numFmtId="0" fontId="30" fillId="0" borderId="6" xfId="4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5" fillId="0" borderId="1" xfId="1" applyFont="1" applyBorder="1" applyAlignment="1">
      <alignment horizontal="center" vertical="center" wrapText="1"/>
    </xf>
    <xf numFmtId="0" fontId="55" fillId="0" borderId="34" xfId="1" applyFont="1" applyBorder="1" applyAlignment="1">
      <alignment horizontal="center" vertical="center" wrapText="1"/>
    </xf>
    <xf numFmtId="0" fontId="55" fillId="0" borderId="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6" fillId="2" borderId="2" xfId="0" applyFont="1" applyFill="1" applyBorder="1" applyAlignment="1">
      <alignment horizontal="center" vertical="center" wrapText="1"/>
    </xf>
    <xf numFmtId="0" fontId="56" fillId="2" borderId="34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42" xfId="0" applyFont="1" applyFill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5">
    <cellStyle name="Normal" xfId="0" builtinId="0"/>
    <cellStyle name="Normal 2" xfId="1" xr:uid="{D4D001B8-5977-4525-B35A-C6FEBFE6E7BF}"/>
    <cellStyle name="Normal 2 2" xfId="4" xr:uid="{0820487C-812C-4149-9729-757C383F2195}"/>
    <cellStyle name="Normal 3" xfId="2" xr:uid="{0EA82BA6-A8D7-49BF-A479-63105899AFA2}"/>
    <cellStyle name="Normal 3 3" xfId="3" xr:uid="{A510F7DD-F2F2-47BA-8FFD-21823220336F}"/>
  </cellStyles>
  <dxfs count="0"/>
  <tableStyles count="0" defaultTableStyle="TableStyleMedium2" defaultPivotStyle="PivotStyleLight16"/>
  <colors>
    <mruColors>
      <color rgb="FF0000FF"/>
      <color rgb="FF99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5623442193392"/>
          <c:y val="2.1286003394774065E-2"/>
          <c:w val="0.77760697390917666"/>
          <c:h val="0.86478259000141278"/>
        </c:manualLayout>
      </c:layout>
      <c:scatterChart>
        <c:scatterStyle val="lineMarker"/>
        <c:varyColors val="0"/>
        <c:ser>
          <c:idx val="0"/>
          <c:order val="0"/>
          <c:tx>
            <c:v>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3069792760812453E-2"/>
                  <c:y val="0.34013319385490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Sup_2!$C$6:$I$6</c:f>
              <c:numCache>
                <c:formatCode>0.000</c:formatCode>
                <c:ptCount val="7"/>
                <c:pt idx="0">
                  <c:v>0.49315068493150682</c:v>
                </c:pt>
                <c:pt idx="1">
                  <c:v>0.80821917808219179</c:v>
                </c:pt>
                <c:pt idx="2">
                  <c:v>0.87671232876712335</c:v>
                </c:pt>
                <c:pt idx="3">
                  <c:v>0.9178082191780822</c:v>
                </c:pt>
                <c:pt idx="4">
                  <c:v>0.95890410958904115</c:v>
                </c:pt>
                <c:pt idx="5">
                  <c:v>1</c:v>
                </c:pt>
                <c:pt idx="6">
                  <c:v>0.98630136986301364</c:v>
                </c:pt>
              </c:numCache>
            </c:numRef>
          </c:xVal>
          <c:yVal>
            <c:numRef>
              <c:f>Sup_2!$C$3:$I$3</c:f>
              <c:numCache>
                <c:formatCode>0.000</c:formatCode>
                <c:ptCount val="7"/>
                <c:pt idx="0">
                  <c:v>0.56164383561643838</c:v>
                </c:pt>
                <c:pt idx="1">
                  <c:v>0.76712328767123283</c:v>
                </c:pt>
                <c:pt idx="2">
                  <c:v>0.83561643835616439</c:v>
                </c:pt>
                <c:pt idx="3">
                  <c:v>0.8904109589041096</c:v>
                </c:pt>
                <c:pt idx="4">
                  <c:v>0.95890410958904115</c:v>
                </c:pt>
                <c:pt idx="5">
                  <c:v>1</c:v>
                </c:pt>
                <c:pt idx="6">
                  <c:v>1.0136986301369864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8-4D61-A1A8-9D7B0B25C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82480"/>
        <c:axId val="1167783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rho (biuret)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bg1"/>
                    </a:solidFill>
                    <a:ln w="1587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Sup_2!$C$11:$I$11</c15:sqref>
                        </c15:formulaRef>
                      </c:ext>
                    </c:extLst>
                    <c:numCache>
                      <c:formatCode>0.000</c:formatCode>
                      <c:ptCount val="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Sup_2!$C$7:$I$7</c15:sqref>
                        </c15:formulaRef>
                      </c:ext>
                    </c:extLst>
                    <c:numCache>
                      <c:formatCode>0.000</c:formatCode>
                      <c:ptCount val="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9A8-4D61-A1A8-9D7B0B25C4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rho (FACS)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chemeClr val="tx1">
                        <a:lumMod val="95000"/>
                        <a:lumOff val="5000"/>
                      </a:schemeClr>
                    </a:solidFill>
                    <a:ln w="15875">
                      <a:solidFill>
                        <a:schemeClr val="bg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Sup_2!$C$12:$I$12</c15:sqref>
                        </c15:formulaRef>
                      </c:ext>
                    </c:extLst>
                    <c:numCache>
                      <c:formatCode>0.000</c:formatCode>
                      <c:ptCount val="7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Sup_2!$C$8:$I$8</c15:sqref>
                        </c15:formulaRef>
                      </c:ext>
                    </c:extLst>
                    <c:numCache>
                      <c:formatCode>0.000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A8-4D61-A1A8-9D7B0B25C4E7}"/>
                  </c:ext>
                </c:extLst>
              </c15:ser>
            </c15:filteredScatterSeries>
          </c:ext>
        </c:extLst>
      </c:scatterChart>
      <c:valAx>
        <c:axId val="1167782480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783440"/>
        <c:crosses val="autoZero"/>
        <c:crossBetween val="midCat"/>
        <c:majorUnit val="0.1"/>
        <c:minorUnit val="5.000000000000001E-2"/>
      </c:valAx>
      <c:valAx>
        <c:axId val="1167783440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iMeGroCy2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782480"/>
        <c:crosses val="autoZero"/>
        <c:crossBetween val="midCat"/>
        <c:majorUnit val="0.1"/>
        <c:minorUnit val="5.000000000000001E-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rgbClr val="0000FF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809929889243"/>
          <c:y val="8.5109698734315301E-2"/>
          <c:w val="0.84708910142825777"/>
          <c:h val="0.83175387399444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'sup_13A-insert'!$B$2:$B$1025</c:f>
              <c:numCache>
                <c:formatCode>0.00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6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6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8</c:v>
                </c:pt>
                <c:pt idx="236">
                  <c:v>3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0</c:v>
                </c:pt>
                <c:pt idx="241">
                  <c:v>5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6</c:v>
                </c:pt>
                <c:pt idx="257">
                  <c:v>4</c:v>
                </c:pt>
                <c:pt idx="258">
                  <c:v>5</c:v>
                </c:pt>
                <c:pt idx="259">
                  <c:v>7</c:v>
                </c:pt>
                <c:pt idx="260">
                  <c:v>1</c:v>
                </c:pt>
                <c:pt idx="261">
                  <c:v>7</c:v>
                </c:pt>
                <c:pt idx="262">
                  <c:v>6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8</c:v>
                </c:pt>
                <c:pt idx="275">
                  <c:v>7</c:v>
                </c:pt>
                <c:pt idx="276">
                  <c:v>4</c:v>
                </c:pt>
                <c:pt idx="277">
                  <c:v>7</c:v>
                </c:pt>
                <c:pt idx="278">
                  <c:v>7</c:v>
                </c:pt>
                <c:pt idx="279">
                  <c:v>11</c:v>
                </c:pt>
                <c:pt idx="280">
                  <c:v>5</c:v>
                </c:pt>
                <c:pt idx="281">
                  <c:v>3</c:v>
                </c:pt>
                <c:pt idx="282">
                  <c:v>5</c:v>
                </c:pt>
                <c:pt idx="283">
                  <c:v>3</c:v>
                </c:pt>
                <c:pt idx="284">
                  <c:v>5</c:v>
                </c:pt>
                <c:pt idx="285">
                  <c:v>5</c:v>
                </c:pt>
                <c:pt idx="286">
                  <c:v>9</c:v>
                </c:pt>
                <c:pt idx="287">
                  <c:v>8</c:v>
                </c:pt>
                <c:pt idx="288">
                  <c:v>8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14</c:v>
                </c:pt>
                <c:pt idx="293">
                  <c:v>13</c:v>
                </c:pt>
                <c:pt idx="294">
                  <c:v>8</c:v>
                </c:pt>
                <c:pt idx="295">
                  <c:v>12</c:v>
                </c:pt>
                <c:pt idx="296">
                  <c:v>10</c:v>
                </c:pt>
                <c:pt idx="297">
                  <c:v>6</c:v>
                </c:pt>
                <c:pt idx="298">
                  <c:v>5</c:v>
                </c:pt>
                <c:pt idx="299">
                  <c:v>14</c:v>
                </c:pt>
                <c:pt idx="300">
                  <c:v>9</c:v>
                </c:pt>
                <c:pt idx="301">
                  <c:v>13</c:v>
                </c:pt>
                <c:pt idx="302">
                  <c:v>13</c:v>
                </c:pt>
                <c:pt idx="303">
                  <c:v>10</c:v>
                </c:pt>
                <c:pt idx="304">
                  <c:v>11</c:v>
                </c:pt>
                <c:pt idx="305">
                  <c:v>16</c:v>
                </c:pt>
                <c:pt idx="306">
                  <c:v>12</c:v>
                </c:pt>
                <c:pt idx="307">
                  <c:v>13</c:v>
                </c:pt>
                <c:pt idx="308">
                  <c:v>18</c:v>
                </c:pt>
                <c:pt idx="309">
                  <c:v>17</c:v>
                </c:pt>
                <c:pt idx="310">
                  <c:v>12</c:v>
                </c:pt>
                <c:pt idx="311">
                  <c:v>14</c:v>
                </c:pt>
                <c:pt idx="312">
                  <c:v>15</c:v>
                </c:pt>
                <c:pt idx="313">
                  <c:v>19</c:v>
                </c:pt>
                <c:pt idx="314">
                  <c:v>17</c:v>
                </c:pt>
                <c:pt idx="315">
                  <c:v>10</c:v>
                </c:pt>
                <c:pt idx="316">
                  <c:v>11</c:v>
                </c:pt>
                <c:pt idx="317">
                  <c:v>13</c:v>
                </c:pt>
                <c:pt idx="318">
                  <c:v>16</c:v>
                </c:pt>
                <c:pt idx="319">
                  <c:v>12</c:v>
                </c:pt>
                <c:pt idx="320">
                  <c:v>19</c:v>
                </c:pt>
                <c:pt idx="321">
                  <c:v>14</c:v>
                </c:pt>
                <c:pt idx="322">
                  <c:v>16</c:v>
                </c:pt>
                <c:pt idx="323">
                  <c:v>16</c:v>
                </c:pt>
                <c:pt idx="324">
                  <c:v>17</c:v>
                </c:pt>
                <c:pt idx="325">
                  <c:v>30</c:v>
                </c:pt>
                <c:pt idx="326">
                  <c:v>11</c:v>
                </c:pt>
                <c:pt idx="327">
                  <c:v>23</c:v>
                </c:pt>
                <c:pt idx="328">
                  <c:v>17</c:v>
                </c:pt>
                <c:pt idx="329">
                  <c:v>18</c:v>
                </c:pt>
                <c:pt idx="330">
                  <c:v>22</c:v>
                </c:pt>
                <c:pt idx="331">
                  <c:v>20</c:v>
                </c:pt>
                <c:pt idx="332">
                  <c:v>28</c:v>
                </c:pt>
                <c:pt idx="333">
                  <c:v>25</c:v>
                </c:pt>
                <c:pt idx="334">
                  <c:v>22</c:v>
                </c:pt>
                <c:pt idx="335">
                  <c:v>25</c:v>
                </c:pt>
                <c:pt idx="336">
                  <c:v>30</c:v>
                </c:pt>
                <c:pt idx="337">
                  <c:v>35</c:v>
                </c:pt>
                <c:pt idx="338">
                  <c:v>19</c:v>
                </c:pt>
                <c:pt idx="339">
                  <c:v>26</c:v>
                </c:pt>
                <c:pt idx="340">
                  <c:v>33</c:v>
                </c:pt>
                <c:pt idx="341">
                  <c:v>31</c:v>
                </c:pt>
                <c:pt idx="342">
                  <c:v>35</c:v>
                </c:pt>
                <c:pt idx="343">
                  <c:v>19</c:v>
                </c:pt>
                <c:pt idx="344">
                  <c:v>29</c:v>
                </c:pt>
                <c:pt idx="345">
                  <c:v>25</c:v>
                </c:pt>
                <c:pt idx="346">
                  <c:v>34</c:v>
                </c:pt>
                <c:pt idx="347">
                  <c:v>37</c:v>
                </c:pt>
                <c:pt idx="348">
                  <c:v>33</c:v>
                </c:pt>
                <c:pt idx="349">
                  <c:v>36</c:v>
                </c:pt>
                <c:pt idx="350">
                  <c:v>26</c:v>
                </c:pt>
                <c:pt idx="351">
                  <c:v>47</c:v>
                </c:pt>
                <c:pt idx="352">
                  <c:v>44</c:v>
                </c:pt>
                <c:pt idx="353">
                  <c:v>48</c:v>
                </c:pt>
                <c:pt idx="354">
                  <c:v>37</c:v>
                </c:pt>
                <c:pt idx="355">
                  <c:v>40</c:v>
                </c:pt>
                <c:pt idx="356">
                  <c:v>47</c:v>
                </c:pt>
                <c:pt idx="357">
                  <c:v>40</c:v>
                </c:pt>
                <c:pt idx="358">
                  <c:v>40</c:v>
                </c:pt>
                <c:pt idx="359">
                  <c:v>53</c:v>
                </c:pt>
                <c:pt idx="360">
                  <c:v>36</c:v>
                </c:pt>
                <c:pt idx="361">
                  <c:v>49</c:v>
                </c:pt>
                <c:pt idx="362">
                  <c:v>53</c:v>
                </c:pt>
                <c:pt idx="363">
                  <c:v>40</c:v>
                </c:pt>
                <c:pt idx="364">
                  <c:v>47</c:v>
                </c:pt>
                <c:pt idx="365">
                  <c:v>38</c:v>
                </c:pt>
                <c:pt idx="366">
                  <c:v>48</c:v>
                </c:pt>
                <c:pt idx="367">
                  <c:v>50</c:v>
                </c:pt>
                <c:pt idx="368">
                  <c:v>55</c:v>
                </c:pt>
                <c:pt idx="369">
                  <c:v>52</c:v>
                </c:pt>
                <c:pt idx="370">
                  <c:v>57</c:v>
                </c:pt>
                <c:pt idx="371">
                  <c:v>52</c:v>
                </c:pt>
                <c:pt idx="372">
                  <c:v>52</c:v>
                </c:pt>
                <c:pt idx="373">
                  <c:v>48</c:v>
                </c:pt>
                <c:pt idx="374">
                  <c:v>64</c:v>
                </c:pt>
                <c:pt idx="375">
                  <c:v>70</c:v>
                </c:pt>
                <c:pt idx="376">
                  <c:v>52</c:v>
                </c:pt>
                <c:pt idx="377">
                  <c:v>60</c:v>
                </c:pt>
                <c:pt idx="378">
                  <c:v>61</c:v>
                </c:pt>
                <c:pt idx="379">
                  <c:v>56</c:v>
                </c:pt>
                <c:pt idx="380">
                  <c:v>74</c:v>
                </c:pt>
                <c:pt idx="381">
                  <c:v>68</c:v>
                </c:pt>
                <c:pt idx="382">
                  <c:v>66</c:v>
                </c:pt>
                <c:pt idx="383">
                  <c:v>50</c:v>
                </c:pt>
                <c:pt idx="384">
                  <c:v>68</c:v>
                </c:pt>
                <c:pt idx="385">
                  <c:v>57</c:v>
                </c:pt>
                <c:pt idx="386">
                  <c:v>64</c:v>
                </c:pt>
                <c:pt idx="387">
                  <c:v>61</c:v>
                </c:pt>
                <c:pt idx="388">
                  <c:v>74</c:v>
                </c:pt>
                <c:pt idx="389">
                  <c:v>75</c:v>
                </c:pt>
                <c:pt idx="390">
                  <c:v>68</c:v>
                </c:pt>
                <c:pt idx="391">
                  <c:v>70</c:v>
                </c:pt>
                <c:pt idx="392">
                  <c:v>60</c:v>
                </c:pt>
                <c:pt idx="393">
                  <c:v>71</c:v>
                </c:pt>
                <c:pt idx="394">
                  <c:v>70</c:v>
                </c:pt>
                <c:pt idx="395">
                  <c:v>81</c:v>
                </c:pt>
                <c:pt idx="396">
                  <c:v>76</c:v>
                </c:pt>
                <c:pt idx="397">
                  <c:v>84</c:v>
                </c:pt>
                <c:pt idx="398">
                  <c:v>92</c:v>
                </c:pt>
                <c:pt idx="399">
                  <c:v>73</c:v>
                </c:pt>
                <c:pt idx="400">
                  <c:v>82</c:v>
                </c:pt>
                <c:pt idx="401">
                  <c:v>85</c:v>
                </c:pt>
                <c:pt idx="402">
                  <c:v>111</c:v>
                </c:pt>
                <c:pt idx="403">
                  <c:v>84</c:v>
                </c:pt>
                <c:pt idx="404">
                  <c:v>97</c:v>
                </c:pt>
                <c:pt idx="405">
                  <c:v>99</c:v>
                </c:pt>
                <c:pt idx="406">
                  <c:v>85</c:v>
                </c:pt>
                <c:pt idx="407">
                  <c:v>85</c:v>
                </c:pt>
                <c:pt idx="408">
                  <c:v>104</c:v>
                </c:pt>
                <c:pt idx="409">
                  <c:v>99</c:v>
                </c:pt>
                <c:pt idx="410">
                  <c:v>68</c:v>
                </c:pt>
                <c:pt idx="411">
                  <c:v>105</c:v>
                </c:pt>
                <c:pt idx="412">
                  <c:v>97</c:v>
                </c:pt>
                <c:pt idx="413">
                  <c:v>105</c:v>
                </c:pt>
                <c:pt idx="414">
                  <c:v>111</c:v>
                </c:pt>
                <c:pt idx="415">
                  <c:v>111</c:v>
                </c:pt>
                <c:pt idx="416">
                  <c:v>94</c:v>
                </c:pt>
                <c:pt idx="417">
                  <c:v>114</c:v>
                </c:pt>
                <c:pt idx="418">
                  <c:v>98</c:v>
                </c:pt>
                <c:pt idx="419">
                  <c:v>120</c:v>
                </c:pt>
                <c:pt idx="420">
                  <c:v>104</c:v>
                </c:pt>
                <c:pt idx="421">
                  <c:v>102</c:v>
                </c:pt>
                <c:pt idx="422">
                  <c:v>127</c:v>
                </c:pt>
                <c:pt idx="423">
                  <c:v>100</c:v>
                </c:pt>
                <c:pt idx="424">
                  <c:v>110</c:v>
                </c:pt>
                <c:pt idx="425">
                  <c:v>107</c:v>
                </c:pt>
                <c:pt idx="426">
                  <c:v>116</c:v>
                </c:pt>
                <c:pt idx="427">
                  <c:v>99</c:v>
                </c:pt>
                <c:pt idx="428">
                  <c:v>115</c:v>
                </c:pt>
                <c:pt idx="429">
                  <c:v>108</c:v>
                </c:pt>
                <c:pt idx="430">
                  <c:v>132</c:v>
                </c:pt>
                <c:pt idx="431">
                  <c:v>120</c:v>
                </c:pt>
                <c:pt idx="432">
                  <c:v>124</c:v>
                </c:pt>
                <c:pt idx="433">
                  <c:v>135</c:v>
                </c:pt>
                <c:pt idx="434">
                  <c:v>110</c:v>
                </c:pt>
                <c:pt idx="435">
                  <c:v>122</c:v>
                </c:pt>
                <c:pt idx="436">
                  <c:v>125</c:v>
                </c:pt>
                <c:pt idx="437">
                  <c:v>110</c:v>
                </c:pt>
                <c:pt idx="438">
                  <c:v>118</c:v>
                </c:pt>
                <c:pt idx="439">
                  <c:v>136</c:v>
                </c:pt>
                <c:pt idx="440">
                  <c:v>152</c:v>
                </c:pt>
                <c:pt idx="441">
                  <c:v>126</c:v>
                </c:pt>
                <c:pt idx="442">
                  <c:v>118</c:v>
                </c:pt>
                <c:pt idx="443">
                  <c:v>138</c:v>
                </c:pt>
                <c:pt idx="444">
                  <c:v>147</c:v>
                </c:pt>
                <c:pt idx="445">
                  <c:v>125</c:v>
                </c:pt>
                <c:pt idx="446">
                  <c:v>126</c:v>
                </c:pt>
                <c:pt idx="447">
                  <c:v>138</c:v>
                </c:pt>
                <c:pt idx="448">
                  <c:v>164</c:v>
                </c:pt>
                <c:pt idx="449">
                  <c:v>140</c:v>
                </c:pt>
                <c:pt idx="450">
                  <c:v>138</c:v>
                </c:pt>
                <c:pt idx="451">
                  <c:v>139</c:v>
                </c:pt>
                <c:pt idx="452">
                  <c:v>143</c:v>
                </c:pt>
                <c:pt idx="453">
                  <c:v>150</c:v>
                </c:pt>
                <c:pt idx="454">
                  <c:v>131</c:v>
                </c:pt>
                <c:pt idx="455">
                  <c:v>124</c:v>
                </c:pt>
                <c:pt idx="456">
                  <c:v>138</c:v>
                </c:pt>
                <c:pt idx="457">
                  <c:v>144</c:v>
                </c:pt>
                <c:pt idx="458">
                  <c:v>151</c:v>
                </c:pt>
                <c:pt idx="459">
                  <c:v>151</c:v>
                </c:pt>
                <c:pt idx="460">
                  <c:v>142</c:v>
                </c:pt>
                <c:pt idx="461">
                  <c:v>135</c:v>
                </c:pt>
                <c:pt idx="462">
                  <c:v>144</c:v>
                </c:pt>
                <c:pt idx="463">
                  <c:v>133</c:v>
                </c:pt>
                <c:pt idx="464">
                  <c:v>135</c:v>
                </c:pt>
                <c:pt idx="465">
                  <c:v>133</c:v>
                </c:pt>
                <c:pt idx="466">
                  <c:v>140</c:v>
                </c:pt>
                <c:pt idx="467">
                  <c:v>165</c:v>
                </c:pt>
                <c:pt idx="468">
                  <c:v>133</c:v>
                </c:pt>
                <c:pt idx="469">
                  <c:v>129</c:v>
                </c:pt>
                <c:pt idx="470">
                  <c:v>153</c:v>
                </c:pt>
                <c:pt idx="471">
                  <c:v>123</c:v>
                </c:pt>
                <c:pt idx="472">
                  <c:v>122</c:v>
                </c:pt>
                <c:pt idx="473">
                  <c:v>160</c:v>
                </c:pt>
                <c:pt idx="474">
                  <c:v>140</c:v>
                </c:pt>
                <c:pt idx="475">
                  <c:v>157</c:v>
                </c:pt>
                <c:pt idx="476">
                  <c:v>161</c:v>
                </c:pt>
                <c:pt idx="477">
                  <c:v>152</c:v>
                </c:pt>
                <c:pt idx="478">
                  <c:v>167</c:v>
                </c:pt>
                <c:pt idx="479">
                  <c:v>129</c:v>
                </c:pt>
                <c:pt idx="480">
                  <c:v>148</c:v>
                </c:pt>
                <c:pt idx="481">
                  <c:v>177</c:v>
                </c:pt>
                <c:pt idx="482">
                  <c:v>146</c:v>
                </c:pt>
                <c:pt idx="483">
                  <c:v>143</c:v>
                </c:pt>
                <c:pt idx="484">
                  <c:v>158</c:v>
                </c:pt>
                <c:pt idx="485">
                  <c:v>155</c:v>
                </c:pt>
                <c:pt idx="486">
                  <c:v>155</c:v>
                </c:pt>
                <c:pt idx="487">
                  <c:v>152</c:v>
                </c:pt>
                <c:pt idx="488">
                  <c:v>152</c:v>
                </c:pt>
                <c:pt idx="489">
                  <c:v>163</c:v>
                </c:pt>
                <c:pt idx="490">
                  <c:v>155</c:v>
                </c:pt>
                <c:pt idx="491">
                  <c:v>160</c:v>
                </c:pt>
                <c:pt idx="492">
                  <c:v>166</c:v>
                </c:pt>
                <c:pt idx="493">
                  <c:v>148</c:v>
                </c:pt>
                <c:pt idx="494">
                  <c:v>126</c:v>
                </c:pt>
                <c:pt idx="495">
                  <c:v>155</c:v>
                </c:pt>
                <c:pt idx="496">
                  <c:v>151</c:v>
                </c:pt>
                <c:pt idx="497">
                  <c:v>143</c:v>
                </c:pt>
                <c:pt idx="498">
                  <c:v>139</c:v>
                </c:pt>
                <c:pt idx="499">
                  <c:v>156</c:v>
                </c:pt>
                <c:pt idx="500">
                  <c:v>143</c:v>
                </c:pt>
                <c:pt idx="501">
                  <c:v>167</c:v>
                </c:pt>
                <c:pt idx="502">
                  <c:v>150</c:v>
                </c:pt>
                <c:pt idx="503">
                  <c:v>170</c:v>
                </c:pt>
                <c:pt idx="504">
                  <c:v>172</c:v>
                </c:pt>
                <c:pt idx="505">
                  <c:v>133</c:v>
                </c:pt>
                <c:pt idx="506">
                  <c:v>167</c:v>
                </c:pt>
                <c:pt idx="507">
                  <c:v>131</c:v>
                </c:pt>
                <c:pt idx="508">
                  <c:v>133</c:v>
                </c:pt>
                <c:pt idx="509">
                  <c:v>164</c:v>
                </c:pt>
                <c:pt idx="510">
                  <c:v>143</c:v>
                </c:pt>
                <c:pt idx="511">
                  <c:v>147</c:v>
                </c:pt>
                <c:pt idx="512">
                  <c:v>159</c:v>
                </c:pt>
                <c:pt idx="513">
                  <c:v>133</c:v>
                </c:pt>
                <c:pt idx="514">
                  <c:v>154</c:v>
                </c:pt>
                <c:pt idx="515">
                  <c:v>142</c:v>
                </c:pt>
                <c:pt idx="516">
                  <c:v>145</c:v>
                </c:pt>
                <c:pt idx="517">
                  <c:v>150</c:v>
                </c:pt>
                <c:pt idx="518">
                  <c:v>159</c:v>
                </c:pt>
                <c:pt idx="519">
                  <c:v>152</c:v>
                </c:pt>
                <c:pt idx="520">
                  <c:v>126</c:v>
                </c:pt>
                <c:pt idx="521">
                  <c:v>146</c:v>
                </c:pt>
                <c:pt idx="522">
                  <c:v>141</c:v>
                </c:pt>
                <c:pt idx="523">
                  <c:v>134</c:v>
                </c:pt>
                <c:pt idx="524">
                  <c:v>132</c:v>
                </c:pt>
                <c:pt idx="525">
                  <c:v>137</c:v>
                </c:pt>
                <c:pt idx="526">
                  <c:v>122</c:v>
                </c:pt>
                <c:pt idx="527">
                  <c:v>139</c:v>
                </c:pt>
                <c:pt idx="528">
                  <c:v>140</c:v>
                </c:pt>
                <c:pt idx="529">
                  <c:v>149</c:v>
                </c:pt>
                <c:pt idx="530">
                  <c:v>131</c:v>
                </c:pt>
                <c:pt idx="531">
                  <c:v>150</c:v>
                </c:pt>
                <c:pt idx="532">
                  <c:v>138</c:v>
                </c:pt>
                <c:pt idx="533">
                  <c:v>142</c:v>
                </c:pt>
                <c:pt idx="534">
                  <c:v>166</c:v>
                </c:pt>
                <c:pt idx="535">
                  <c:v>133</c:v>
                </c:pt>
                <c:pt idx="536">
                  <c:v>143</c:v>
                </c:pt>
                <c:pt idx="537">
                  <c:v>137</c:v>
                </c:pt>
                <c:pt idx="538">
                  <c:v>132</c:v>
                </c:pt>
                <c:pt idx="539">
                  <c:v>136</c:v>
                </c:pt>
                <c:pt idx="540">
                  <c:v>145</c:v>
                </c:pt>
                <c:pt idx="541">
                  <c:v>152</c:v>
                </c:pt>
                <c:pt idx="542">
                  <c:v>146</c:v>
                </c:pt>
                <c:pt idx="543">
                  <c:v>134</c:v>
                </c:pt>
                <c:pt idx="544">
                  <c:v>139</c:v>
                </c:pt>
                <c:pt idx="545">
                  <c:v>155</c:v>
                </c:pt>
                <c:pt idx="546">
                  <c:v>136</c:v>
                </c:pt>
                <c:pt idx="547">
                  <c:v>141</c:v>
                </c:pt>
                <c:pt idx="548">
                  <c:v>136</c:v>
                </c:pt>
                <c:pt idx="549">
                  <c:v>131</c:v>
                </c:pt>
                <c:pt idx="550">
                  <c:v>131</c:v>
                </c:pt>
                <c:pt idx="551">
                  <c:v>143</c:v>
                </c:pt>
                <c:pt idx="552">
                  <c:v>144</c:v>
                </c:pt>
                <c:pt idx="553">
                  <c:v>133</c:v>
                </c:pt>
                <c:pt idx="554">
                  <c:v>134</c:v>
                </c:pt>
                <c:pt idx="555">
                  <c:v>118</c:v>
                </c:pt>
                <c:pt idx="556">
                  <c:v>130</c:v>
                </c:pt>
                <c:pt idx="557">
                  <c:v>140</c:v>
                </c:pt>
                <c:pt idx="558">
                  <c:v>117</c:v>
                </c:pt>
                <c:pt idx="559">
                  <c:v>107</c:v>
                </c:pt>
                <c:pt idx="560">
                  <c:v>138</c:v>
                </c:pt>
                <c:pt idx="561">
                  <c:v>146</c:v>
                </c:pt>
                <c:pt idx="562">
                  <c:v>132</c:v>
                </c:pt>
                <c:pt idx="563">
                  <c:v>141</c:v>
                </c:pt>
                <c:pt idx="564">
                  <c:v>110</c:v>
                </c:pt>
                <c:pt idx="565">
                  <c:v>145</c:v>
                </c:pt>
                <c:pt idx="566">
                  <c:v>129</c:v>
                </c:pt>
                <c:pt idx="567">
                  <c:v>149</c:v>
                </c:pt>
                <c:pt idx="568">
                  <c:v>136</c:v>
                </c:pt>
                <c:pt idx="569">
                  <c:v>101</c:v>
                </c:pt>
                <c:pt idx="570">
                  <c:v>122</c:v>
                </c:pt>
                <c:pt idx="571">
                  <c:v>124</c:v>
                </c:pt>
                <c:pt idx="572">
                  <c:v>98</c:v>
                </c:pt>
                <c:pt idx="573">
                  <c:v>115</c:v>
                </c:pt>
                <c:pt idx="574">
                  <c:v>110</c:v>
                </c:pt>
                <c:pt idx="575">
                  <c:v>111</c:v>
                </c:pt>
                <c:pt idx="576">
                  <c:v>132</c:v>
                </c:pt>
                <c:pt idx="577">
                  <c:v>118</c:v>
                </c:pt>
                <c:pt idx="578">
                  <c:v>113</c:v>
                </c:pt>
                <c:pt idx="579">
                  <c:v>140</c:v>
                </c:pt>
                <c:pt idx="580">
                  <c:v>123</c:v>
                </c:pt>
                <c:pt idx="581">
                  <c:v>118</c:v>
                </c:pt>
                <c:pt idx="582">
                  <c:v>128</c:v>
                </c:pt>
                <c:pt idx="583">
                  <c:v>110</c:v>
                </c:pt>
                <c:pt idx="584">
                  <c:v>130</c:v>
                </c:pt>
                <c:pt idx="585">
                  <c:v>123</c:v>
                </c:pt>
                <c:pt idx="586">
                  <c:v>127</c:v>
                </c:pt>
                <c:pt idx="587">
                  <c:v>123</c:v>
                </c:pt>
                <c:pt idx="588">
                  <c:v>119</c:v>
                </c:pt>
                <c:pt idx="589">
                  <c:v>137</c:v>
                </c:pt>
                <c:pt idx="590">
                  <c:v>125</c:v>
                </c:pt>
                <c:pt idx="591">
                  <c:v>109</c:v>
                </c:pt>
                <c:pt idx="592">
                  <c:v>118</c:v>
                </c:pt>
                <c:pt idx="593">
                  <c:v>123</c:v>
                </c:pt>
                <c:pt idx="594">
                  <c:v>99</c:v>
                </c:pt>
                <c:pt idx="595">
                  <c:v>96</c:v>
                </c:pt>
                <c:pt idx="596">
                  <c:v>118</c:v>
                </c:pt>
                <c:pt idx="597">
                  <c:v>104</c:v>
                </c:pt>
                <c:pt idx="598">
                  <c:v>87</c:v>
                </c:pt>
                <c:pt idx="599">
                  <c:v>111</c:v>
                </c:pt>
                <c:pt idx="600">
                  <c:v>111</c:v>
                </c:pt>
                <c:pt idx="601">
                  <c:v>119</c:v>
                </c:pt>
                <c:pt idx="602">
                  <c:v>111</c:v>
                </c:pt>
                <c:pt idx="603">
                  <c:v>113</c:v>
                </c:pt>
                <c:pt idx="604">
                  <c:v>105</c:v>
                </c:pt>
                <c:pt idx="605">
                  <c:v>102</c:v>
                </c:pt>
                <c:pt idx="606">
                  <c:v>115</c:v>
                </c:pt>
                <c:pt idx="607">
                  <c:v>113</c:v>
                </c:pt>
                <c:pt idx="608">
                  <c:v>114</c:v>
                </c:pt>
                <c:pt idx="609">
                  <c:v>104</c:v>
                </c:pt>
                <c:pt idx="610">
                  <c:v>109</c:v>
                </c:pt>
                <c:pt idx="611">
                  <c:v>118</c:v>
                </c:pt>
                <c:pt idx="612">
                  <c:v>102</c:v>
                </c:pt>
                <c:pt idx="613">
                  <c:v>108</c:v>
                </c:pt>
                <c:pt idx="614">
                  <c:v>103</c:v>
                </c:pt>
                <c:pt idx="615">
                  <c:v>113</c:v>
                </c:pt>
                <c:pt idx="616">
                  <c:v>123</c:v>
                </c:pt>
                <c:pt idx="617">
                  <c:v>108</c:v>
                </c:pt>
                <c:pt idx="618">
                  <c:v>103</c:v>
                </c:pt>
                <c:pt idx="619">
                  <c:v>94</c:v>
                </c:pt>
                <c:pt idx="620">
                  <c:v>97</c:v>
                </c:pt>
                <c:pt idx="621">
                  <c:v>87</c:v>
                </c:pt>
                <c:pt idx="622">
                  <c:v>102</c:v>
                </c:pt>
                <c:pt idx="623">
                  <c:v>85</c:v>
                </c:pt>
                <c:pt idx="624">
                  <c:v>98</c:v>
                </c:pt>
                <c:pt idx="625">
                  <c:v>108</c:v>
                </c:pt>
                <c:pt idx="626">
                  <c:v>90</c:v>
                </c:pt>
                <c:pt idx="627">
                  <c:v>78</c:v>
                </c:pt>
                <c:pt idx="628">
                  <c:v>90</c:v>
                </c:pt>
                <c:pt idx="629">
                  <c:v>104</c:v>
                </c:pt>
                <c:pt idx="630">
                  <c:v>96</c:v>
                </c:pt>
                <c:pt idx="631">
                  <c:v>80</c:v>
                </c:pt>
                <c:pt idx="632">
                  <c:v>97</c:v>
                </c:pt>
                <c:pt idx="633">
                  <c:v>88</c:v>
                </c:pt>
                <c:pt idx="634">
                  <c:v>106</c:v>
                </c:pt>
                <c:pt idx="635">
                  <c:v>99</c:v>
                </c:pt>
                <c:pt idx="636">
                  <c:v>98</c:v>
                </c:pt>
                <c:pt idx="637">
                  <c:v>79</c:v>
                </c:pt>
                <c:pt idx="638">
                  <c:v>105</c:v>
                </c:pt>
                <c:pt idx="639">
                  <c:v>98</c:v>
                </c:pt>
                <c:pt idx="640">
                  <c:v>95</c:v>
                </c:pt>
                <c:pt idx="641">
                  <c:v>106</c:v>
                </c:pt>
                <c:pt idx="642">
                  <c:v>92</c:v>
                </c:pt>
                <c:pt idx="643">
                  <c:v>101</c:v>
                </c:pt>
                <c:pt idx="644">
                  <c:v>93</c:v>
                </c:pt>
                <c:pt idx="645">
                  <c:v>65</c:v>
                </c:pt>
                <c:pt idx="646">
                  <c:v>86</c:v>
                </c:pt>
                <c:pt idx="647">
                  <c:v>88</c:v>
                </c:pt>
                <c:pt idx="648">
                  <c:v>87</c:v>
                </c:pt>
                <c:pt idx="649">
                  <c:v>98</c:v>
                </c:pt>
                <c:pt idx="650">
                  <c:v>84</c:v>
                </c:pt>
                <c:pt idx="651">
                  <c:v>95</c:v>
                </c:pt>
                <c:pt idx="652">
                  <c:v>103</c:v>
                </c:pt>
                <c:pt idx="653">
                  <c:v>89</c:v>
                </c:pt>
                <c:pt idx="654">
                  <c:v>82</c:v>
                </c:pt>
                <c:pt idx="655">
                  <c:v>85</c:v>
                </c:pt>
                <c:pt idx="656">
                  <c:v>93</c:v>
                </c:pt>
                <c:pt idx="657">
                  <c:v>93</c:v>
                </c:pt>
                <c:pt idx="658">
                  <c:v>78</c:v>
                </c:pt>
                <c:pt idx="659">
                  <c:v>93</c:v>
                </c:pt>
                <c:pt idx="660">
                  <c:v>93</c:v>
                </c:pt>
                <c:pt idx="661">
                  <c:v>97</c:v>
                </c:pt>
                <c:pt idx="662">
                  <c:v>88</c:v>
                </c:pt>
                <c:pt idx="663">
                  <c:v>97</c:v>
                </c:pt>
                <c:pt idx="664">
                  <c:v>102</c:v>
                </c:pt>
                <c:pt idx="665">
                  <c:v>66</c:v>
                </c:pt>
                <c:pt idx="666">
                  <c:v>71</c:v>
                </c:pt>
                <c:pt idx="667">
                  <c:v>65</c:v>
                </c:pt>
                <c:pt idx="668">
                  <c:v>86</c:v>
                </c:pt>
                <c:pt idx="669">
                  <c:v>74</c:v>
                </c:pt>
                <c:pt idx="670">
                  <c:v>82</c:v>
                </c:pt>
                <c:pt idx="671">
                  <c:v>94</c:v>
                </c:pt>
                <c:pt idx="672">
                  <c:v>92</c:v>
                </c:pt>
                <c:pt idx="673">
                  <c:v>76</c:v>
                </c:pt>
                <c:pt idx="674">
                  <c:v>78</c:v>
                </c:pt>
                <c:pt idx="675">
                  <c:v>81</c:v>
                </c:pt>
                <c:pt idx="676">
                  <c:v>78</c:v>
                </c:pt>
                <c:pt idx="677">
                  <c:v>74</c:v>
                </c:pt>
                <c:pt idx="678">
                  <c:v>65</c:v>
                </c:pt>
                <c:pt idx="679">
                  <c:v>62</c:v>
                </c:pt>
                <c:pt idx="680">
                  <c:v>88</c:v>
                </c:pt>
                <c:pt idx="681">
                  <c:v>72</c:v>
                </c:pt>
                <c:pt idx="682">
                  <c:v>73</c:v>
                </c:pt>
                <c:pt idx="683">
                  <c:v>66</c:v>
                </c:pt>
                <c:pt idx="684">
                  <c:v>72</c:v>
                </c:pt>
                <c:pt idx="685">
                  <c:v>80</c:v>
                </c:pt>
                <c:pt idx="686">
                  <c:v>84</c:v>
                </c:pt>
                <c:pt idx="687">
                  <c:v>74</c:v>
                </c:pt>
                <c:pt idx="688">
                  <c:v>94</c:v>
                </c:pt>
                <c:pt idx="689">
                  <c:v>90</c:v>
                </c:pt>
                <c:pt idx="690">
                  <c:v>67</c:v>
                </c:pt>
                <c:pt idx="691">
                  <c:v>79</c:v>
                </c:pt>
                <c:pt idx="692">
                  <c:v>80</c:v>
                </c:pt>
                <c:pt idx="693">
                  <c:v>71</c:v>
                </c:pt>
                <c:pt idx="694">
                  <c:v>84</c:v>
                </c:pt>
                <c:pt idx="695">
                  <c:v>76</c:v>
                </c:pt>
                <c:pt idx="696">
                  <c:v>82</c:v>
                </c:pt>
                <c:pt idx="697">
                  <c:v>61</c:v>
                </c:pt>
                <c:pt idx="698">
                  <c:v>62</c:v>
                </c:pt>
                <c:pt idx="699">
                  <c:v>74</c:v>
                </c:pt>
                <c:pt idx="700">
                  <c:v>83</c:v>
                </c:pt>
                <c:pt idx="701">
                  <c:v>69</c:v>
                </c:pt>
                <c:pt idx="702">
                  <c:v>69</c:v>
                </c:pt>
                <c:pt idx="703">
                  <c:v>79</c:v>
                </c:pt>
                <c:pt idx="704">
                  <c:v>74</c:v>
                </c:pt>
                <c:pt idx="705">
                  <c:v>96</c:v>
                </c:pt>
                <c:pt idx="706">
                  <c:v>61</c:v>
                </c:pt>
                <c:pt idx="707">
                  <c:v>55</c:v>
                </c:pt>
                <c:pt idx="708">
                  <c:v>67</c:v>
                </c:pt>
                <c:pt idx="709">
                  <c:v>72</c:v>
                </c:pt>
                <c:pt idx="710">
                  <c:v>82</c:v>
                </c:pt>
                <c:pt idx="711">
                  <c:v>73</c:v>
                </c:pt>
                <c:pt idx="712">
                  <c:v>77</c:v>
                </c:pt>
                <c:pt idx="713">
                  <c:v>72</c:v>
                </c:pt>
                <c:pt idx="714">
                  <c:v>60</c:v>
                </c:pt>
                <c:pt idx="715">
                  <c:v>70</c:v>
                </c:pt>
                <c:pt idx="716">
                  <c:v>84</c:v>
                </c:pt>
                <c:pt idx="717">
                  <c:v>54</c:v>
                </c:pt>
                <c:pt idx="718">
                  <c:v>70</c:v>
                </c:pt>
                <c:pt idx="719">
                  <c:v>66</c:v>
                </c:pt>
                <c:pt idx="720">
                  <c:v>47</c:v>
                </c:pt>
                <c:pt idx="721">
                  <c:v>65</c:v>
                </c:pt>
                <c:pt idx="722">
                  <c:v>78</c:v>
                </c:pt>
                <c:pt idx="723">
                  <c:v>74</c:v>
                </c:pt>
                <c:pt idx="724">
                  <c:v>66</c:v>
                </c:pt>
                <c:pt idx="725">
                  <c:v>63</c:v>
                </c:pt>
                <c:pt idx="726">
                  <c:v>54</c:v>
                </c:pt>
                <c:pt idx="727">
                  <c:v>58</c:v>
                </c:pt>
                <c:pt idx="728">
                  <c:v>60</c:v>
                </c:pt>
                <c:pt idx="729">
                  <c:v>61</c:v>
                </c:pt>
                <c:pt idx="730">
                  <c:v>65</c:v>
                </c:pt>
                <c:pt idx="731">
                  <c:v>51</c:v>
                </c:pt>
                <c:pt idx="732">
                  <c:v>61</c:v>
                </c:pt>
                <c:pt idx="733">
                  <c:v>77</c:v>
                </c:pt>
                <c:pt idx="734">
                  <c:v>39</c:v>
                </c:pt>
                <c:pt idx="735">
                  <c:v>63</c:v>
                </c:pt>
                <c:pt idx="736">
                  <c:v>61</c:v>
                </c:pt>
                <c:pt idx="737">
                  <c:v>51</c:v>
                </c:pt>
                <c:pt idx="738">
                  <c:v>54</c:v>
                </c:pt>
                <c:pt idx="739">
                  <c:v>57</c:v>
                </c:pt>
                <c:pt idx="740">
                  <c:v>54</c:v>
                </c:pt>
                <c:pt idx="741">
                  <c:v>67</c:v>
                </c:pt>
                <c:pt idx="742">
                  <c:v>37</c:v>
                </c:pt>
                <c:pt idx="743">
                  <c:v>45</c:v>
                </c:pt>
                <c:pt idx="744">
                  <c:v>59</c:v>
                </c:pt>
                <c:pt idx="745">
                  <c:v>52</c:v>
                </c:pt>
                <c:pt idx="746">
                  <c:v>48</c:v>
                </c:pt>
                <c:pt idx="747">
                  <c:v>47</c:v>
                </c:pt>
                <c:pt idx="748">
                  <c:v>57</c:v>
                </c:pt>
                <c:pt idx="749">
                  <c:v>42</c:v>
                </c:pt>
                <c:pt idx="750">
                  <c:v>47</c:v>
                </c:pt>
                <c:pt idx="751">
                  <c:v>43</c:v>
                </c:pt>
                <c:pt idx="752">
                  <c:v>44</c:v>
                </c:pt>
                <c:pt idx="753">
                  <c:v>45</c:v>
                </c:pt>
                <c:pt idx="754">
                  <c:v>39</c:v>
                </c:pt>
                <c:pt idx="755">
                  <c:v>49</c:v>
                </c:pt>
                <c:pt idx="756">
                  <c:v>51</c:v>
                </c:pt>
                <c:pt idx="757">
                  <c:v>54</c:v>
                </c:pt>
                <c:pt idx="758">
                  <c:v>47</c:v>
                </c:pt>
                <c:pt idx="759">
                  <c:v>45</c:v>
                </c:pt>
                <c:pt idx="760">
                  <c:v>58</c:v>
                </c:pt>
                <c:pt idx="761">
                  <c:v>51</c:v>
                </c:pt>
                <c:pt idx="762">
                  <c:v>36</c:v>
                </c:pt>
                <c:pt idx="763">
                  <c:v>44</c:v>
                </c:pt>
                <c:pt idx="764">
                  <c:v>45</c:v>
                </c:pt>
                <c:pt idx="765">
                  <c:v>39</c:v>
                </c:pt>
                <c:pt idx="766">
                  <c:v>41</c:v>
                </c:pt>
                <c:pt idx="767">
                  <c:v>52</c:v>
                </c:pt>
                <c:pt idx="768">
                  <c:v>33</c:v>
                </c:pt>
                <c:pt idx="769">
                  <c:v>54</c:v>
                </c:pt>
                <c:pt idx="770">
                  <c:v>53</c:v>
                </c:pt>
                <c:pt idx="771">
                  <c:v>39</c:v>
                </c:pt>
                <c:pt idx="772">
                  <c:v>52</c:v>
                </c:pt>
                <c:pt idx="773">
                  <c:v>45</c:v>
                </c:pt>
                <c:pt idx="774">
                  <c:v>35</c:v>
                </c:pt>
                <c:pt idx="775">
                  <c:v>42</c:v>
                </c:pt>
                <c:pt idx="776">
                  <c:v>48</c:v>
                </c:pt>
                <c:pt idx="777">
                  <c:v>44</c:v>
                </c:pt>
                <c:pt idx="778">
                  <c:v>43</c:v>
                </c:pt>
                <c:pt idx="779">
                  <c:v>37</c:v>
                </c:pt>
                <c:pt idx="780">
                  <c:v>42</c:v>
                </c:pt>
                <c:pt idx="781">
                  <c:v>41</c:v>
                </c:pt>
                <c:pt idx="782">
                  <c:v>42</c:v>
                </c:pt>
                <c:pt idx="783">
                  <c:v>41</c:v>
                </c:pt>
                <c:pt idx="784">
                  <c:v>42</c:v>
                </c:pt>
                <c:pt idx="785">
                  <c:v>47</c:v>
                </c:pt>
                <c:pt idx="786">
                  <c:v>47</c:v>
                </c:pt>
                <c:pt idx="787">
                  <c:v>39</c:v>
                </c:pt>
                <c:pt idx="788">
                  <c:v>39</c:v>
                </c:pt>
                <c:pt idx="789">
                  <c:v>37</c:v>
                </c:pt>
                <c:pt idx="790">
                  <c:v>37</c:v>
                </c:pt>
                <c:pt idx="791">
                  <c:v>29</c:v>
                </c:pt>
                <c:pt idx="792">
                  <c:v>32</c:v>
                </c:pt>
                <c:pt idx="793">
                  <c:v>35</c:v>
                </c:pt>
                <c:pt idx="794">
                  <c:v>26</c:v>
                </c:pt>
                <c:pt idx="795">
                  <c:v>19</c:v>
                </c:pt>
                <c:pt idx="796">
                  <c:v>47</c:v>
                </c:pt>
                <c:pt idx="797">
                  <c:v>33</c:v>
                </c:pt>
                <c:pt idx="798">
                  <c:v>47</c:v>
                </c:pt>
                <c:pt idx="799">
                  <c:v>33</c:v>
                </c:pt>
                <c:pt idx="800">
                  <c:v>41</c:v>
                </c:pt>
                <c:pt idx="801">
                  <c:v>23</c:v>
                </c:pt>
                <c:pt idx="802">
                  <c:v>28</c:v>
                </c:pt>
                <c:pt idx="803">
                  <c:v>34</c:v>
                </c:pt>
                <c:pt idx="804">
                  <c:v>38</c:v>
                </c:pt>
                <c:pt idx="805">
                  <c:v>33</c:v>
                </c:pt>
                <c:pt idx="806">
                  <c:v>25</c:v>
                </c:pt>
                <c:pt idx="807">
                  <c:v>25</c:v>
                </c:pt>
                <c:pt idx="808">
                  <c:v>29</c:v>
                </c:pt>
                <c:pt idx="809">
                  <c:v>32</c:v>
                </c:pt>
                <c:pt idx="810">
                  <c:v>27</c:v>
                </c:pt>
                <c:pt idx="811">
                  <c:v>25</c:v>
                </c:pt>
                <c:pt idx="812">
                  <c:v>32</c:v>
                </c:pt>
                <c:pt idx="813">
                  <c:v>29</c:v>
                </c:pt>
                <c:pt idx="814">
                  <c:v>32</c:v>
                </c:pt>
                <c:pt idx="815">
                  <c:v>32</c:v>
                </c:pt>
                <c:pt idx="816">
                  <c:v>36</c:v>
                </c:pt>
                <c:pt idx="817">
                  <c:v>31</c:v>
                </c:pt>
                <c:pt idx="818">
                  <c:v>37</c:v>
                </c:pt>
                <c:pt idx="819">
                  <c:v>28</c:v>
                </c:pt>
                <c:pt idx="820">
                  <c:v>25</c:v>
                </c:pt>
                <c:pt idx="821">
                  <c:v>21</c:v>
                </c:pt>
                <c:pt idx="822">
                  <c:v>21</c:v>
                </c:pt>
                <c:pt idx="823">
                  <c:v>31</c:v>
                </c:pt>
                <c:pt idx="824">
                  <c:v>25</c:v>
                </c:pt>
                <c:pt idx="825">
                  <c:v>29</c:v>
                </c:pt>
                <c:pt idx="826">
                  <c:v>28</c:v>
                </c:pt>
                <c:pt idx="827">
                  <c:v>16</c:v>
                </c:pt>
                <c:pt idx="828">
                  <c:v>33</c:v>
                </c:pt>
                <c:pt idx="829">
                  <c:v>24</c:v>
                </c:pt>
                <c:pt idx="830">
                  <c:v>32</c:v>
                </c:pt>
                <c:pt idx="831">
                  <c:v>21</c:v>
                </c:pt>
                <c:pt idx="832">
                  <c:v>32</c:v>
                </c:pt>
                <c:pt idx="833">
                  <c:v>30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30</c:v>
                </c:pt>
                <c:pt idx="838">
                  <c:v>25</c:v>
                </c:pt>
                <c:pt idx="839">
                  <c:v>17</c:v>
                </c:pt>
                <c:pt idx="840">
                  <c:v>23</c:v>
                </c:pt>
                <c:pt idx="841">
                  <c:v>19</c:v>
                </c:pt>
                <c:pt idx="842">
                  <c:v>29</c:v>
                </c:pt>
                <c:pt idx="843">
                  <c:v>26</c:v>
                </c:pt>
                <c:pt idx="844">
                  <c:v>18</c:v>
                </c:pt>
                <c:pt idx="845">
                  <c:v>32</c:v>
                </c:pt>
                <c:pt idx="846">
                  <c:v>21</c:v>
                </c:pt>
                <c:pt idx="847">
                  <c:v>22</c:v>
                </c:pt>
                <c:pt idx="848">
                  <c:v>19</c:v>
                </c:pt>
                <c:pt idx="849">
                  <c:v>24</c:v>
                </c:pt>
                <c:pt idx="850">
                  <c:v>20</c:v>
                </c:pt>
                <c:pt idx="851">
                  <c:v>20</c:v>
                </c:pt>
                <c:pt idx="852">
                  <c:v>31</c:v>
                </c:pt>
                <c:pt idx="853">
                  <c:v>23</c:v>
                </c:pt>
                <c:pt idx="854">
                  <c:v>20</c:v>
                </c:pt>
                <c:pt idx="855">
                  <c:v>20</c:v>
                </c:pt>
                <c:pt idx="856">
                  <c:v>21</c:v>
                </c:pt>
                <c:pt idx="857">
                  <c:v>25</c:v>
                </c:pt>
                <c:pt idx="858">
                  <c:v>20</c:v>
                </c:pt>
                <c:pt idx="859">
                  <c:v>14</c:v>
                </c:pt>
                <c:pt idx="860">
                  <c:v>25</c:v>
                </c:pt>
                <c:pt idx="861">
                  <c:v>26</c:v>
                </c:pt>
                <c:pt idx="862">
                  <c:v>22</c:v>
                </c:pt>
                <c:pt idx="863">
                  <c:v>20</c:v>
                </c:pt>
                <c:pt idx="864">
                  <c:v>21</c:v>
                </c:pt>
                <c:pt idx="865">
                  <c:v>20</c:v>
                </c:pt>
                <c:pt idx="866">
                  <c:v>25</c:v>
                </c:pt>
                <c:pt idx="867">
                  <c:v>15</c:v>
                </c:pt>
                <c:pt idx="868">
                  <c:v>19</c:v>
                </c:pt>
                <c:pt idx="869">
                  <c:v>25</c:v>
                </c:pt>
                <c:pt idx="870">
                  <c:v>14</c:v>
                </c:pt>
                <c:pt idx="871">
                  <c:v>23</c:v>
                </c:pt>
                <c:pt idx="872">
                  <c:v>21</c:v>
                </c:pt>
                <c:pt idx="873">
                  <c:v>20</c:v>
                </c:pt>
                <c:pt idx="874">
                  <c:v>15</c:v>
                </c:pt>
                <c:pt idx="875">
                  <c:v>18</c:v>
                </c:pt>
                <c:pt idx="876">
                  <c:v>14</c:v>
                </c:pt>
                <c:pt idx="877">
                  <c:v>17</c:v>
                </c:pt>
                <c:pt idx="878">
                  <c:v>21</c:v>
                </c:pt>
                <c:pt idx="879">
                  <c:v>19</c:v>
                </c:pt>
                <c:pt idx="880">
                  <c:v>19</c:v>
                </c:pt>
                <c:pt idx="881">
                  <c:v>13</c:v>
                </c:pt>
                <c:pt idx="882">
                  <c:v>19</c:v>
                </c:pt>
                <c:pt idx="883">
                  <c:v>19</c:v>
                </c:pt>
                <c:pt idx="884">
                  <c:v>14</c:v>
                </c:pt>
                <c:pt idx="885">
                  <c:v>20</c:v>
                </c:pt>
                <c:pt idx="886">
                  <c:v>20</c:v>
                </c:pt>
                <c:pt idx="887">
                  <c:v>17</c:v>
                </c:pt>
                <c:pt idx="888">
                  <c:v>13</c:v>
                </c:pt>
                <c:pt idx="889">
                  <c:v>24</c:v>
                </c:pt>
                <c:pt idx="890">
                  <c:v>20</c:v>
                </c:pt>
                <c:pt idx="891">
                  <c:v>23</c:v>
                </c:pt>
                <c:pt idx="892">
                  <c:v>12</c:v>
                </c:pt>
                <c:pt idx="893">
                  <c:v>17</c:v>
                </c:pt>
                <c:pt idx="894">
                  <c:v>21</c:v>
                </c:pt>
                <c:pt idx="895">
                  <c:v>17</c:v>
                </c:pt>
                <c:pt idx="896">
                  <c:v>22</c:v>
                </c:pt>
                <c:pt idx="897">
                  <c:v>24</c:v>
                </c:pt>
                <c:pt idx="898">
                  <c:v>13</c:v>
                </c:pt>
                <c:pt idx="899">
                  <c:v>17</c:v>
                </c:pt>
                <c:pt idx="900">
                  <c:v>22</c:v>
                </c:pt>
                <c:pt idx="901">
                  <c:v>12</c:v>
                </c:pt>
                <c:pt idx="902">
                  <c:v>13</c:v>
                </c:pt>
                <c:pt idx="903">
                  <c:v>12</c:v>
                </c:pt>
                <c:pt idx="904">
                  <c:v>13</c:v>
                </c:pt>
                <c:pt idx="905">
                  <c:v>15</c:v>
                </c:pt>
                <c:pt idx="906">
                  <c:v>12</c:v>
                </c:pt>
                <c:pt idx="907">
                  <c:v>14</c:v>
                </c:pt>
                <c:pt idx="908">
                  <c:v>21</c:v>
                </c:pt>
                <c:pt idx="909">
                  <c:v>14</c:v>
                </c:pt>
                <c:pt idx="910">
                  <c:v>14</c:v>
                </c:pt>
                <c:pt idx="911">
                  <c:v>10</c:v>
                </c:pt>
                <c:pt idx="912">
                  <c:v>14</c:v>
                </c:pt>
                <c:pt idx="913">
                  <c:v>18</c:v>
                </c:pt>
                <c:pt idx="914">
                  <c:v>11</c:v>
                </c:pt>
                <c:pt idx="915">
                  <c:v>17</c:v>
                </c:pt>
                <c:pt idx="916">
                  <c:v>10</c:v>
                </c:pt>
                <c:pt idx="917">
                  <c:v>15</c:v>
                </c:pt>
                <c:pt idx="918">
                  <c:v>9</c:v>
                </c:pt>
                <c:pt idx="919">
                  <c:v>18</c:v>
                </c:pt>
                <c:pt idx="920">
                  <c:v>22</c:v>
                </c:pt>
                <c:pt idx="921">
                  <c:v>12</c:v>
                </c:pt>
                <c:pt idx="922">
                  <c:v>10</c:v>
                </c:pt>
                <c:pt idx="923">
                  <c:v>18</c:v>
                </c:pt>
                <c:pt idx="924">
                  <c:v>14</c:v>
                </c:pt>
                <c:pt idx="925">
                  <c:v>11</c:v>
                </c:pt>
                <c:pt idx="926">
                  <c:v>17</c:v>
                </c:pt>
                <c:pt idx="927">
                  <c:v>16</c:v>
                </c:pt>
                <c:pt idx="928">
                  <c:v>13</c:v>
                </c:pt>
                <c:pt idx="929">
                  <c:v>16</c:v>
                </c:pt>
                <c:pt idx="930">
                  <c:v>9</c:v>
                </c:pt>
                <c:pt idx="931">
                  <c:v>13</c:v>
                </c:pt>
                <c:pt idx="932">
                  <c:v>11</c:v>
                </c:pt>
                <c:pt idx="933">
                  <c:v>11</c:v>
                </c:pt>
                <c:pt idx="934">
                  <c:v>15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14</c:v>
                </c:pt>
                <c:pt idx="939">
                  <c:v>9</c:v>
                </c:pt>
                <c:pt idx="940">
                  <c:v>14</c:v>
                </c:pt>
                <c:pt idx="941">
                  <c:v>6</c:v>
                </c:pt>
                <c:pt idx="942">
                  <c:v>11</c:v>
                </c:pt>
                <c:pt idx="943">
                  <c:v>9</c:v>
                </c:pt>
                <c:pt idx="944">
                  <c:v>10</c:v>
                </c:pt>
                <c:pt idx="945">
                  <c:v>8</c:v>
                </c:pt>
                <c:pt idx="946">
                  <c:v>9</c:v>
                </c:pt>
                <c:pt idx="947">
                  <c:v>12</c:v>
                </c:pt>
                <c:pt idx="948">
                  <c:v>10</c:v>
                </c:pt>
                <c:pt idx="949">
                  <c:v>11</c:v>
                </c:pt>
                <c:pt idx="950">
                  <c:v>14</c:v>
                </c:pt>
                <c:pt idx="951">
                  <c:v>12</c:v>
                </c:pt>
                <c:pt idx="952">
                  <c:v>12</c:v>
                </c:pt>
                <c:pt idx="953">
                  <c:v>4</c:v>
                </c:pt>
                <c:pt idx="954">
                  <c:v>5</c:v>
                </c:pt>
                <c:pt idx="955">
                  <c:v>10</c:v>
                </c:pt>
                <c:pt idx="956">
                  <c:v>9</c:v>
                </c:pt>
                <c:pt idx="957">
                  <c:v>12</c:v>
                </c:pt>
                <c:pt idx="958">
                  <c:v>13</c:v>
                </c:pt>
                <c:pt idx="959">
                  <c:v>9</c:v>
                </c:pt>
                <c:pt idx="960">
                  <c:v>8</c:v>
                </c:pt>
                <c:pt idx="961">
                  <c:v>15</c:v>
                </c:pt>
                <c:pt idx="962">
                  <c:v>10</c:v>
                </c:pt>
                <c:pt idx="963">
                  <c:v>4</c:v>
                </c:pt>
                <c:pt idx="964">
                  <c:v>8</c:v>
                </c:pt>
                <c:pt idx="965">
                  <c:v>13</c:v>
                </c:pt>
                <c:pt idx="966">
                  <c:v>8</c:v>
                </c:pt>
                <c:pt idx="967">
                  <c:v>6</c:v>
                </c:pt>
                <c:pt idx="968">
                  <c:v>15</c:v>
                </c:pt>
                <c:pt idx="969">
                  <c:v>7</c:v>
                </c:pt>
                <c:pt idx="970">
                  <c:v>11</c:v>
                </c:pt>
                <c:pt idx="971">
                  <c:v>11</c:v>
                </c:pt>
                <c:pt idx="972">
                  <c:v>14</c:v>
                </c:pt>
                <c:pt idx="973">
                  <c:v>6</c:v>
                </c:pt>
                <c:pt idx="974">
                  <c:v>12</c:v>
                </c:pt>
                <c:pt idx="975">
                  <c:v>8</c:v>
                </c:pt>
                <c:pt idx="976">
                  <c:v>10</c:v>
                </c:pt>
                <c:pt idx="977">
                  <c:v>17</c:v>
                </c:pt>
                <c:pt idx="978">
                  <c:v>5</c:v>
                </c:pt>
                <c:pt idx="979">
                  <c:v>14</c:v>
                </c:pt>
                <c:pt idx="980">
                  <c:v>14</c:v>
                </c:pt>
                <c:pt idx="981">
                  <c:v>6</c:v>
                </c:pt>
                <c:pt idx="982">
                  <c:v>9</c:v>
                </c:pt>
                <c:pt idx="983">
                  <c:v>8</c:v>
                </c:pt>
                <c:pt idx="984">
                  <c:v>11</c:v>
                </c:pt>
                <c:pt idx="985">
                  <c:v>8</c:v>
                </c:pt>
                <c:pt idx="986">
                  <c:v>10</c:v>
                </c:pt>
                <c:pt idx="987">
                  <c:v>12</c:v>
                </c:pt>
                <c:pt idx="988">
                  <c:v>6</c:v>
                </c:pt>
                <c:pt idx="989">
                  <c:v>11</c:v>
                </c:pt>
                <c:pt idx="990">
                  <c:v>16</c:v>
                </c:pt>
                <c:pt idx="991">
                  <c:v>10</c:v>
                </c:pt>
                <c:pt idx="992">
                  <c:v>4</c:v>
                </c:pt>
                <c:pt idx="993">
                  <c:v>10</c:v>
                </c:pt>
                <c:pt idx="994">
                  <c:v>8</c:v>
                </c:pt>
                <c:pt idx="995">
                  <c:v>6</c:v>
                </c:pt>
                <c:pt idx="996">
                  <c:v>8</c:v>
                </c:pt>
                <c:pt idx="997">
                  <c:v>15</c:v>
                </c:pt>
                <c:pt idx="998">
                  <c:v>8</c:v>
                </c:pt>
                <c:pt idx="999">
                  <c:v>8</c:v>
                </c:pt>
                <c:pt idx="1000">
                  <c:v>13</c:v>
                </c:pt>
                <c:pt idx="1001">
                  <c:v>7</c:v>
                </c:pt>
                <c:pt idx="1002">
                  <c:v>10</c:v>
                </c:pt>
                <c:pt idx="1003">
                  <c:v>6</c:v>
                </c:pt>
                <c:pt idx="1004">
                  <c:v>10</c:v>
                </c:pt>
                <c:pt idx="1005">
                  <c:v>5</c:v>
                </c:pt>
                <c:pt idx="1006">
                  <c:v>8</c:v>
                </c:pt>
                <c:pt idx="1007">
                  <c:v>9</c:v>
                </c:pt>
                <c:pt idx="1008">
                  <c:v>9</c:v>
                </c:pt>
                <c:pt idx="1009">
                  <c:v>7</c:v>
                </c:pt>
                <c:pt idx="1010">
                  <c:v>9</c:v>
                </c:pt>
                <c:pt idx="1011">
                  <c:v>11</c:v>
                </c:pt>
                <c:pt idx="1012">
                  <c:v>3</c:v>
                </c:pt>
                <c:pt idx="1013">
                  <c:v>8</c:v>
                </c:pt>
                <c:pt idx="1014">
                  <c:v>5</c:v>
                </c:pt>
                <c:pt idx="1015">
                  <c:v>6</c:v>
                </c:pt>
                <c:pt idx="1016">
                  <c:v>6</c:v>
                </c:pt>
                <c:pt idx="1017">
                  <c:v>8</c:v>
                </c:pt>
                <c:pt idx="1018">
                  <c:v>5</c:v>
                </c:pt>
                <c:pt idx="1019">
                  <c:v>8</c:v>
                </c:pt>
                <c:pt idx="1020">
                  <c:v>5</c:v>
                </c:pt>
                <c:pt idx="1021">
                  <c:v>8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7D-4896-8000-2E3FD489739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'sup_13A-insert'!$C$2:$C$1025</c:f>
              <c:numCache>
                <c:formatCode>0.00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0</c:v>
                </c:pt>
                <c:pt idx="166">
                  <c:v>5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6</c:v>
                </c:pt>
                <c:pt idx="206">
                  <c:v>2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9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3</c:v>
                </c:pt>
                <c:pt idx="220">
                  <c:v>7</c:v>
                </c:pt>
                <c:pt idx="221">
                  <c:v>3</c:v>
                </c:pt>
                <c:pt idx="222">
                  <c:v>10</c:v>
                </c:pt>
                <c:pt idx="223">
                  <c:v>4</c:v>
                </c:pt>
                <c:pt idx="224">
                  <c:v>7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11</c:v>
                </c:pt>
                <c:pt idx="232">
                  <c:v>9</c:v>
                </c:pt>
                <c:pt idx="233">
                  <c:v>6</c:v>
                </c:pt>
                <c:pt idx="234">
                  <c:v>8</c:v>
                </c:pt>
                <c:pt idx="235">
                  <c:v>4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7</c:v>
                </c:pt>
                <c:pt idx="240">
                  <c:v>9</c:v>
                </c:pt>
                <c:pt idx="241">
                  <c:v>4</c:v>
                </c:pt>
                <c:pt idx="242">
                  <c:v>11</c:v>
                </c:pt>
                <c:pt idx="243">
                  <c:v>3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9</c:v>
                </c:pt>
                <c:pt idx="248">
                  <c:v>6</c:v>
                </c:pt>
                <c:pt idx="249">
                  <c:v>7</c:v>
                </c:pt>
                <c:pt idx="250">
                  <c:v>9</c:v>
                </c:pt>
                <c:pt idx="251">
                  <c:v>16</c:v>
                </c:pt>
                <c:pt idx="252">
                  <c:v>11</c:v>
                </c:pt>
                <c:pt idx="253">
                  <c:v>13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16</c:v>
                </c:pt>
                <c:pt idx="258">
                  <c:v>14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17</c:v>
                </c:pt>
                <c:pt idx="266">
                  <c:v>17</c:v>
                </c:pt>
                <c:pt idx="267">
                  <c:v>21</c:v>
                </c:pt>
                <c:pt idx="268">
                  <c:v>13</c:v>
                </c:pt>
                <c:pt idx="269">
                  <c:v>21</c:v>
                </c:pt>
                <c:pt idx="270">
                  <c:v>12</c:v>
                </c:pt>
                <c:pt idx="271">
                  <c:v>21</c:v>
                </c:pt>
                <c:pt idx="272">
                  <c:v>26</c:v>
                </c:pt>
                <c:pt idx="273">
                  <c:v>18</c:v>
                </c:pt>
                <c:pt idx="274">
                  <c:v>18</c:v>
                </c:pt>
                <c:pt idx="275">
                  <c:v>17</c:v>
                </c:pt>
                <c:pt idx="276">
                  <c:v>28</c:v>
                </c:pt>
                <c:pt idx="277">
                  <c:v>20</c:v>
                </c:pt>
                <c:pt idx="278">
                  <c:v>23</c:v>
                </c:pt>
                <c:pt idx="279">
                  <c:v>26</c:v>
                </c:pt>
                <c:pt idx="280">
                  <c:v>30</c:v>
                </c:pt>
                <c:pt idx="281">
                  <c:v>35</c:v>
                </c:pt>
                <c:pt idx="282">
                  <c:v>26</c:v>
                </c:pt>
                <c:pt idx="283">
                  <c:v>25</c:v>
                </c:pt>
                <c:pt idx="284">
                  <c:v>28</c:v>
                </c:pt>
                <c:pt idx="285">
                  <c:v>24</c:v>
                </c:pt>
                <c:pt idx="286">
                  <c:v>29</c:v>
                </c:pt>
                <c:pt idx="287">
                  <c:v>28</c:v>
                </c:pt>
                <c:pt idx="288">
                  <c:v>30</c:v>
                </c:pt>
                <c:pt idx="289">
                  <c:v>25</c:v>
                </c:pt>
                <c:pt idx="290">
                  <c:v>31</c:v>
                </c:pt>
                <c:pt idx="291">
                  <c:v>44</c:v>
                </c:pt>
                <c:pt idx="292">
                  <c:v>33</c:v>
                </c:pt>
                <c:pt idx="293">
                  <c:v>33</c:v>
                </c:pt>
                <c:pt idx="294">
                  <c:v>32</c:v>
                </c:pt>
                <c:pt idx="295">
                  <c:v>34</c:v>
                </c:pt>
                <c:pt idx="296">
                  <c:v>31</c:v>
                </c:pt>
                <c:pt idx="297">
                  <c:v>42</c:v>
                </c:pt>
                <c:pt idx="298">
                  <c:v>38</c:v>
                </c:pt>
                <c:pt idx="299">
                  <c:v>44</c:v>
                </c:pt>
                <c:pt idx="300">
                  <c:v>37</c:v>
                </c:pt>
                <c:pt idx="301">
                  <c:v>44</c:v>
                </c:pt>
                <c:pt idx="302">
                  <c:v>53</c:v>
                </c:pt>
                <c:pt idx="303">
                  <c:v>38</c:v>
                </c:pt>
                <c:pt idx="304">
                  <c:v>42</c:v>
                </c:pt>
                <c:pt idx="305">
                  <c:v>44</c:v>
                </c:pt>
                <c:pt idx="306">
                  <c:v>34</c:v>
                </c:pt>
                <c:pt idx="307">
                  <c:v>46</c:v>
                </c:pt>
                <c:pt idx="308">
                  <c:v>52</c:v>
                </c:pt>
                <c:pt idx="309">
                  <c:v>44</c:v>
                </c:pt>
                <c:pt idx="310">
                  <c:v>67</c:v>
                </c:pt>
                <c:pt idx="311">
                  <c:v>54</c:v>
                </c:pt>
                <c:pt idx="312">
                  <c:v>53</c:v>
                </c:pt>
                <c:pt idx="313">
                  <c:v>47</c:v>
                </c:pt>
                <c:pt idx="314">
                  <c:v>64</c:v>
                </c:pt>
                <c:pt idx="315">
                  <c:v>50</c:v>
                </c:pt>
                <c:pt idx="316">
                  <c:v>58</c:v>
                </c:pt>
                <c:pt idx="317">
                  <c:v>52</c:v>
                </c:pt>
                <c:pt idx="318">
                  <c:v>60</c:v>
                </c:pt>
                <c:pt idx="319">
                  <c:v>56</c:v>
                </c:pt>
                <c:pt idx="320">
                  <c:v>62</c:v>
                </c:pt>
                <c:pt idx="321">
                  <c:v>63</c:v>
                </c:pt>
                <c:pt idx="322">
                  <c:v>63</c:v>
                </c:pt>
                <c:pt idx="323">
                  <c:v>70</c:v>
                </c:pt>
                <c:pt idx="324">
                  <c:v>59</c:v>
                </c:pt>
                <c:pt idx="325">
                  <c:v>79</c:v>
                </c:pt>
                <c:pt idx="326">
                  <c:v>69</c:v>
                </c:pt>
                <c:pt idx="327">
                  <c:v>76</c:v>
                </c:pt>
                <c:pt idx="328">
                  <c:v>75</c:v>
                </c:pt>
                <c:pt idx="329">
                  <c:v>76</c:v>
                </c:pt>
                <c:pt idx="330">
                  <c:v>68</c:v>
                </c:pt>
                <c:pt idx="331">
                  <c:v>69</c:v>
                </c:pt>
                <c:pt idx="332">
                  <c:v>92</c:v>
                </c:pt>
                <c:pt idx="333">
                  <c:v>77</c:v>
                </c:pt>
                <c:pt idx="334">
                  <c:v>93</c:v>
                </c:pt>
                <c:pt idx="335">
                  <c:v>77</c:v>
                </c:pt>
                <c:pt idx="336">
                  <c:v>102</c:v>
                </c:pt>
                <c:pt idx="337">
                  <c:v>100</c:v>
                </c:pt>
                <c:pt idx="338">
                  <c:v>87</c:v>
                </c:pt>
                <c:pt idx="339">
                  <c:v>99</c:v>
                </c:pt>
                <c:pt idx="340">
                  <c:v>92</c:v>
                </c:pt>
                <c:pt idx="341">
                  <c:v>87</c:v>
                </c:pt>
                <c:pt idx="342">
                  <c:v>86</c:v>
                </c:pt>
                <c:pt idx="343">
                  <c:v>98</c:v>
                </c:pt>
                <c:pt idx="344">
                  <c:v>84</c:v>
                </c:pt>
                <c:pt idx="345">
                  <c:v>86</c:v>
                </c:pt>
                <c:pt idx="346">
                  <c:v>104</c:v>
                </c:pt>
                <c:pt idx="347">
                  <c:v>92</c:v>
                </c:pt>
                <c:pt idx="348">
                  <c:v>94</c:v>
                </c:pt>
                <c:pt idx="349">
                  <c:v>104</c:v>
                </c:pt>
                <c:pt idx="350">
                  <c:v>96</c:v>
                </c:pt>
                <c:pt idx="351">
                  <c:v>88</c:v>
                </c:pt>
                <c:pt idx="352">
                  <c:v>100</c:v>
                </c:pt>
                <c:pt idx="353">
                  <c:v>103</c:v>
                </c:pt>
                <c:pt idx="354">
                  <c:v>126</c:v>
                </c:pt>
                <c:pt idx="355">
                  <c:v>108</c:v>
                </c:pt>
                <c:pt idx="356">
                  <c:v>113</c:v>
                </c:pt>
                <c:pt idx="357">
                  <c:v>105</c:v>
                </c:pt>
                <c:pt idx="358">
                  <c:v>110</c:v>
                </c:pt>
                <c:pt idx="359">
                  <c:v>134</c:v>
                </c:pt>
                <c:pt idx="360">
                  <c:v>109</c:v>
                </c:pt>
                <c:pt idx="361">
                  <c:v>131</c:v>
                </c:pt>
                <c:pt idx="362">
                  <c:v>121</c:v>
                </c:pt>
                <c:pt idx="363">
                  <c:v>120</c:v>
                </c:pt>
                <c:pt idx="364">
                  <c:v>122</c:v>
                </c:pt>
                <c:pt idx="365">
                  <c:v>116</c:v>
                </c:pt>
                <c:pt idx="366">
                  <c:v>102</c:v>
                </c:pt>
                <c:pt idx="367">
                  <c:v>149</c:v>
                </c:pt>
                <c:pt idx="368">
                  <c:v>115</c:v>
                </c:pt>
                <c:pt idx="369">
                  <c:v>123</c:v>
                </c:pt>
                <c:pt idx="370">
                  <c:v>135</c:v>
                </c:pt>
                <c:pt idx="371">
                  <c:v>133</c:v>
                </c:pt>
                <c:pt idx="372">
                  <c:v>116</c:v>
                </c:pt>
                <c:pt idx="373">
                  <c:v>118</c:v>
                </c:pt>
                <c:pt idx="374">
                  <c:v>112</c:v>
                </c:pt>
                <c:pt idx="375">
                  <c:v>120</c:v>
                </c:pt>
                <c:pt idx="376">
                  <c:v>127</c:v>
                </c:pt>
                <c:pt idx="377">
                  <c:v>133</c:v>
                </c:pt>
                <c:pt idx="378">
                  <c:v>122</c:v>
                </c:pt>
                <c:pt idx="379">
                  <c:v>123</c:v>
                </c:pt>
                <c:pt idx="380">
                  <c:v>146</c:v>
                </c:pt>
                <c:pt idx="381">
                  <c:v>129</c:v>
                </c:pt>
                <c:pt idx="382">
                  <c:v>144</c:v>
                </c:pt>
                <c:pt idx="383">
                  <c:v>129</c:v>
                </c:pt>
                <c:pt idx="384">
                  <c:v>139</c:v>
                </c:pt>
                <c:pt idx="385">
                  <c:v>146</c:v>
                </c:pt>
                <c:pt idx="386">
                  <c:v>130</c:v>
                </c:pt>
                <c:pt idx="387">
                  <c:v>150</c:v>
                </c:pt>
                <c:pt idx="388">
                  <c:v>128</c:v>
                </c:pt>
                <c:pt idx="389">
                  <c:v>162</c:v>
                </c:pt>
                <c:pt idx="390">
                  <c:v>166</c:v>
                </c:pt>
                <c:pt idx="391">
                  <c:v>154</c:v>
                </c:pt>
                <c:pt idx="392">
                  <c:v>140</c:v>
                </c:pt>
                <c:pt idx="393">
                  <c:v>140</c:v>
                </c:pt>
                <c:pt idx="394">
                  <c:v>141</c:v>
                </c:pt>
                <c:pt idx="395">
                  <c:v>151</c:v>
                </c:pt>
                <c:pt idx="396">
                  <c:v>126</c:v>
                </c:pt>
                <c:pt idx="397">
                  <c:v>162</c:v>
                </c:pt>
                <c:pt idx="398">
                  <c:v>115</c:v>
                </c:pt>
                <c:pt idx="399">
                  <c:v>155</c:v>
                </c:pt>
                <c:pt idx="400">
                  <c:v>150</c:v>
                </c:pt>
                <c:pt idx="401">
                  <c:v>150</c:v>
                </c:pt>
                <c:pt idx="402">
                  <c:v>172</c:v>
                </c:pt>
                <c:pt idx="403">
                  <c:v>161</c:v>
                </c:pt>
                <c:pt idx="404">
                  <c:v>166</c:v>
                </c:pt>
                <c:pt idx="405">
                  <c:v>164</c:v>
                </c:pt>
                <c:pt idx="406">
                  <c:v>159</c:v>
                </c:pt>
                <c:pt idx="407">
                  <c:v>188</c:v>
                </c:pt>
                <c:pt idx="408">
                  <c:v>165</c:v>
                </c:pt>
                <c:pt idx="409">
                  <c:v>174</c:v>
                </c:pt>
                <c:pt idx="410">
                  <c:v>172</c:v>
                </c:pt>
                <c:pt idx="411">
                  <c:v>148</c:v>
                </c:pt>
                <c:pt idx="412">
                  <c:v>154</c:v>
                </c:pt>
                <c:pt idx="413">
                  <c:v>166</c:v>
                </c:pt>
                <c:pt idx="414">
                  <c:v>165</c:v>
                </c:pt>
                <c:pt idx="415">
                  <c:v>157</c:v>
                </c:pt>
                <c:pt idx="416">
                  <c:v>172</c:v>
                </c:pt>
                <c:pt idx="417">
                  <c:v>183</c:v>
                </c:pt>
                <c:pt idx="418">
                  <c:v>172</c:v>
                </c:pt>
                <c:pt idx="419">
                  <c:v>157</c:v>
                </c:pt>
                <c:pt idx="420">
                  <c:v>148</c:v>
                </c:pt>
                <c:pt idx="421">
                  <c:v>184</c:v>
                </c:pt>
                <c:pt idx="422">
                  <c:v>154</c:v>
                </c:pt>
                <c:pt idx="423">
                  <c:v>177</c:v>
                </c:pt>
                <c:pt idx="424">
                  <c:v>167</c:v>
                </c:pt>
                <c:pt idx="425">
                  <c:v>159</c:v>
                </c:pt>
                <c:pt idx="426">
                  <c:v>161</c:v>
                </c:pt>
                <c:pt idx="427">
                  <c:v>184</c:v>
                </c:pt>
                <c:pt idx="428">
                  <c:v>168</c:v>
                </c:pt>
                <c:pt idx="429">
                  <c:v>188</c:v>
                </c:pt>
                <c:pt idx="430">
                  <c:v>169</c:v>
                </c:pt>
                <c:pt idx="431">
                  <c:v>168</c:v>
                </c:pt>
                <c:pt idx="432">
                  <c:v>148</c:v>
                </c:pt>
                <c:pt idx="433">
                  <c:v>151</c:v>
                </c:pt>
                <c:pt idx="434">
                  <c:v>151</c:v>
                </c:pt>
                <c:pt idx="435">
                  <c:v>175</c:v>
                </c:pt>
                <c:pt idx="436">
                  <c:v>162</c:v>
                </c:pt>
                <c:pt idx="437">
                  <c:v>167</c:v>
                </c:pt>
                <c:pt idx="438">
                  <c:v>166</c:v>
                </c:pt>
                <c:pt idx="439">
                  <c:v>160</c:v>
                </c:pt>
                <c:pt idx="440">
                  <c:v>132</c:v>
                </c:pt>
                <c:pt idx="441">
                  <c:v>159</c:v>
                </c:pt>
                <c:pt idx="442">
                  <c:v>154</c:v>
                </c:pt>
                <c:pt idx="443">
                  <c:v>191</c:v>
                </c:pt>
                <c:pt idx="444">
                  <c:v>156</c:v>
                </c:pt>
                <c:pt idx="445">
                  <c:v>164</c:v>
                </c:pt>
                <c:pt idx="446">
                  <c:v>167</c:v>
                </c:pt>
                <c:pt idx="447">
                  <c:v>148</c:v>
                </c:pt>
                <c:pt idx="448">
                  <c:v>171</c:v>
                </c:pt>
                <c:pt idx="449">
                  <c:v>153</c:v>
                </c:pt>
                <c:pt idx="450">
                  <c:v>172</c:v>
                </c:pt>
                <c:pt idx="451">
                  <c:v>179</c:v>
                </c:pt>
                <c:pt idx="452">
                  <c:v>156</c:v>
                </c:pt>
                <c:pt idx="453">
                  <c:v>167</c:v>
                </c:pt>
                <c:pt idx="454">
                  <c:v>178</c:v>
                </c:pt>
                <c:pt idx="455">
                  <c:v>146</c:v>
                </c:pt>
                <c:pt idx="456">
                  <c:v>165</c:v>
                </c:pt>
                <c:pt idx="457">
                  <c:v>177</c:v>
                </c:pt>
                <c:pt idx="458">
                  <c:v>137</c:v>
                </c:pt>
                <c:pt idx="459">
                  <c:v>174</c:v>
                </c:pt>
                <c:pt idx="460">
                  <c:v>152</c:v>
                </c:pt>
                <c:pt idx="461">
                  <c:v>172</c:v>
                </c:pt>
                <c:pt idx="462">
                  <c:v>166</c:v>
                </c:pt>
                <c:pt idx="463">
                  <c:v>191</c:v>
                </c:pt>
                <c:pt idx="464">
                  <c:v>156</c:v>
                </c:pt>
                <c:pt idx="465">
                  <c:v>165</c:v>
                </c:pt>
                <c:pt idx="466">
                  <c:v>140</c:v>
                </c:pt>
                <c:pt idx="467">
                  <c:v>151</c:v>
                </c:pt>
                <c:pt idx="468">
                  <c:v>163</c:v>
                </c:pt>
                <c:pt idx="469">
                  <c:v>156</c:v>
                </c:pt>
                <c:pt idx="470">
                  <c:v>156</c:v>
                </c:pt>
                <c:pt idx="471">
                  <c:v>164</c:v>
                </c:pt>
                <c:pt idx="472">
                  <c:v>157</c:v>
                </c:pt>
                <c:pt idx="473">
                  <c:v>158</c:v>
                </c:pt>
                <c:pt idx="474">
                  <c:v>173</c:v>
                </c:pt>
                <c:pt idx="475">
                  <c:v>155</c:v>
                </c:pt>
                <c:pt idx="476">
                  <c:v>149</c:v>
                </c:pt>
                <c:pt idx="477">
                  <c:v>162</c:v>
                </c:pt>
                <c:pt idx="478">
                  <c:v>160</c:v>
                </c:pt>
                <c:pt idx="479">
                  <c:v>151</c:v>
                </c:pt>
                <c:pt idx="480">
                  <c:v>166</c:v>
                </c:pt>
                <c:pt idx="481">
                  <c:v>156</c:v>
                </c:pt>
                <c:pt idx="482">
                  <c:v>149</c:v>
                </c:pt>
                <c:pt idx="483">
                  <c:v>167</c:v>
                </c:pt>
                <c:pt idx="484">
                  <c:v>156</c:v>
                </c:pt>
                <c:pt idx="485">
                  <c:v>156</c:v>
                </c:pt>
                <c:pt idx="486">
                  <c:v>143</c:v>
                </c:pt>
                <c:pt idx="487">
                  <c:v>133</c:v>
                </c:pt>
                <c:pt idx="488">
                  <c:v>152</c:v>
                </c:pt>
                <c:pt idx="489">
                  <c:v>149</c:v>
                </c:pt>
                <c:pt idx="490">
                  <c:v>134</c:v>
                </c:pt>
                <c:pt idx="491">
                  <c:v>169</c:v>
                </c:pt>
                <c:pt idx="492">
                  <c:v>155</c:v>
                </c:pt>
                <c:pt idx="493">
                  <c:v>143</c:v>
                </c:pt>
                <c:pt idx="494">
                  <c:v>158</c:v>
                </c:pt>
                <c:pt idx="495">
                  <c:v>121</c:v>
                </c:pt>
                <c:pt idx="496">
                  <c:v>135</c:v>
                </c:pt>
                <c:pt idx="497">
                  <c:v>156</c:v>
                </c:pt>
                <c:pt idx="498">
                  <c:v>130</c:v>
                </c:pt>
                <c:pt idx="499">
                  <c:v>170</c:v>
                </c:pt>
                <c:pt idx="500">
                  <c:v>152</c:v>
                </c:pt>
                <c:pt idx="501">
                  <c:v>142</c:v>
                </c:pt>
                <c:pt idx="502">
                  <c:v>139</c:v>
                </c:pt>
                <c:pt idx="503">
                  <c:v>113</c:v>
                </c:pt>
                <c:pt idx="504">
                  <c:v>134</c:v>
                </c:pt>
                <c:pt idx="505">
                  <c:v>131</c:v>
                </c:pt>
                <c:pt idx="506">
                  <c:v>132</c:v>
                </c:pt>
                <c:pt idx="507">
                  <c:v>151</c:v>
                </c:pt>
                <c:pt idx="508">
                  <c:v>132</c:v>
                </c:pt>
                <c:pt idx="509">
                  <c:v>128</c:v>
                </c:pt>
                <c:pt idx="510">
                  <c:v>138</c:v>
                </c:pt>
                <c:pt idx="511">
                  <c:v>134</c:v>
                </c:pt>
                <c:pt idx="512">
                  <c:v>158</c:v>
                </c:pt>
                <c:pt idx="513">
                  <c:v>129</c:v>
                </c:pt>
                <c:pt idx="514">
                  <c:v>122</c:v>
                </c:pt>
                <c:pt idx="515">
                  <c:v>111</c:v>
                </c:pt>
                <c:pt idx="516">
                  <c:v>134</c:v>
                </c:pt>
                <c:pt idx="517">
                  <c:v>116</c:v>
                </c:pt>
                <c:pt idx="518">
                  <c:v>131</c:v>
                </c:pt>
                <c:pt idx="519">
                  <c:v>125</c:v>
                </c:pt>
                <c:pt idx="520">
                  <c:v>129</c:v>
                </c:pt>
                <c:pt idx="521">
                  <c:v>116</c:v>
                </c:pt>
                <c:pt idx="522">
                  <c:v>114</c:v>
                </c:pt>
                <c:pt idx="523">
                  <c:v>129</c:v>
                </c:pt>
                <c:pt idx="524">
                  <c:v>141</c:v>
                </c:pt>
                <c:pt idx="525">
                  <c:v>133</c:v>
                </c:pt>
                <c:pt idx="526">
                  <c:v>95</c:v>
                </c:pt>
                <c:pt idx="527">
                  <c:v>139</c:v>
                </c:pt>
                <c:pt idx="528">
                  <c:v>105</c:v>
                </c:pt>
                <c:pt idx="529">
                  <c:v>123</c:v>
                </c:pt>
                <c:pt idx="530">
                  <c:v>118</c:v>
                </c:pt>
                <c:pt idx="531">
                  <c:v>127</c:v>
                </c:pt>
                <c:pt idx="532">
                  <c:v>122</c:v>
                </c:pt>
                <c:pt idx="533">
                  <c:v>129</c:v>
                </c:pt>
                <c:pt idx="534">
                  <c:v>113</c:v>
                </c:pt>
                <c:pt idx="535">
                  <c:v>111</c:v>
                </c:pt>
                <c:pt idx="536">
                  <c:v>107</c:v>
                </c:pt>
                <c:pt idx="537">
                  <c:v>112</c:v>
                </c:pt>
                <c:pt idx="538">
                  <c:v>138</c:v>
                </c:pt>
                <c:pt idx="539">
                  <c:v>103</c:v>
                </c:pt>
                <c:pt idx="540">
                  <c:v>113</c:v>
                </c:pt>
                <c:pt idx="541">
                  <c:v>112</c:v>
                </c:pt>
                <c:pt idx="542">
                  <c:v>102</c:v>
                </c:pt>
                <c:pt idx="543">
                  <c:v>114</c:v>
                </c:pt>
                <c:pt idx="544">
                  <c:v>115</c:v>
                </c:pt>
                <c:pt idx="545">
                  <c:v>99</c:v>
                </c:pt>
                <c:pt idx="546">
                  <c:v>101</c:v>
                </c:pt>
                <c:pt idx="547">
                  <c:v>116</c:v>
                </c:pt>
                <c:pt idx="548">
                  <c:v>114</c:v>
                </c:pt>
                <c:pt idx="549">
                  <c:v>96</c:v>
                </c:pt>
                <c:pt idx="550">
                  <c:v>106</c:v>
                </c:pt>
                <c:pt idx="551">
                  <c:v>112</c:v>
                </c:pt>
                <c:pt idx="552">
                  <c:v>114</c:v>
                </c:pt>
                <c:pt idx="553">
                  <c:v>106</c:v>
                </c:pt>
                <c:pt idx="554">
                  <c:v>102</c:v>
                </c:pt>
                <c:pt idx="555">
                  <c:v>113</c:v>
                </c:pt>
                <c:pt idx="556">
                  <c:v>116</c:v>
                </c:pt>
                <c:pt idx="557">
                  <c:v>109</c:v>
                </c:pt>
                <c:pt idx="558">
                  <c:v>85</c:v>
                </c:pt>
                <c:pt idx="559">
                  <c:v>98</c:v>
                </c:pt>
                <c:pt idx="560">
                  <c:v>100</c:v>
                </c:pt>
                <c:pt idx="561">
                  <c:v>119</c:v>
                </c:pt>
                <c:pt idx="562">
                  <c:v>86</c:v>
                </c:pt>
                <c:pt idx="563">
                  <c:v>115</c:v>
                </c:pt>
                <c:pt idx="564">
                  <c:v>125</c:v>
                </c:pt>
                <c:pt idx="565">
                  <c:v>108</c:v>
                </c:pt>
                <c:pt idx="566">
                  <c:v>117</c:v>
                </c:pt>
                <c:pt idx="567">
                  <c:v>100</c:v>
                </c:pt>
                <c:pt idx="568">
                  <c:v>99</c:v>
                </c:pt>
                <c:pt idx="569">
                  <c:v>87</c:v>
                </c:pt>
                <c:pt idx="570">
                  <c:v>92</c:v>
                </c:pt>
                <c:pt idx="571">
                  <c:v>93</c:v>
                </c:pt>
                <c:pt idx="572">
                  <c:v>109</c:v>
                </c:pt>
                <c:pt idx="573">
                  <c:v>99</c:v>
                </c:pt>
                <c:pt idx="574">
                  <c:v>109</c:v>
                </c:pt>
                <c:pt idx="575">
                  <c:v>99</c:v>
                </c:pt>
                <c:pt idx="576">
                  <c:v>94</c:v>
                </c:pt>
                <c:pt idx="577">
                  <c:v>95</c:v>
                </c:pt>
                <c:pt idx="578">
                  <c:v>84</c:v>
                </c:pt>
                <c:pt idx="579">
                  <c:v>86</c:v>
                </c:pt>
                <c:pt idx="580">
                  <c:v>76</c:v>
                </c:pt>
                <c:pt idx="581">
                  <c:v>106</c:v>
                </c:pt>
                <c:pt idx="582">
                  <c:v>89</c:v>
                </c:pt>
                <c:pt idx="583">
                  <c:v>95</c:v>
                </c:pt>
                <c:pt idx="584">
                  <c:v>82</c:v>
                </c:pt>
                <c:pt idx="585">
                  <c:v>91</c:v>
                </c:pt>
                <c:pt idx="586">
                  <c:v>93</c:v>
                </c:pt>
                <c:pt idx="587">
                  <c:v>97</c:v>
                </c:pt>
                <c:pt idx="588">
                  <c:v>88</c:v>
                </c:pt>
                <c:pt idx="589">
                  <c:v>98</c:v>
                </c:pt>
                <c:pt idx="590">
                  <c:v>105</c:v>
                </c:pt>
                <c:pt idx="591">
                  <c:v>78</c:v>
                </c:pt>
                <c:pt idx="592">
                  <c:v>77</c:v>
                </c:pt>
                <c:pt idx="593">
                  <c:v>90</c:v>
                </c:pt>
                <c:pt idx="594">
                  <c:v>93</c:v>
                </c:pt>
                <c:pt idx="595">
                  <c:v>69</c:v>
                </c:pt>
                <c:pt idx="596">
                  <c:v>86</c:v>
                </c:pt>
                <c:pt idx="597">
                  <c:v>79</c:v>
                </c:pt>
                <c:pt idx="598">
                  <c:v>79</c:v>
                </c:pt>
                <c:pt idx="599">
                  <c:v>86</c:v>
                </c:pt>
                <c:pt idx="600">
                  <c:v>72</c:v>
                </c:pt>
                <c:pt idx="601">
                  <c:v>66</c:v>
                </c:pt>
                <c:pt idx="602">
                  <c:v>86</c:v>
                </c:pt>
                <c:pt idx="603">
                  <c:v>79</c:v>
                </c:pt>
                <c:pt idx="604">
                  <c:v>81</c:v>
                </c:pt>
                <c:pt idx="605">
                  <c:v>76</c:v>
                </c:pt>
                <c:pt idx="606">
                  <c:v>75</c:v>
                </c:pt>
                <c:pt idx="607">
                  <c:v>81</c:v>
                </c:pt>
                <c:pt idx="608">
                  <c:v>79</c:v>
                </c:pt>
                <c:pt idx="609">
                  <c:v>75</c:v>
                </c:pt>
                <c:pt idx="610">
                  <c:v>74</c:v>
                </c:pt>
                <c:pt idx="611">
                  <c:v>84</c:v>
                </c:pt>
                <c:pt idx="612">
                  <c:v>86</c:v>
                </c:pt>
                <c:pt idx="613">
                  <c:v>71</c:v>
                </c:pt>
                <c:pt idx="614">
                  <c:v>89</c:v>
                </c:pt>
                <c:pt idx="615">
                  <c:v>79</c:v>
                </c:pt>
                <c:pt idx="616">
                  <c:v>85</c:v>
                </c:pt>
                <c:pt idx="617">
                  <c:v>81</c:v>
                </c:pt>
                <c:pt idx="618">
                  <c:v>65</c:v>
                </c:pt>
                <c:pt idx="619">
                  <c:v>79</c:v>
                </c:pt>
                <c:pt idx="620">
                  <c:v>78</c:v>
                </c:pt>
                <c:pt idx="621">
                  <c:v>75</c:v>
                </c:pt>
                <c:pt idx="622">
                  <c:v>68</c:v>
                </c:pt>
                <c:pt idx="623">
                  <c:v>67</c:v>
                </c:pt>
                <c:pt idx="624">
                  <c:v>68</c:v>
                </c:pt>
                <c:pt idx="625">
                  <c:v>62</c:v>
                </c:pt>
                <c:pt idx="626">
                  <c:v>71</c:v>
                </c:pt>
                <c:pt idx="627">
                  <c:v>68</c:v>
                </c:pt>
                <c:pt idx="628">
                  <c:v>59</c:v>
                </c:pt>
                <c:pt idx="629">
                  <c:v>59</c:v>
                </c:pt>
                <c:pt idx="630">
                  <c:v>73</c:v>
                </c:pt>
                <c:pt idx="631">
                  <c:v>75</c:v>
                </c:pt>
                <c:pt idx="632">
                  <c:v>64</c:v>
                </c:pt>
                <c:pt idx="633">
                  <c:v>61</c:v>
                </c:pt>
                <c:pt idx="634">
                  <c:v>85</c:v>
                </c:pt>
                <c:pt idx="635">
                  <c:v>58</c:v>
                </c:pt>
                <c:pt idx="636">
                  <c:v>67</c:v>
                </c:pt>
                <c:pt idx="637">
                  <c:v>70</c:v>
                </c:pt>
                <c:pt idx="638">
                  <c:v>71</c:v>
                </c:pt>
                <c:pt idx="639">
                  <c:v>77</c:v>
                </c:pt>
                <c:pt idx="640">
                  <c:v>71</c:v>
                </c:pt>
                <c:pt idx="641">
                  <c:v>81</c:v>
                </c:pt>
                <c:pt idx="642">
                  <c:v>67</c:v>
                </c:pt>
                <c:pt idx="643">
                  <c:v>79</c:v>
                </c:pt>
                <c:pt idx="644">
                  <c:v>68</c:v>
                </c:pt>
                <c:pt idx="645">
                  <c:v>71</c:v>
                </c:pt>
                <c:pt idx="646">
                  <c:v>50</c:v>
                </c:pt>
                <c:pt idx="647">
                  <c:v>56</c:v>
                </c:pt>
                <c:pt idx="648">
                  <c:v>60</c:v>
                </c:pt>
                <c:pt idx="649">
                  <c:v>68</c:v>
                </c:pt>
                <c:pt idx="650">
                  <c:v>66</c:v>
                </c:pt>
                <c:pt idx="651">
                  <c:v>68</c:v>
                </c:pt>
                <c:pt idx="652">
                  <c:v>53</c:v>
                </c:pt>
                <c:pt idx="653">
                  <c:v>61</c:v>
                </c:pt>
                <c:pt idx="654">
                  <c:v>47</c:v>
                </c:pt>
                <c:pt idx="655">
                  <c:v>46</c:v>
                </c:pt>
                <c:pt idx="656">
                  <c:v>51</c:v>
                </c:pt>
                <c:pt idx="657">
                  <c:v>58</c:v>
                </c:pt>
                <c:pt idx="658">
                  <c:v>62</c:v>
                </c:pt>
                <c:pt idx="659">
                  <c:v>49</c:v>
                </c:pt>
                <c:pt idx="660">
                  <c:v>53</c:v>
                </c:pt>
                <c:pt idx="661">
                  <c:v>46</c:v>
                </c:pt>
                <c:pt idx="662">
                  <c:v>48</c:v>
                </c:pt>
                <c:pt idx="663">
                  <c:v>51</c:v>
                </c:pt>
                <c:pt idx="664">
                  <c:v>58</c:v>
                </c:pt>
                <c:pt idx="665">
                  <c:v>51</c:v>
                </c:pt>
                <c:pt idx="666">
                  <c:v>48</c:v>
                </c:pt>
                <c:pt idx="667">
                  <c:v>52</c:v>
                </c:pt>
                <c:pt idx="668">
                  <c:v>51</c:v>
                </c:pt>
                <c:pt idx="669">
                  <c:v>42</c:v>
                </c:pt>
                <c:pt idx="670">
                  <c:v>49</c:v>
                </c:pt>
                <c:pt idx="671">
                  <c:v>48</c:v>
                </c:pt>
                <c:pt idx="672">
                  <c:v>40</c:v>
                </c:pt>
                <c:pt idx="673">
                  <c:v>53</c:v>
                </c:pt>
                <c:pt idx="674">
                  <c:v>45</c:v>
                </c:pt>
                <c:pt idx="675">
                  <c:v>45</c:v>
                </c:pt>
                <c:pt idx="676">
                  <c:v>59</c:v>
                </c:pt>
                <c:pt idx="677">
                  <c:v>39</c:v>
                </c:pt>
                <c:pt idx="678">
                  <c:v>43</c:v>
                </c:pt>
                <c:pt idx="679">
                  <c:v>49</c:v>
                </c:pt>
                <c:pt idx="680">
                  <c:v>51</c:v>
                </c:pt>
                <c:pt idx="681">
                  <c:v>38</c:v>
                </c:pt>
                <c:pt idx="682">
                  <c:v>44</c:v>
                </c:pt>
                <c:pt idx="683">
                  <c:v>40</c:v>
                </c:pt>
                <c:pt idx="684">
                  <c:v>33</c:v>
                </c:pt>
                <c:pt idx="685">
                  <c:v>55</c:v>
                </c:pt>
                <c:pt idx="686">
                  <c:v>40</c:v>
                </c:pt>
                <c:pt idx="687">
                  <c:v>46</c:v>
                </c:pt>
                <c:pt idx="688">
                  <c:v>44</c:v>
                </c:pt>
                <c:pt idx="689">
                  <c:v>43</c:v>
                </c:pt>
                <c:pt idx="690">
                  <c:v>41</c:v>
                </c:pt>
                <c:pt idx="691">
                  <c:v>37</c:v>
                </c:pt>
                <c:pt idx="692">
                  <c:v>47</c:v>
                </c:pt>
                <c:pt idx="693">
                  <c:v>37</c:v>
                </c:pt>
                <c:pt idx="694">
                  <c:v>46</c:v>
                </c:pt>
                <c:pt idx="695">
                  <c:v>45</c:v>
                </c:pt>
                <c:pt idx="696">
                  <c:v>56</c:v>
                </c:pt>
                <c:pt idx="697">
                  <c:v>43</c:v>
                </c:pt>
                <c:pt idx="698">
                  <c:v>44</c:v>
                </c:pt>
                <c:pt idx="699">
                  <c:v>38</c:v>
                </c:pt>
                <c:pt idx="700">
                  <c:v>37</c:v>
                </c:pt>
                <c:pt idx="701">
                  <c:v>36</c:v>
                </c:pt>
                <c:pt idx="702">
                  <c:v>38</c:v>
                </c:pt>
                <c:pt idx="703">
                  <c:v>30</c:v>
                </c:pt>
                <c:pt idx="704">
                  <c:v>33</c:v>
                </c:pt>
                <c:pt idx="705">
                  <c:v>35</c:v>
                </c:pt>
                <c:pt idx="706">
                  <c:v>27</c:v>
                </c:pt>
                <c:pt idx="707">
                  <c:v>39</c:v>
                </c:pt>
                <c:pt idx="708">
                  <c:v>27</c:v>
                </c:pt>
                <c:pt idx="709">
                  <c:v>41</c:v>
                </c:pt>
                <c:pt idx="710">
                  <c:v>30</c:v>
                </c:pt>
                <c:pt idx="711">
                  <c:v>35</c:v>
                </c:pt>
                <c:pt idx="712">
                  <c:v>37</c:v>
                </c:pt>
                <c:pt idx="713">
                  <c:v>36</c:v>
                </c:pt>
                <c:pt idx="714">
                  <c:v>30</c:v>
                </c:pt>
                <c:pt idx="715">
                  <c:v>35</c:v>
                </c:pt>
                <c:pt idx="716">
                  <c:v>25</c:v>
                </c:pt>
                <c:pt idx="717">
                  <c:v>29</c:v>
                </c:pt>
                <c:pt idx="718">
                  <c:v>32</c:v>
                </c:pt>
                <c:pt idx="719">
                  <c:v>33</c:v>
                </c:pt>
                <c:pt idx="720">
                  <c:v>33</c:v>
                </c:pt>
                <c:pt idx="721">
                  <c:v>30</c:v>
                </c:pt>
                <c:pt idx="722">
                  <c:v>27</c:v>
                </c:pt>
                <c:pt idx="723">
                  <c:v>44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30</c:v>
                </c:pt>
                <c:pt idx="728">
                  <c:v>27</c:v>
                </c:pt>
                <c:pt idx="729">
                  <c:v>30</c:v>
                </c:pt>
                <c:pt idx="730">
                  <c:v>30</c:v>
                </c:pt>
                <c:pt idx="731">
                  <c:v>31</c:v>
                </c:pt>
                <c:pt idx="732">
                  <c:v>25</c:v>
                </c:pt>
                <c:pt idx="733">
                  <c:v>33</c:v>
                </c:pt>
                <c:pt idx="734">
                  <c:v>22</c:v>
                </c:pt>
                <c:pt idx="735">
                  <c:v>33</c:v>
                </c:pt>
                <c:pt idx="736">
                  <c:v>23</c:v>
                </c:pt>
                <c:pt idx="737">
                  <c:v>34</c:v>
                </c:pt>
                <c:pt idx="738">
                  <c:v>26</c:v>
                </c:pt>
                <c:pt idx="739">
                  <c:v>34</c:v>
                </c:pt>
                <c:pt idx="740">
                  <c:v>29</c:v>
                </c:pt>
                <c:pt idx="741">
                  <c:v>17</c:v>
                </c:pt>
                <c:pt idx="742">
                  <c:v>27</c:v>
                </c:pt>
                <c:pt idx="743">
                  <c:v>20</c:v>
                </c:pt>
                <c:pt idx="744">
                  <c:v>24</c:v>
                </c:pt>
                <c:pt idx="745">
                  <c:v>24</c:v>
                </c:pt>
                <c:pt idx="746">
                  <c:v>21</c:v>
                </c:pt>
                <c:pt idx="747">
                  <c:v>36</c:v>
                </c:pt>
                <c:pt idx="748">
                  <c:v>31</c:v>
                </c:pt>
                <c:pt idx="749">
                  <c:v>25</c:v>
                </c:pt>
                <c:pt idx="750">
                  <c:v>17</c:v>
                </c:pt>
                <c:pt idx="751">
                  <c:v>17</c:v>
                </c:pt>
                <c:pt idx="752">
                  <c:v>25</c:v>
                </c:pt>
                <c:pt idx="753">
                  <c:v>18</c:v>
                </c:pt>
                <c:pt idx="754">
                  <c:v>28</c:v>
                </c:pt>
                <c:pt idx="755">
                  <c:v>24</c:v>
                </c:pt>
                <c:pt idx="756">
                  <c:v>23</c:v>
                </c:pt>
                <c:pt idx="757">
                  <c:v>19</c:v>
                </c:pt>
                <c:pt idx="758">
                  <c:v>22</c:v>
                </c:pt>
                <c:pt idx="759">
                  <c:v>28</c:v>
                </c:pt>
                <c:pt idx="760">
                  <c:v>32</c:v>
                </c:pt>
                <c:pt idx="761">
                  <c:v>13</c:v>
                </c:pt>
                <c:pt idx="762">
                  <c:v>29</c:v>
                </c:pt>
                <c:pt idx="763">
                  <c:v>25</c:v>
                </c:pt>
                <c:pt idx="764">
                  <c:v>19</c:v>
                </c:pt>
                <c:pt idx="765">
                  <c:v>23</c:v>
                </c:pt>
                <c:pt idx="766">
                  <c:v>27</c:v>
                </c:pt>
                <c:pt idx="767">
                  <c:v>17</c:v>
                </c:pt>
                <c:pt idx="768">
                  <c:v>23</c:v>
                </c:pt>
                <c:pt idx="769">
                  <c:v>20</c:v>
                </c:pt>
                <c:pt idx="770">
                  <c:v>16</c:v>
                </c:pt>
                <c:pt idx="771">
                  <c:v>17</c:v>
                </c:pt>
                <c:pt idx="772">
                  <c:v>25</c:v>
                </c:pt>
                <c:pt idx="773">
                  <c:v>23</c:v>
                </c:pt>
                <c:pt idx="774">
                  <c:v>16</c:v>
                </c:pt>
                <c:pt idx="775">
                  <c:v>20</c:v>
                </c:pt>
                <c:pt idx="776">
                  <c:v>23</c:v>
                </c:pt>
                <c:pt idx="777">
                  <c:v>22</c:v>
                </c:pt>
                <c:pt idx="778">
                  <c:v>25</c:v>
                </c:pt>
                <c:pt idx="779">
                  <c:v>23</c:v>
                </c:pt>
                <c:pt idx="780">
                  <c:v>12</c:v>
                </c:pt>
                <c:pt idx="781">
                  <c:v>23</c:v>
                </c:pt>
                <c:pt idx="782">
                  <c:v>20</c:v>
                </c:pt>
                <c:pt idx="783">
                  <c:v>17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18</c:v>
                </c:pt>
                <c:pt idx="788">
                  <c:v>26</c:v>
                </c:pt>
                <c:pt idx="789">
                  <c:v>23</c:v>
                </c:pt>
                <c:pt idx="790">
                  <c:v>21</c:v>
                </c:pt>
                <c:pt idx="791">
                  <c:v>14</c:v>
                </c:pt>
                <c:pt idx="792">
                  <c:v>18</c:v>
                </c:pt>
                <c:pt idx="793">
                  <c:v>14</c:v>
                </c:pt>
                <c:pt idx="794">
                  <c:v>18</c:v>
                </c:pt>
                <c:pt idx="795">
                  <c:v>19</c:v>
                </c:pt>
                <c:pt idx="796">
                  <c:v>17</c:v>
                </c:pt>
                <c:pt idx="797">
                  <c:v>21</c:v>
                </c:pt>
                <c:pt idx="798">
                  <c:v>14</c:v>
                </c:pt>
                <c:pt idx="799">
                  <c:v>17</c:v>
                </c:pt>
                <c:pt idx="800">
                  <c:v>22</c:v>
                </c:pt>
                <c:pt idx="801">
                  <c:v>12</c:v>
                </c:pt>
                <c:pt idx="802">
                  <c:v>13</c:v>
                </c:pt>
                <c:pt idx="803">
                  <c:v>13</c:v>
                </c:pt>
                <c:pt idx="804">
                  <c:v>15</c:v>
                </c:pt>
                <c:pt idx="805">
                  <c:v>20</c:v>
                </c:pt>
                <c:pt idx="806">
                  <c:v>17</c:v>
                </c:pt>
                <c:pt idx="807">
                  <c:v>25</c:v>
                </c:pt>
                <c:pt idx="808">
                  <c:v>20</c:v>
                </c:pt>
                <c:pt idx="809">
                  <c:v>10</c:v>
                </c:pt>
                <c:pt idx="810">
                  <c:v>14</c:v>
                </c:pt>
                <c:pt idx="811">
                  <c:v>18</c:v>
                </c:pt>
                <c:pt idx="812">
                  <c:v>16</c:v>
                </c:pt>
                <c:pt idx="813">
                  <c:v>11</c:v>
                </c:pt>
                <c:pt idx="814">
                  <c:v>20</c:v>
                </c:pt>
                <c:pt idx="815">
                  <c:v>16</c:v>
                </c:pt>
                <c:pt idx="816">
                  <c:v>13</c:v>
                </c:pt>
                <c:pt idx="817">
                  <c:v>12</c:v>
                </c:pt>
                <c:pt idx="818">
                  <c:v>11</c:v>
                </c:pt>
                <c:pt idx="819">
                  <c:v>20</c:v>
                </c:pt>
                <c:pt idx="820">
                  <c:v>14</c:v>
                </c:pt>
                <c:pt idx="821">
                  <c:v>14</c:v>
                </c:pt>
                <c:pt idx="822">
                  <c:v>10</c:v>
                </c:pt>
                <c:pt idx="823">
                  <c:v>17</c:v>
                </c:pt>
                <c:pt idx="824">
                  <c:v>17</c:v>
                </c:pt>
                <c:pt idx="825">
                  <c:v>14</c:v>
                </c:pt>
                <c:pt idx="826">
                  <c:v>15</c:v>
                </c:pt>
                <c:pt idx="827">
                  <c:v>17</c:v>
                </c:pt>
                <c:pt idx="828">
                  <c:v>10</c:v>
                </c:pt>
                <c:pt idx="829">
                  <c:v>15</c:v>
                </c:pt>
                <c:pt idx="830">
                  <c:v>11</c:v>
                </c:pt>
                <c:pt idx="831">
                  <c:v>14</c:v>
                </c:pt>
                <c:pt idx="832">
                  <c:v>14</c:v>
                </c:pt>
                <c:pt idx="833">
                  <c:v>16</c:v>
                </c:pt>
                <c:pt idx="834">
                  <c:v>18</c:v>
                </c:pt>
                <c:pt idx="835">
                  <c:v>8</c:v>
                </c:pt>
                <c:pt idx="836">
                  <c:v>6</c:v>
                </c:pt>
                <c:pt idx="837">
                  <c:v>14</c:v>
                </c:pt>
                <c:pt idx="838">
                  <c:v>23</c:v>
                </c:pt>
                <c:pt idx="839">
                  <c:v>13</c:v>
                </c:pt>
                <c:pt idx="840">
                  <c:v>11</c:v>
                </c:pt>
                <c:pt idx="841">
                  <c:v>13</c:v>
                </c:pt>
                <c:pt idx="842">
                  <c:v>18</c:v>
                </c:pt>
                <c:pt idx="843">
                  <c:v>11</c:v>
                </c:pt>
                <c:pt idx="844">
                  <c:v>14</c:v>
                </c:pt>
                <c:pt idx="845">
                  <c:v>13</c:v>
                </c:pt>
                <c:pt idx="846">
                  <c:v>15</c:v>
                </c:pt>
                <c:pt idx="847">
                  <c:v>14</c:v>
                </c:pt>
                <c:pt idx="848">
                  <c:v>8</c:v>
                </c:pt>
                <c:pt idx="849">
                  <c:v>10</c:v>
                </c:pt>
                <c:pt idx="850">
                  <c:v>9</c:v>
                </c:pt>
                <c:pt idx="851">
                  <c:v>11</c:v>
                </c:pt>
                <c:pt idx="852">
                  <c:v>7</c:v>
                </c:pt>
                <c:pt idx="853">
                  <c:v>13</c:v>
                </c:pt>
                <c:pt idx="854">
                  <c:v>18</c:v>
                </c:pt>
                <c:pt idx="855">
                  <c:v>13</c:v>
                </c:pt>
                <c:pt idx="856">
                  <c:v>16</c:v>
                </c:pt>
                <c:pt idx="857">
                  <c:v>6</c:v>
                </c:pt>
                <c:pt idx="858">
                  <c:v>10</c:v>
                </c:pt>
                <c:pt idx="859">
                  <c:v>9</c:v>
                </c:pt>
                <c:pt idx="860">
                  <c:v>17</c:v>
                </c:pt>
                <c:pt idx="861">
                  <c:v>20</c:v>
                </c:pt>
                <c:pt idx="862">
                  <c:v>12</c:v>
                </c:pt>
                <c:pt idx="863">
                  <c:v>9</c:v>
                </c:pt>
                <c:pt idx="864">
                  <c:v>8</c:v>
                </c:pt>
                <c:pt idx="865">
                  <c:v>10</c:v>
                </c:pt>
                <c:pt idx="866">
                  <c:v>12</c:v>
                </c:pt>
                <c:pt idx="867">
                  <c:v>10</c:v>
                </c:pt>
                <c:pt idx="868">
                  <c:v>18</c:v>
                </c:pt>
                <c:pt idx="869">
                  <c:v>10</c:v>
                </c:pt>
                <c:pt idx="870">
                  <c:v>9</c:v>
                </c:pt>
                <c:pt idx="871">
                  <c:v>12</c:v>
                </c:pt>
                <c:pt idx="872">
                  <c:v>16</c:v>
                </c:pt>
                <c:pt idx="873">
                  <c:v>5</c:v>
                </c:pt>
                <c:pt idx="874">
                  <c:v>6</c:v>
                </c:pt>
                <c:pt idx="875">
                  <c:v>9</c:v>
                </c:pt>
                <c:pt idx="876">
                  <c:v>13</c:v>
                </c:pt>
                <c:pt idx="877">
                  <c:v>16</c:v>
                </c:pt>
                <c:pt idx="878">
                  <c:v>13</c:v>
                </c:pt>
                <c:pt idx="879">
                  <c:v>14</c:v>
                </c:pt>
                <c:pt idx="880">
                  <c:v>13</c:v>
                </c:pt>
                <c:pt idx="881">
                  <c:v>10</c:v>
                </c:pt>
                <c:pt idx="882">
                  <c:v>9</c:v>
                </c:pt>
                <c:pt idx="883">
                  <c:v>13</c:v>
                </c:pt>
                <c:pt idx="884">
                  <c:v>14</c:v>
                </c:pt>
                <c:pt idx="885">
                  <c:v>8</c:v>
                </c:pt>
                <c:pt idx="886">
                  <c:v>6</c:v>
                </c:pt>
                <c:pt idx="887">
                  <c:v>17</c:v>
                </c:pt>
                <c:pt idx="888">
                  <c:v>14</c:v>
                </c:pt>
                <c:pt idx="889">
                  <c:v>12</c:v>
                </c:pt>
                <c:pt idx="890">
                  <c:v>9</c:v>
                </c:pt>
                <c:pt idx="891">
                  <c:v>11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11</c:v>
                </c:pt>
                <c:pt idx="897">
                  <c:v>8</c:v>
                </c:pt>
                <c:pt idx="898">
                  <c:v>5</c:v>
                </c:pt>
                <c:pt idx="899">
                  <c:v>12</c:v>
                </c:pt>
                <c:pt idx="900">
                  <c:v>6</c:v>
                </c:pt>
                <c:pt idx="901">
                  <c:v>11</c:v>
                </c:pt>
                <c:pt idx="902">
                  <c:v>11</c:v>
                </c:pt>
                <c:pt idx="903">
                  <c:v>6</c:v>
                </c:pt>
                <c:pt idx="904">
                  <c:v>9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13</c:v>
                </c:pt>
                <c:pt idx="909">
                  <c:v>8</c:v>
                </c:pt>
                <c:pt idx="910">
                  <c:v>12</c:v>
                </c:pt>
                <c:pt idx="911">
                  <c:v>12</c:v>
                </c:pt>
                <c:pt idx="912">
                  <c:v>9</c:v>
                </c:pt>
                <c:pt idx="913">
                  <c:v>7</c:v>
                </c:pt>
                <c:pt idx="914">
                  <c:v>6</c:v>
                </c:pt>
                <c:pt idx="915">
                  <c:v>8</c:v>
                </c:pt>
                <c:pt idx="916">
                  <c:v>5</c:v>
                </c:pt>
                <c:pt idx="917">
                  <c:v>6</c:v>
                </c:pt>
                <c:pt idx="918">
                  <c:v>9</c:v>
                </c:pt>
                <c:pt idx="919">
                  <c:v>14</c:v>
                </c:pt>
                <c:pt idx="920">
                  <c:v>8</c:v>
                </c:pt>
                <c:pt idx="921">
                  <c:v>6</c:v>
                </c:pt>
                <c:pt idx="922">
                  <c:v>7</c:v>
                </c:pt>
                <c:pt idx="923">
                  <c:v>8</c:v>
                </c:pt>
                <c:pt idx="924">
                  <c:v>6</c:v>
                </c:pt>
                <c:pt idx="925">
                  <c:v>11</c:v>
                </c:pt>
                <c:pt idx="926">
                  <c:v>10</c:v>
                </c:pt>
                <c:pt idx="927">
                  <c:v>5</c:v>
                </c:pt>
                <c:pt idx="928">
                  <c:v>5</c:v>
                </c:pt>
                <c:pt idx="929">
                  <c:v>7</c:v>
                </c:pt>
                <c:pt idx="930">
                  <c:v>9</c:v>
                </c:pt>
                <c:pt idx="931">
                  <c:v>8</c:v>
                </c:pt>
                <c:pt idx="932">
                  <c:v>6</c:v>
                </c:pt>
                <c:pt idx="933">
                  <c:v>9</c:v>
                </c:pt>
                <c:pt idx="934">
                  <c:v>7</c:v>
                </c:pt>
                <c:pt idx="935">
                  <c:v>7</c:v>
                </c:pt>
                <c:pt idx="936">
                  <c:v>11</c:v>
                </c:pt>
                <c:pt idx="937">
                  <c:v>5</c:v>
                </c:pt>
                <c:pt idx="938">
                  <c:v>5</c:v>
                </c:pt>
                <c:pt idx="939">
                  <c:v>10</c:v>
                </c:pt>
                <c:pt idx="940">
                  <c:v>7</c:v>
                </c:pt>
                <c:pt idx="941">
                  <c:v>4</c:v>
                </c:pt>
                <c:pt idx="942">
                  <c:v>7</c:v>
                </c:pt>
                <c:pt idx="943">
                  <c:v>3</c:v>
                </c:pt>
                <c:pt idx="944">
                  <c:v>2</c:v>
                </c:pt>
                <c:pt idx="945">
                  <c:v>8</c:v>
                </c:pt>
                <c:pt idx="946">
                  <c:v>10</c:v>
                </c:pt>
                <c:pt idx="947">
                  <c:v>6</c:v>
                </c:pt>
                <c:pt idx="948">
                  <c:v>9</c:v>
                </c:pt>
                <c:pt idx="949">
                  <c:v>11</c:v>
                </c:pt>
                <c:pt idx="950">
                  <c:v>8</c:v>
                </c:pt>
                <c:pt idx="951">
                  <c:v>8</c:v>
                </c:pt>
                <c:pt idx="952">
                  <c:v>4</c:v>
                </c:pt>
                <c:pt idx="953">
                  <c:v>5</c:v>
                </c:pt>
                <c:pt idx="954">
                  <c:v>4</c:v>
                </c:pt>
                <c:pt idx="955">
                  <c:v>6</c:v>
                </c:pt>
                <c:pt idx="956">
                  <c:v>9</c:v>
                </c:pt>
                <c:pt idx="957">
                  <c:v>9</c:v>
                </c:pt>
                <c:pt idx="958">
                  <c:v>8</c:v>
                </c:pt>
                <c:pt idx="959">
                  <c:v>2</c:v>
                </c:pt>
                <c:pt idx="960">
                  <c:v>6</c:v>
                </c:pt>
                <c:pt idx="961">
                  <c:v>12</c:v>
                </c:pt>
                <c:pt idx="962">
                  <c:v>7</c:v>
                </c:pt>
                <c:pt idx="963">
                  <c:v>10</c:v>
                </c:pt>
                <c:pt idx="964">
                  <c:v>7</c:v>
                </c:pt>
                <c:pt idx="965">
                  <c:v>9</c:v>
                </c:pt>
                <c:pt idx="966">
                  <c:v>4</c:v>
                </c:pt>
                <c:pt idx="967">
                  <c:v>9</c:v>
                </c:pt>
                <c:pt idx="968">
                  <c:v>3</c:v>
                </c:pt>
                <c:pt idx="969">
                  <c:v>7</c:v>
                </c:pt>
                <c:pt idx="970">
                  <c:v>5</c:v>
                </c:pt>
                <c:pt idx="971">
                  <c:v>2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4</c:v>
                </c:pt>
                <c:pt idx="977">
                  <c:v>6</c:v>
                </c:pt>
                <c:pt idx="978">
                  <c:v>3</c:v>
                </c:pt>
                <c:pt idx="979">
                  <c:v>8</c:v>
                </c:pt>
                <c:pt idx="980">
                  <c:v>3</c:v>
                </c:pt>
                <c:pt idx="981">
                  <c:v>10</c:v>
                </c:pt>
                <c:pt idx="982">
                  <c:v>2</c:v>
                </c:pt>
                <c:pt idx="983">
                  <c:v>6</c:v>
                </c:pt>
                <c:pt idx="984">
                  <c:v>12</c:v>
                </c:pt>
                <c:pt idx="985">
                  <c:v>10</c:v>
                </c:pt>
                <c:pt idx="986">
                  <c:v>8</c:v>
                </c:pt>
                <c:pt idx="987">
                  <c:v>3</c:v>
                </c:pt>
                <c:pt idx="988">
                  <c:v>5</c:v>
                </c:pt>
                <c:pt idx="989">
                  <c:v>6</c:v>
                </c:pt>
                <c:pt idx="990">
                  <c:v>10</c:v>
                </c:pt>
                <c:pt idx="991">
                  <c:v>3</c:v>
                </c:pt>
                <c:pt idx="992">
                  <c:v>4</c:v>
                </c:pt>
                <c:pt idx="993">
                  <c:v>2</c:v>
                </c:pt>
                <c:pt idx="994">
                  <c:v>4</c:v>
                </c:pt>
                <c:pt idx="995">
                  <c:v>5</c:v>
                </c:pt>
                <c:pt idx="996">
                  <c:v>11</c:v>
                </c:pt>
                <c:pt idx="997">
                  <c:v>4</c:v>
                </c:pt>
                <c:pt idx="998">
                  <c:v>2</c:v>
                </c:pt>
                <c:pt idx="999">
                  <c:v>7</c:v>
                </c:pt>
                <c:pt idx="1000">
                  <c:v>6</c:v>
                </c:pt>
                <c:pt idx="1001">
                  <c:v>7</c:v>
                </c:pt>
                <c:pt idx="1002">
                  <c:v>3</c:v>
                </c:pt>
                <c:pt idx="1003">
                  <c:v>4</c:v>
                </c:pt>
                <c:pt idx="1004">
                  <c:v>3</c:v>
                </c:pt>
                <c:pt idx="1005">
                  <c:v>6</c:v>
                </c:pt>
                <c:pt idx="1006">
                  <c:v>8</c:v>
                </c:pt>
                <c:pt idx="1007">
                  <c:v>5</c:v>
                </c:pt>
                <c:pt idx="1008">
                  <c:v>3</c:v>
                </c:pt>
                <c:pt idx="1009">
                  <c:v>5</c:v>
                </c:pt>
                <c:pt idx="1010">
                  <c:v>4</c:v>
                </c:pt>
                <c:pt idx="1011">
                  <c:v>5</c:v>
                </c:pt>
                <c:pt idx="1012">
                  <c:v>3</c:v>
                </c:pt>
                <c:pt idx="1013">
                  <c:v>11</c:v>
                </c:pt>
                <c:pt idx="1014">
                  <c:v>7</c:v>
                </c:pt>
                <c:pt idx="1015">
                  <c:v>3</c:v>
                </c:pt>
                <c:pt idx="1016">
                  <c:v>8</c:v>
                </c:pt>
                <c:pt idx="1017">
                  <c:v>7</c:v>
                </c:pt>
                <c:pt idx="1018">
                  <c:v>2</c:v>
                </c:pt>
                <c:pt idx="1019">
                  <c:v>2</c:v>
                </c:pt>
                <c:pt idx="1020">
                  <c:v>6</c:v>
                </c:pt>
                <c:pt idx="1021">
                  <c:v>5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F7D-4896-8000-2E3FD489739A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5875">
                <a:solidFill>
                  <a:srgbClr val="00FF00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'sup_13A-insert'!$D$2:$D$1025</c:f>
              <c:numCache>
                <c:formatCode>0.00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1</c:v>
                </c:pt>
                <c:pt idx="169">
                  <c:v>7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2</c:v>
                </c:pt>
                <c:pt idx="177">
                  <c:v>7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9</c:v>
                </c:pt>
                <c:pt idx="185">
                  <c:v>3</c:v>
                </c:pt>
                <c:pt idx="186">
                  <c:v>5</c:v>
                </c:pt>
                <c:pt idx="187">
                  <c:v>4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13</c:v>
                </c:pt>
                <c:pt idx="195">
                  <c:v>14</c:v>
                </c:pt>
                <c:pt idx="196">
                  <c:v>11</c:v>
                </c:pt>
                <c:pt idx="197">
                  <c:v>9</c:v>
                </c:pt>
                <c:pt idx="198">
                  <c:v>16</c:v>
                </c:pt>
                <c:pt idx="199">
                  <c:v>16</c:v>
                </c:pt>
                <c:pt idx="200">
                  <c:v>11</c:v>
                </c:pt>
                <c:pt idx="201">
                  <c:v>12</c:v>
                </c:pt>
                <c:pt idx="202">
                  <c:v>10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16</c:v>
                </c:pt>
                <c:pt idx="207">
                  <c:v>8</c:v>
                </c:pt>
                <c:pt idx="208">
                  <c:v>16</c:v>
                </c:pt>
                <c:pt idx="209">
                  <c:v>17</c:v>
                </c:pt>
                <c:pt idx="210">
                  <c:v>12</c:v>
                </c:pt>
                <c:pt idx="211">
                  <c:v>11</c:v>
                </c:pt>
                <c:pt idx="212">
                  <c:v>19</c:v>
                </c:pt>
                <c:pt idx="213">
                  <c:v>12</c:v>
                </c:pt>
                <c:pt idx="214">
                  <c:v>24</c:v>
                </c:pt>
                <c:pt idx="215">
                  <c:v>18</c:v>
                </c:pt>
                <c:pt idx="216">
                  <c:v>17</c:v>
                </c:pt>
                <c:pt idx="217">
                  <c:v>23</c:v>
                </c:pt>
                <c:pt idx="218">
                  <c:v>20</c:v>
                </c:pt>
                <c:pt idx="219">
                  <c:v>25</c:v>
                </c:pt>
                <c:pt idx="220">
                  <c:v>25</c:v>
                </c:pt>
                <c:pt idx="221">
                  <c:v>26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37</c:v>
                </c:pt>
                <c:pt idx="226">
                  <c:v>29</c:v>
                </c:pt>
                <c:pt idx="227">
                  <c:v>29</c:v>
                </c:pt>
                <c:pt idx="228">
                  <c:v>22</c:v>
                </c:pt>
                <c:pt idx="229">
                  <c:v>26</c:v>
                </c:pt>
                <c:pt idx="230">
                  <c:v>39</c:v>
                </c:pt>
                <c:pt idx="231">
                  <c:v>34</c:v>
                </c:pt>
                <c:pt idx="232">
                  <c:v>32</c:v>
                </c:pt>
                <c:pt idx="233">
                  <c:v>35</c:v>
                </c:pt>
                <c:pt idx="234">
                  <c:v>32</c:v>
                </c:pt>
                <c:pt idx="235">
                  <c:v>36</c:v>
                </c:pt>
                <c:pt idx="236">
                  <c:v>42</c:v>
                </c:pt>
                <c:pt idx="237">
                  <c:v>32</c:v>
                </c:pt>
                <c:pt idx="238">
                  <c:v>47</c:v>
                </c:pt>
                <c:pt idx="239">
                  <c:v>43</c:v>
                </c:pt>
                <c:pt idx="240">
                  <c:v>56</c:v>
                </c:pt>
                <c:pt idx="241">
                  <c:v>36</c:v>
                </c:pt>
                <c:pt idx="242">
                  <c:v>48</c:v>
                </c:pt>
                <c:pt idx="243">
                  <c:v>57</c:v>
                </c:pt>
                <c:pt idx="244">
                  <c:v>47</c:v>
                </c:pt>
                <c:pt idx="245">
                  <c:v>42</c:v>
                </c:pt>
                <c:pt idx="246">
                  <c:v>60</c:v>
                </c:pt>
                <c:pt idx="247">
                  <c:v>52</c:v>
                </c:pt>
                <c:pt idx="248">
                  <c:v>49</c:v>
                </c:pt>
                <c:pt idx="249">
                  <c:v>67</c:v>
                </c:pt>
                <c:pt idx="250">
                  <c:v>44</c:v>
                </c:pt>
                <c:pt idx="251">
                  <c:v>48</c:v>
                </c:pt>
                <c:pt idx="252">
                  <c:v>79</c:v>
                </c:pt>
                <c:pt idx="253">
                  <c:v>68</c:v>
                </c:pt>
                <c:pt idx="254">
                  <c:v>61</c:v>
                </c:pt>
                <c:pt idx="255">
                  <c:v>57</c:v>
                </c:pt>
                <c:pt idx="256">
                  <c:v>75</c:v>
                </c:pt>
                <c:pt idx="257">
                  <c:v>69</c:v>
                </c:pt>
                <c:pt idx="258">
                  <c:v>56</c:v>
                </c:pt>
                <c:pt idx="259">
                  <c:v>69</c:v>
                </c:pt>
                <c:pt idx="260">
                  <c:v>71</c:v>
                </c:pt>
                <c:pt idx="261">
                  <c:v>65</c:v>
                </c:pt>
                <c:pt idx="262">
                  <c:v>72</c:v>
                </c:pt>
                <c:pt idx="263">
                  <c:v>80</c:v>
                </c:pt>
                <c:pt idx="264">
                  <c:v>84</c:v>
                </c:pt>
                <c:pt idx="265">
                  <c:v>86</c:v>
                </c:pt>
                <c:pt idx="266">
                  <c:v>74</c:v>
                </c:pt>
                <c:pt idx="267">
                  <c:v>82</c:v>
                </c:pt>
                <c:pt idx="268">
                  <c:v>86</c:v>
                </c:pt>
                <c:pt idx="269">
                  <c:v>99</c:v>
                </c:pt>
                <c:pt idx="270">
                  <c:v>86</c:v>
                </c:pt>
                <c:pt idx="271">
                  <c:v>88</c:v>
                </c:pt>
                <c:pt idx="272">
                  <c:v>103</c:v>
                </c:pt>
                <c:pt idx="273">
                  <c:v>94</c:v>
                </c:pt>
                <c:pt idx="274">
                  <c:v>94</c:v>
                </c:pt>
                <c:pt idx="275">
                  <c:v>95</c:v>
                </c:pt>
                <c:pt idx="276">
                  <c:v>97</c:v>
                </c:pt>
                <c:pt idx="277">
                  <c:v>115</c:v>
                </c:pt>
                <c:pt idx="278">
                  <c:v>74</c:v>
                </c:pt>
                <c:pt idx="279">
                  <c:v>111</c:v>
                </c:pt>
                <c:pt idx="280">
                  <c:v>91</c:v>
                </c:pt>
                <c:pt idx="281">
                  <c:v>117</c:v>
                </c:pt>
                <c:pt idx="282">
                  <c:v>97</c:v>
                </c:pt>
                <c:pt idx="283">
                  <c:v>99</c:v>
                </c:pt>
                <c:pt idx="284">
                  <c:v>107</c:v>
                </c:pt>
                <c:pt idx="285">
                  <c:v>120</c:v>
                </c:pt>
                <c:pt idx="286">
                  <c:v>94</c:v>
                </c:pt>
                <c:pt idx="287">
                  <c:v>109</c:v>
                </c:pt>
                <c:pt idx="288">
                  <c:v>125</c:v>
                </c:pt>
                <c:pt idx="289">
                  <c:v>121</c:v>
                </c:pt>
                <c:pt idx="290">
                  <c:v>122</c:v>
                </c:pt>
                <c:pt idx="291">
                  <c:v>136</c:v>
                </c:pt>
                <c:pt idx="292">
                  <c:v>140</c:v>
                </c:pt>
                <c:pt idx="293">
                  <c:v>128</c:v>
                </c:pt>
                <c:pt idx="294">
                  <c:v>117</c:v>
                </c:pt>
                <c:pt idx="295">
                  <c:v>118</c:v>
                </c:pt>
                <c:pt idx="296">
                  <c:v>117</c:v>
                </c:pt>
                <c:pt idx="297">
                  <c:v>107</c:v>
                </c:pt>
                <c:pt idx="298">
                  <c:v>145</c:v>
                </c:pt>
                <c:pt idx="299">
                  <c:v>130</c:v>
                </c:pt>
                <c:pt idx="300">
                  <c:v>121</c:v>
                </c:pt>
                <c:pt idx="301">
                  <c:v>129</c:v>
                </c:pt>
                <c:pt idx="302">
                  <c:v>145</c:v>
                </c:pt>
                <c:pt idx="303">
                  <c:v>147</c:v>
                </c:pt>
                <c:pt idx="304">
                  <c:v>123</c:v>
                </c:pt>
                <c:pt idx="305">
                  <c:v>142</c:v>
                </c:pt>
                <c:pt idx="306">
                  <c:v>144</c:v>
                </c:pt>
                <c:pt idx="307">
                  <c:v>119</c:v>
                </c:pt>
                <c:pt idx="308">
                  <c:v>148</c:v>
                </c:pt>
                <c:pt idx="309">
                  <c:v>150</c:v>
                </c:pt>
                <c:pt idx="310">
                  <c:v>134</c:v>
                </c:pt>
                <c:pt idx="311">
                  <c:v>176</c:v>
                </c:pt>
                <c:pt idx="312">
                  <c:v>128</c:v>
                </c:pt>
                <c:pt idx="313">
                  <c:v>176</c:v>
                </c:pt>
                <c:pt idx="314">
                  <c:v>167</c:v>
                </c:pt>
                <c:pt idx="315">
                  <c:v>158</c:v>
                </c:pt>
                <c:pt idx="316">
                  <c:v>141</c:v>
                </c:pt>
                <c:pt idx="317">
                  <c:v>152</c:v>
                </c:pt>
                <c:pt idx="318">
                  <c:v>157</c:v>
                </c:pt>
                <c:pt idx="319">
                  <c:v>152</c:v>
                </c:pt>
                <c:pt idx="320">
                  <c:v>158</c:v>
                </c:pt>
                <c:pt idx="321">
                  <c:v>157</c:v>
                </c:pt>
                <c:pt idx="322">
                  <c:v>152</c:v>
                </c:pt>
                <c:pt idx="323">
                  <c:v>169</c:v>
                </c:pt>
                <c:pt idx="324">
                  <c:v>172</c:v>
                </c:pt>
                <c:pt idx="325">
                  <c:v>165</c:v>
                </c:pt>
                <c:pt idx="326">
                  <c:v>151</c:v>
                </c:pt>
                <c:pt idx="327">
                  <c:v>186</c:v>
                </c:pt>
                <c:pt idx="328">
                  <c:v>168</c:v>
                </c:pt>
                <c:pt idx="329">
                  <c:v>175</c:v>
                </c:pt>
                <c:pt idx="330">
                  <c:v>162</c:v>
                </c:pt>
                <c:pt idx="331">
                  <c:v>151</c:v>
                </c:pt>
                <c:pt idx="332">
                  <c:v>174</c:v>
                </c:pt>
                <c:pt idx="333">
                  <c:v>148</c:v>
                </c:pt>
                <c:pt idx="334">
                  <c:v>154</c:v>
                </c:pt>
                <c:pt idx="335">
                  <c:v>180</c:v>
                </c:pt>
                <c:pt idx="336">
                  <c:v>176</c:v>
                </c:pt>
                <c:pt idx="337">
                  <c:v>185</c:v>
                </c:pt>
                <c:pt idx="338">
                  <c:v>172</c:v>
                </c:pt>
                <c:pt idx="339">
                  <c:v>169</c:v>
                </c:pt>
                <c:pt idx="340">
                  <c:v>170</c:v>
                </c:pt>
                <c:pt idx="341">
                  <c:v>160</c:v>
                </c:pt>
                <c:pt idx="342">
                  <c:v>186</c:v>
                </c:pt>
                <c:pt idx="343">
                  <c:v>176</c:v>
                </c:pt>
                <c:pt idx="344">
                  <c:v>165</c:v>
                </c:pt>
                <c:pt idx="345">
                  <c:v>167</c:v>
                </c:pt>
                <c:pt idx="346">
                  <c:v>179</c:v>
                </c:pt>
                <c:pt idx="347">
                  <c:v>140</c:v>
                </c:pt>
                <c:pt idx="348">
                  <c:v>163</c:v>
                </c:pt>
                <c:pt idx="349">
                  <c:v>174</c:v>
                </c:pt>
                <c:pt idx="350">
                  <c:v>156</c:v>
                </c:pt>
                <c:pt idx="351">
                  <c:v>181</c:v>
                </c:pt>
                <c:pt idx="352">
                  <c:v>187</c:v>
                </c:pt>
                <c:pt idx="353">
                  <c:v>162</c:v>
                </c:pt>
                <c:pt idx="354">
                  <c:v>181</c:v>
                </c:pt>
                <c:pt idx="355">
                  <c:v>171</c:v>
                </c:pt>
                <c:pt idx="356">
                  <c:v>169</c:v>
                </c:pt>
                <c:pt idx="357">
                  <c:v>199</c:v>
                </c:pt>
                <c:pt idx="358">
                  <c:v>177</c:v>
                </c:pt>
                <c:pt idx="359">
                  <c:v>187</c:v>
                </c:pt>
                <c:pt idx="360">
                  <c:v>176</c:v>
                </c:pt>
                <c:pt idx="361">
                  <c:v>205</c:v>
                </c:pt>
                <c:pt idx="362">
                  <c:v>163</c:v>
                </c:pt>
                <c:pt idx="363">
                  <c:v>171</c:v>
                </c:pt>
                <c:pt idx="364">
                  <c:v>178</c:v>
                </c:pt>
                <c:pt idx="365">
                  <c:v>169</c:v>
                </c:pt>
                <c:pt idx="366">
                  <c:v>168</c:v>
                </c:pt>
                <c:pt idx="367">
                  <c:v>173</c:v>
                </c:pt>
                <c:pt idx="368">
                  <c:v>200</c:v>
                </c:pt>
                <c:pt idx="369">
                  <c:v>188</c:v>
                </c:pt>
                <c:pt idx="370">
                  <c:v>180</c:v>
                </c:pt>
                <c:pt idx="371">
                  <c:v>169</c:v>
                </c:pt>
                <c:pt idx="372">
                  <c:v>183</c:v>
                </c:pt>
                <c:pt idx="373">
                  <c:v>183</c:v>
                </c:pt>
                <c:pt idx="374">
                  <c:v>169</c:v>
                </c:pt>
                <c:pt idx="375">
                  <c:v>193</c:v>
                </c:pt>
                <c:pt idx="376">
                  <c:v>196</c:v>
                </c:pt>
                <c:pt idx="377">
                  <c:v>207</c:v>
                </c:pt>
                <c:pt idx="378">
                  <c:v>185</c:v>
                </c:pt>
                <c:pt idx="379">
                  <c:v>187</c:v>
                </c:pt>
                <c:pt idx="380">
                  <c:v>162</c:v>
                </c:pt>
                <c:pt idx="381">
                  <c:v>164</c:v>
                </c:pt>
                <c:pt idx="382">
                  <c:v>177</c:v>
                </c:pt>
                <c:pt idx="383">
                  <c:v>138</c:v>
                </c:pt>
                <c:pt idx="384">
                  <c:v>176</c:v>
                </c:pt>
                <c:pt idx="385">
                  <c:v>174</c:v>
                </c:pt>
                <c:pt idx="386">
                  <c:v>182</c:v>
                </c:pt>
                <c:pt idx="387">
                  <c:v>167</c:v>
                </c:pt>
                <c:pt idx="388">
                  <c:v>181</c:v>
                </c:pt>
                <c:pt idx="389">
                  <c:v>206</c:v>
                </c:pt>
                <c:pt idx="390">
                  <c:v>174</c:v>
                </c:pt>
                <c:pt idx="391">
                  <c:v>185</c:v>
                </c:pt>
                <c:pt idx="392">
                  <c:v>172</c:v>
                </c:pt>
                <c:pt idx="393">
                  <c:v>162</c:v>
                </c:pt>
                <c:pt idx="394">
                  <c:v>200</c:v>
                </c:pt>
                <c:pt idx="395">
                  <c:v>182</c:v>
                </c:pt>
                <c:pt idx="396">
                  <c:v>197</c:v>
                </c:pt>
                <c:pt idx="397">
                  <c:v>158</c:v>
                </c:pt>
                <c:pt idx="398">
                  <c:v>167</c:v>
                </c:pt>
                <c:pt idx="399">
                  <c:v>164</c:v>
                </c:pt>
                <c:pt idx="400">
                  <c:v>157</c:v>
                </c:pt>
                <c:pt idx="401">
                  <c:v>162</c:v>
                </c:pt>
                <c:pt idx="402">
                  <c:v>170</c:v>
                </c:pt>
                <c:pt idx="403">
                  <c:v>176</c:v>
                </c:pt>
                <c:pt idx="404">
                  <c:v>168</c:v>
                </c:pt>
                <c:pt idx="405">
                  <c:v>150</c:v>
                </c:pt>
                <c:pt idx="406">
                  <c:v>171</c:v>
                </c:pt>
                <c:pt idx="407">
                  <c:v>199</c:v>
                </c:pt>
                <c:pt idx="408">
                  <c:v>165</c:v>
                </c:pt>
                <c:pt idx="409">
                  <c:v>187</c:v>
                </c:pt>
                <c:pt idx="410">
                  <c:v>161</c:v>
                </c:pt>
                <c:pt idx="411">
                  <c:v>158</c:v>
                </c:pt>
                <c:pt idx="412">
                  <c:v>165</c:v>
                </c:pt>
                <c:pt idx="413">
                  <c:v>172</c:v>
                </c:pt>
                <c:pt idx="414">
                  <c:v>181</c:v>
                </c:pt>
                <c:pt idx="415">
                  <c:v>157</c:v>
                </c:pt>
                <c:pt idx="416">
                  <c:v>166</c:v>
                </c:pt>
                <c:pt idx="417">
                  <c:v>153</c:v>
                </c:pt>
                <c:pt idx="418">
                  <c:v>171</c:v>
                </c:pt>
                <c:pt idx="419">
                  <c:v>145</c:v>
                </c:pt>
                <c:pt idx="420">
                  <c:v>149</c:v>
                </c:pt>
                <c:pt idx="421">
                  <c:v>168</c:v>
                </c:pt>
                <c:pt idx="422">
                  <c:v>147</c:v>
                </c:pt>
                <c:pt idx="423">
                  <c:v>129</c:v>
                </c:pt>
                <c:pt idx="424">
                  <c:v>135</c:v>
                </c:pt>
                <c:pt idx="425">
                  <c:v>156</c:v>
                </c:pt>
                <c:pt idx="426">
                  <c:v>194</c:v>
                </c:pt>
                <c:pt idx="427">
                  <c:v>136</c:v>
                </c:pt>
                <c:pt idx="428">
                  <c:v>149</c:v>
                </c:pt>
                <c:pt idx="429">
                  <c:v>138</c:v>
                </c:pt>
                <c:pt idx="430">
                  <c:v>141</c:v>
                </c:pt>
                <c:pt idx="431">
                  <c:v>152</c:v>
                </c:pt>
                <c:pt idx="432">
                  <c:v>167</c:v>
                </c:pt>
                <c:pt idx="433">
                  <c:v>150</c:v>
                </c:pt>
                <c:pt idx="434">
                  <c:v>137</c:v>
                </c:pt>
                <c:pt idx="435">
                  <c:v>140</c:v>
                </c:pt>
                <c:pt idx="436">
                  <c:v>148</c:v>
                </c:pt>
                <c:pt idx="437">
                  <c:v>147</c:v>
                </c:pt>
                <c:pt idx="438">
                  <c:v>134</c:v>
                </c:pt>
                <c:pt idx="439">
                  <c:v>131</c:v>
                </c:pt>
                <c:pt idx="440">
                  <c:v>149</c:v>
                </c:pt>
                <c:pt idx="441">
                  <c:v>131</c:v>
                </c:pt>
                <c:pt idx="442">
                  <c:v>148</c:v>
                </c:pt>
                <c:pt idx="443">
                  <c:v>132</c:v>
                </c:pt>
                <c:pt idx="444">
                  <c:v>162</c:v>
                </c:pt>
                <c:pt idx="445">
                  <c:v>142</c:v>
                </c:pt>
                <c:pt idx="446">
                  <c:v>130</c:v>
                </c:pt>
                <c:pt idx="447">
                  <c:v>119</c:v>
                </c:pt>
                <c:pt idx="448">
                  <c:v>144</c:v>
                </c:pt>
                <c:pt idx="449">
                  <c:v>139</c:v>
                </c:pt>
                <c:pt idx="450">
                  <c:v>126</c:v>
                </c:pt>
                <c:pt idx="451">
                  <c:v>119</c:v>
                </c:pt>
                <c:pt idx="452">
                  <c:v>128</c:v>
                </c:pt>
                <c:pt idx="453">
                  <c:v>150</c:v>
                </c:pt>
                <c:pt idx="454">
                  <c:v>125</c:v>
                </c:pt>
                <c:pt idx="455">
                  <c:v>126</c:v>
                </c:pt>
                <c:pt idx="456">
                  <c:v>155</c:v>
                </c:pt>
                <c:pt idx="457">
                  <c:v>124</c:v>
                </c:pt>
                <c:pt idx="458">
                  <c:v>142</c:v>
                </c:pt>
                <c:pt idx="459">
                  <c:v>135</c:v>
                </c:pt>
                <c:pt idx="460">
                  <c:v>136</c:v>
                </c:pt>
                <c:pt idx="461">
                  <c:v>115</c:v>
                </c:pt>
                <c:pt idx="462">
                  <c:v>140</c:v>
                </c:pt>
                <c:pt idx="463">
                  <c:v>143</c:v>
                </c:pt>
                <c:pt idx="464">
                  <c:v>141</c:v>
                </c:pt>
                <c:pt idx="465">
                  <c:v>136</c:v>
                </c:pt>
                <c:pt idx="466">
                  <c:v>103</c:v>
                </c:pt>
                <c:pt idx="467">
                  <c:v>125</c:v>
                </c:pt>
                <c:pt idx="468">
                  <c:v>116</c:v>
                </c:pt>
                <c:pt idx="469">
                  <c:v>113</c:v>
                </c:pt>
                <c:pt idx="470">
                  <c:v>114</c:v>
                </c:pt>
                <c:pt idx="471">
                  <c:v>112</c:v>
                </c:pt>
                <c:pt idx="472">
                  <c:v>116</c:v>
                </c:pt>
                <c:pt idx="473">
                  <c:v>110</c:v>
                </c:pt>
                <c:pt idx="474">
                  <c:v>123</c:v>
                </c:pt>
                <c:pt idx="475">
                  <c:v>129</c:v>
                </c:pt>
                <c:pt idx="476">
                  <c:v>117</c:v>
                </c:pt>
                <c:pt idx="477">
                  <c:v>98</c:v>
                </c:pt>
                <c:pt idx="478">
                  <c:v>112</c:v>
                </c:pt>
                <c:pt idx="479">
                  <c:v>119</c:v>
                </c:pt>
                <c:pt idx="480">
                  <c:v>129</c:v>
                </c:pt>
                <c:pt idx="481">
                  <c:v>130</c:v>
                </c:pt>
                <c:pt idx="482">
                  <c:v>123</c:v>
                </c:pt>
                <c:pt idx="483">
                  <c:v>131</c:v>
                </c:pt>
                <c:pt idx="484">
                  <c:v>109</c:v>
                </c:pt>
                <c:pt idx="485">
                  <c:v>136</c:v>
                </c:pt>
                <c:pt idx="486">
                  <c:v>118</c:v>
                </c:pt>
                <c:pt idx="487">
                  <c:v>111</c:v>
                </c:pt>
                <c:pt idx="488">
                  <c:v>116</c:v>
                </c:pt>
                <c:pt idx="489">
                  <c:v>99</c:v>
                </c:pt>
                <c:pt idx="490">
                  <c:v>97</c:v>
                </c:pt>
                <c:pt idx="491">
                  <c:v>107</c:v>
                </c:pt>
                <c:pt idx="492">
                  <c:v>95</c:v>
                </c:pt>
                <c:pt idx="493">
                  <c:v>89</c:v>
                </c:pt>
                <c:pt idx="494">
                  <c:v>88</c:v>
                </c:pt>
                <c:pt idx="495">
                  <c:v>83</c:v>
                </c:pt>
                <c:pt idx="496">
                  <c:v>106</c:v>
                </c:pt>
                <c:pt idx="497">
                  <c:v>106</c:v>
                </c:pt>
                <c:pt idx="498">
                  <c:v>108</c:v>
                </c:pt>
                <c:pt idx="499">
                  <c:v>80</c:v>
                </c:pt>
                <c:pt idx="500">
                  <c:v>108</c:v>
                </c:pt>
                <c:pt idx="501">
                  <c:v>109</c:v>
                </c:pt>
                <c:pt idx="502">
                  <c:v>112</c:v>
                </c:pt>
                <c:pt idx="503">
                  <c:v>101</c:v>
                </c:pt>
                <c:pt idx="504">
                  <c:v>103</c:v>
                </c:pt>
                <c:pt idx="505">
                  <c:v>100</c:v>
                </c:pt>
                <c:pt idx="506">
                  <c:v>92</c:v>
                </c:pt>
                <c:pt idx="507">
                  <c:v>85</c:v>
                </c:pt>
                <c:pt idx="508">
                  <c:v>118</c:v>
                </c:pt>
                <c:pt idx="509">
                  <c:v>111</c:v>
                </c:pt>
                <c:pt idx="510">
                  <c:v>85</c:v>
                </c:pt>
                <c:pt idx="511">
                  <c:v>82</c:v>
                </c:pt>
                <c:pt idx="512">
                  <c:v>85</c:v>
                </c:pt>
                <c:pt idx="513">
                  <c:v>92</c:v>
                </c:pt>
                <c:pt idx="514">
                  <c:v>82</c:v>
                </c:pt>
                <c:pt idx="515">
                  <c:v>95</c:v>
                </c:pt>
                <c:pt idx="516">
                  <c:v>101</c:v>
                </c:pt>
                <c:pt idx="517">
                  <c:v>81</c:v>
                </c:pt>
                <c:pt idx="518">
                  <c:v>67</c:v>
                </c:pt>
                <c:pt idx="519">
                  <c:v>85</c:v>
                </c:pt>
                <c:pt idx="520">
                  <c:v>94</c:v>
                </c:pt>
                <c:pt idx="521">
                  <c:v>89</c:v>
                </c:pt>
                <c:pt idx="522">
                  <c:v>78</c:v>
                </c:pt>
                <c:pt idx="523">
                  <c:v>87</c:v>
                </c:pt>
                <c:pt idx="524">
                  <c:v>92</c:v>
                </c:pt>
                <c:pt idx="525">
                  <c:v>99</c:v>
                </c:pt>
                <c:pt idx="526">
                  <c:v>91</c:v>
                </c:pt>
                <c:pt idx="527">
                  <c:v>79</c:v>
                </c:pt>
                <c:pt idx="528">
                  <c:v>77</c:v>
                </c:pt>
                <c:pt idx="529">
                  <c:v>86</c:v>
                </c:pt>
                <c:pt idx="530">
                  <c:v>92</c:v>
                </c:pt>
                <c:pt idx="531">
                  <c:v>81</c:v>
                </c:pt>
                <c:pt idx="532">
                  <c:v>83</c:v>
                </c:pt>
                <c:pt idx="533">
                  <c:v>87</c:v>
                </c:pt>
                <c:pt idx="534">
                  <c:v>72</c:v>
                </c:pt>
                <c:pt idx="535">
                  <c:v>90</c:v>
                </c:pt>
                <c:pt idx="536">
                  <c:v>74</c:v>
                </c:pt>
                <c:pt idx="537">
                  <c:v>79</c:v>
                </c:pt>
                <c:pt idx="538">
                  <c:v>82</c:v>
                </c:pt>
                <c:pt idx="539">
                  <c:v>79</c:v>
                </c:pt>
                <c:pt idx="540">
                  <c:v>82</c:v>
                </c:pt>
                <c:pt idx="541">
                  <c:v>82</c:v>
                </c:pt>
                <c:pt idx="542">
                  <c:v>83</c:v>
                </c:pt>
                <c:pt idx="543">
                  <c:v>72</c:v>
                </c:pt>
                <c:pt idx="544">
                  <c:v>63</c:v>
                </c:pt>
                <c:pt idx="545">
                  <c:v>66</c:v>
                </c:pt>
                <c:pt idx="546">
                  <c:v>74</c:v>
                </c:pt>
                <c:pt idx="547">
                  <c:v>78</c:v>
                </c:pt>
                <c:pt idx="548">
                  <c:v>85</c:v>
                </c:pt>
                <c:pt idx="549">
                  <c:v>81</c:v>
                </c:pt>
                <c:pt idx="550">
                  <c:v>75</c:v>
                </c:pt>
                <c:pt idx="551">
                  <c:v>58</c:v>
                </c:pt>
                <c:pt idx="552">
                  <c:v>82</c:v>
                </c:pt>
                <c:pt idx="553">
                  <c:v>66</c:v>
                </c:pt>
                <c:pt idx="554">
                  <c:v>67</c:v>
                </c:pt>
                <c:pt idx="555">
                  <c:v>76</c:v>
                </c:pt>
                <c:pt idx="556">
                  <c:v>67</c:v>
                </c:pt>
                <c:pt idx="557">
                  <c:v>76</c:v>
                </c:pt>
                <c:pt idx="558">
                  <c:v>55</c:v>
                </c:pt>
                <c:pt idx="559">
                  <c:v>56</c:v>
                </c:pt>
                <c:pt idx="560">
                  <c:v>61</c:v>
                </c:pt>
                <c:pt idx="561">
                  <c:v>56</c:v>
                </c:pt>
                <c:pt idx="562">
                  <c:v>49</c:v>
                </c:pt>
                <c:pt idx="563">
                  <c:v>62</c:v>
                </c:pt>
                <c:pt idx="564">
                  <c:v>53</c:v>
                </c:pt>
                <c:pt idx="565">
                  <c:v>65</c:v>
                </c:pt>
                <c:pt idx="566">
                  <c:v>61</c:v>
                </c:pt>
                <c:pt idx="567">
                  <c:v>51</c:v>
                </c:pt>
                <c:pt idx="568">
                  <c:v>68</c:v>
                </c:pt>
                <c:pt idx="569">
                  <c:v>59</c:v>
                </c:pt>
                <c:pt idx="570">
                  <c:v>58</c:v>
                </c:pt>
                <c:pt idx="571">
                  <c:v>44</c:v>
                </c:pt>
                <c:pt idx="572">
                  <c:v>61</c:v>
                </c:pt>
                <c:pt idx="573">
                  <c:v>59</c:v>
                </c:pt>
                <c:pt idx="574">
                  <c:v>54</c:v>
                </c:pt>
                <c:pt idx="575">
                  <c:v>55</c:v>
                </c:pt>
                <c:pt idx="576">
                  <c:v>57</c:v>
                </c:pt>
                <c:pt idx="577">
                  <c:v>52</c:v>
                </c:pt>
                <c:pt idx="578">
                  <c:v>56</c:v>
                </c:pt>
                <c:pt idx="579">
                  <c:v>39</c:v>
                </c:pt>
                <c:pt idx="580">
                  <c:v>41</c:v>
                </c:pt>
                <c:pt idx="581">
                  <c:v>38</c:v>
                </c:pt>
                <c:pt idx="582">
                  <c:v>49</c:v>
                </c:pt>
                <c:pt idx="583">
                  <c:v>52</c:v>
                </c:pt>
                <c:pt idx="584">
                  <c:v>50</c:v>
                </c:pt>
                <c:pt idx="585">
                  <c:v>52</c:v>
                </c:pt>
                <c:pt idx="586">
                  <c:v>39</c:v>
                </c:pt>
                <c:pt idx="587">
                  <c:v>61</c:v>
                </c:pt>
                <c:pt idx="588">
                  <c:v>43</c:v>
                </c:pt>
                <c:pt idx="589">
                  <c:v>57</c:v>
                </c:pt>
                <c:pt idx="590">
                  <c:v>49</c:v>
                </c:pt>
                <c:pt idx="591">
                  <c:v>54</c:v>
                </c:pt>
                <c:pt idx="592">
                  <c:v>48</c:v>
                </c:pt>
                <c:pt idx="593">
                  <c:v>42</c:v>
                </c:pt>
                <c:pt idx="594">
                  <c:v>33</c:v>
                </c:pt>
                <c:pt idx="595">
                  <c:v>39</c:v>
                </c:pt>
                <c:pt idx="596">
                  <c:v>48</c:v>
                </c:pt>
                <c:pt idx="597">
                  <c:v>52</c:v>
                </c:pt>
                <c:pt idx="598">
                  <c:v>47</c:v>
                </c:pt>
                <c:pt idx="599">
                  <c:v>40</c:v>
                </c:pt>
                <c:pt idx="600">
                  <c:v>46</c:v>
                </c:pt>
                <c:pt idx="601">
                  <c:v>41</c:v>
                </c:pt>
                <c:pt idx="602">
                  <c:v>42</c:v>
                </c:pt>
                <c:pt idx="603">
                  <c:v>51</c:v>
                </c:pt>
                <c:pt idx="604">
                  <c:v>53</c:v>
                </c:pt>
                <c:pt idx="605">
                  <c:v>36</c:v>
                </c:pt>
                <c:pt idx="606">
                  <c:v>35</c:v>
                </c:pt>
                <c:pt idx="607">
                  <c:v>30</c:v>
                </c:pt>
                <c:pt idx="608">
                  <c:v>45</c:v>
                </c:pt>
                <c:pt idx="609">
                  <c:v>48</c:v>
                </c:pt>
                <c:pt idx="610">
                  <c:v>38</c:v>
                </c:pt>
                <c:pt idx="611">
                  <c:v>37</c:v>
                </c:pt>
                <c:pt idx="612">
                  <c:v>37</c:v>
                </c:pt>
                <c:pt idx="613">
                  <c:v>46</c:v>
                </c:pt>
                <c:pt idx="614">
                  <c:v>31</c:v>
                </c:pt>
                <c:pt idx="615">
                  <c:v>32</c:v>
                </c:pt>
                <c:pt idx="616">
                  <c:v>34</c:v>
                </c:pt>
                <c:pt idx="617">
                  <c:v>27</c:v>
                </c:pt>
                <c:pt idx="618">
                  <c:v>47</c:v>
                </c:pt>
                <c:pt idx="619">
                  <c:v>45</c:v>
                </c:pt>
                <c:pt idx="620">
                  <c:v>43</c:v>
                </c:pt>
                <c:pt idx="621">
                  <c:v>41</c:v>
                </c:pt>
                <c:pt idx="622">
                  <c:v>44</c:v>
                </c:pt>
                <c:pt idx="623">
                  <c:v>33</c:v>
                </c:pt>
                <c:pt idx="624">
                  <c:v>28</c:v>
                </c:pt>
                <c:pt idx="625">
                  <c:v>43</c:v>
                </c:pt>
                <c:pt idx="626">
                  <c:v>45</c:v>
                </c:pt>
                <c:pt idx="627">
                  <c:v>33</c:v>
                </c:pt>
                <c:pt idx="628">
                  <c:v>36</c:v>
                </c:pt>
                <c:pt idx="629">
                  <c:v>30</c:v>
                </c:pt>
                <c:pt idx="630">
                  <c:v>33</c:v>
                </c:pt>
                <c:pt idx="631">
                  <c:v>28</c:v>
                </c:pt>
                <c:pt idx="632">
                  <c:v>34</c:v>
                </c:pt>
                <c:pt idx="633">
                  <c:v>29</c:v>
                </c:pt>
                <c:pt idx="634">
                  <c:v>36</c:v>
                </c:pt>
                <c:pt idx="635">
                  <c:v>29</c:v>
                </c:pt>
                <c:pt idx="636">
                  <c:v>38</c:v>
                </c:pt>
                <c:pt idx="637">
                  <c:v>29</c:v>
                </c:pt>
                <c:pt idx="638">
                  <c:v>31</c:v>
                </c:pt>
                <c:pt idx="639">
                  <c:v>41</c:v>
                </c:pt>
                <c:pt idx="640">
                  <c:v>37</c:v>
                </c:pt>
                <c:pt idx="641">
                  <c:v>19</c:v>
                </c:pt>
                <c:pt idx="642">
                  <c:v>27</c:v>
                </c:pt>
                <c:pt idx="643">
                  <c:v>28</c:v>
                </c:pt>
                <c:pt idx="644">
                  <c:v>28</c:v>
                </c:pt>
                <c:pt idx="645">
                  <c:v>30</c:v>
                </c:pt>
                <c:pt idx="646">
                  <c:v>29</c:v>
                </c:pt>
                <c:pt idx="647">
                  <c:v>39</c:v>
                </c:pt>
                <c:pt idx="648">
                  <c:v>29</c:v>
                </c:pt>
                <c:pt idx="649">
                  <c:v>24</c:v>
                </c:pt>
                <c:pt idx="650">
                  <c:v>28</c:v>
                </c:pt>
                <c:pt idx="651">
                  <c:v>24</c:v>
                </c:pt>
                <c:pt idx="652">
                  <c:v>39</c:v>
                </c:pt>
                <c:pt idx="653">
                  <c:v>21</c:v>
                </c:pt>
                <c:pt idx="654">
                  <c:v>27</c:v>
                </c:pt>
                <c:pt idx="655">
                  <c:v>34</c:v>
                </c:pt>
                <c:pt idx="656">
                  <c:v>22</c:v>
                </c:pt>
                <c:pt idx="657">
                  <c:v>20</c:v>
                </c:pt>
                <c:pt idx="658">
                  <c:v>11</c:v>
                </c:pt>
                <c:pt idx="659">
                  <c:v>24</c:v>
                </c:pt>
                <c:pt idx="660">
                  <c:v>22</c:v>
                </c:pt>
                <c:pt idx="661">
                  <c:v>31</c:v>
                </c:pt>
                <c:pt idx="662">
                  <c:v>27</c:v>
                </c:pt>
                <c:pt idx="663">
                  <c:v>26</c:v>
                </c:pt>
                <c:pt idx="664">
                  <c:v>26</c:v>
                </c:pt>
                <c:pt idx="665">
                  <c:v>24</c:v>
                </c:pt>
                <c:pt idx="666">
                  <c:v>22</c:v>
                </c:pt>
                <c:pt idx="667">
                  <c:v>21</c:v>
                </c:pt>
                <c:pt idx="668">
                  <c:v>24</c:v>
                </c:pt>
                <c:pt idx="669">
                  <c:v>30</c:v>
                </c:pt>
                <c:pt idx="670">
                  <c:v>20</c:v>
                </c:pt>
                <c:pt idx="671">
                  <c:v>22</c:v>
                </c:pt>
                <c:pt idx="672">
                  <c:v>21</c:v>
                </c:pt>
                <c:pt idx="673">
                  <c:v>25</c:v>
                </c:pt>
                <c:pt idx="674">
                  <c:v>23</c:v>
                </c:pt>
                <c:pt idx="675">
                  <c:v>26</c:v>
                </c:pt>
                <c:pt idx="676">
                  <c:v>24</c:v>
                </c:pt>
                <c:pt idx="677">
                  <c:v>25</c:v>
                </c:pt>
                <c:pt idx="678">
                  <c:v>25</c:v>
                </c:pt>
                <c:pt idx="679">
                  <c:v>27</c:v>
                </c:pt>
                <c:pt idx="680">
                  <c:v>21</c:v>
                </c:pt>
                <c:pt idx="681">
                  <c:v>24</c:v>
                </c:pt>
                <c:pt idx="682">
                  <c:v>19</c:v>
                </c:pt>
                <c:pt idx="683">
                  <c:v>19</c:v>
                </c:pt>
                <c:pt idx="684">
                  <c:v>23</c:v>
                </c:pt>
                <c:pt idx="685">
                  <c:v>15</c:v>
                </c:pt>
                <c:pt idx="686">
                  <c:v>23</c:v>
                </c:pt>
                <c:pt idx="687">
                  <c:v>23</c:v>
                </c:pt>
                <c:pt idx="688">
                  <c:v>22</c:v>
                </c:pt>
                <c:pt idx="689">
                  <c:v>25</c:v>
                </c:pt>
                <c:pt idx="690">
                  <c:v>14</c:v>
                </c:pt>
                <c:pt idx="691">
                  <c:v>15</c:v>
                </c:pt>
                <c:pt idx="692">
                  <c:v>19</c:v>
                </c:pt>
                <c:pt idx="693">
                  <c:v>20</c:v>
                </c:pt>
                <c:pt idx="694">
                  <c:v>20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11</c:v>
                </c:pt>
                <c:pt idx="699">
                  <c:v>13</c:v>
                </c:pt>
                <c:pt idx="700">
                  <c:v>16</c:v>
                </c:pt>
                <c:pt idx="701">
                  <c:v>12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14</c:v>
                </c:pt>
                <c:pt idx="706">
                  <c:v>21</c:v>
                </c:pt>
                <c:pt idx="707">
                  <c:v>17</c:v>
                </c:pt>
                <c:pt idx="708">
                  <c:v>19</c:v>
                </c:pt>
                <c:pt idx="709">
                  <c:v>18</c:v>
                </c:pt>
                <c:pt idx="710">
                  <c:v>20</c:v>
                </c:pt>
                <c:pt idx="711">
                  <c:v>19</c:v>
                </c:pt>
                <c:pt idx="712">
                  <c:v>16</c:v>
                </c:pt>
                <c:pt idx="713">
                  <c:v>8</c:v>
                </c:pt>
                <c:pt idx="714">
                  <c:v>14</c:v>
                </c:pt>
                <c:pt idx="715">
                  <c:v>13</c:v>
                </c:pt>
                <c:pt idx="716">
                  <c:v>17</c:v>
                </c:pt>
                <c:pt idx="717">
                  <c:v>22</c:v>
                </c:pt>
                <c:pt idx="718">
                  <c:v>20</c:v>
                </c:pt>
                <c:pt idx="719">
                  <c:v>17</c:v>
                </c:pt>
                <c:pt idx="720">
                  <c:v>12</c:v>
                </c:pt>
                <c:pt idx="721">
                  <c:v>22</c:v>
                </c:pt>
                <c:pt idx="722">
                  <c:v>10</c:v>
                </c:pt>
                <c:pt idx="723">
                  <c:v>23</c:v>
                </c:pt>
                <c:pt idx="724">
                  <c:v>18</c:v>
                </c:pt>
                <c:pt idx="725">
                  <c:v>11</c:v>
                </c:pt>
                <c:pt idx="726">
                  <c:v>8</c:v>
                </c:pt>
                <c:pt idx="727">
                  <c:v>15</c:v>
                </c:pt>
                <c:pt idx="728">
                  <c:v>15</c:v>
                </c:pt>
                <c:pt idx="729">
                  <c:v>13</c:v>
                </c:pt>
                <c:pt idx="730">
                  <c:v>8</c:v>
                </c:pt>
                <c:pt idx="731">
                  <c:v>15</c:v>
                </c:pt>
                <c:pt idx="732">
                  <c:v>16</c:v>
                </c:pt>
                <c:pt idx="733">
                  <c:v>18</c:v>
                </c:pt>
                <c:pt idx="734">
                  <c:v>8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11</c:v>
                </c:pt>
                <c:pt idx="739">
                  <c:v>13</c:v>
                </c:pt>
                <c:pt idx="740">
                  <c:v>9</c:v>
                </c:pt>
                <c:pt idx="741">
                  <c:v>14</c:v>
                </c:pt>
                <c:pt idx="742">
                  <c:v>18</c:v>
                </c:pt>
                <c:pt idx="743">
                  <c:v>14</c:v>
                </c:pt>
                <c:pt idx="744">
                  <c:v>18</c:v>
                </c:pt>
                <c:pt idx="745">
                  <c:v>9</c:v>
                </c:pt>
                <c:pt idx="746">
                  <c:v>11</c:v>
                </c:pt>
                <c:pt idx="747">
                  <c:v>17</c:v>
                </c:pt>
                <c:pt idx="748">
                  <c:v>12</c:v>
                </c:pt>
                <c:pt idx="749">
                  <c:v>8</c:v>
                </c:pt>
                <c:pt idx="750">
                  <c:v>7</c:v>
                </c:pt>
                <c:pt idx="751">
                  <c:v>14</c:v>
                </c:pt>
                <c:pt idx="752">
                  <c:v>12</c:v>
                </c:pt>
                <c:pt idx="753">
                  <c:v>20</c:v>
                </c:pt>
                <c:pt idx="754">
                  <c:v>12</c:v>
                </c:pt>
                <c:pt idx="755">
                  <c:v>9</c:v>
                </c:pt>
                <c:pt idx="756">
                  <c:v>13</c:v>
                </c:pt>
                <c:pt idx="757">
                  <c:v>15</c:v>
                </c:pt>
                <c:pt idx="758">
                  <c:v>12</c:v>
                </c:pt>
                <c:pt idx="759">
                  <c:v>12</c:v>
                </c:pt>
                <c:pt idx="760">
                  <c:v>11</c:v>
                </c:pt>
                <c:pt idx="761">
                  <c:v>15</c:v>
                </c:pt>
                <c:pt idx="762">
                  <c:v>12</c:v>
                </c:pt>
                <c:pt idx="763">
                  <c:v>7</c:v>
                </c:pt>
                <c:pt idx="764">
                  <c:v>13</c:v>
                </c:pt>
                <c:pt idx="765">
                  <c:v>11</c:v>
                </c:pt>
                <c:pt idx="766">
                  <c:v>14</c:v>
                </c:pt>
                <c:pt idx="767">
                  <c:v>7</c:v>
                </c:pt>
                <c:pt idx="768">
                  <c:v>15</c:v>
                </c:pt>
                <c:pt idx="769">
                  <c:v>15</c:v>
                </c:pt>
                <c:pt idx="770">
                  <c:v>12</c:v>
                </c:pt>
                <c:pt idx="771">
                  <c:v>10</c:v>
                </c:pt>
                <c:pt idx="772">
                  <c:v>10</c:v>
                </c:pt>
                <c:pt idx="773">
                  <c:v>9</c:v>
                </c:pt>
                <c:pt idx="774">
                  <c:v>13</c:v>
                </c:pt>
                <c:pt idx="775">
                  <c:v>14</c:v>
                </c:pt>
                <c:pt idx="776">
                  <c:v>10</c:v>
                </c:pt>
                <c:pt idx="777">
                  <c:v>7</c:v>
                </c:pt>
                <c:pt idx="778">
                  <c:v>14</c:v>
                </c:pt>
                <c:pt idx="779">
                  <c:v>9</c:v>
                </c:pt>
                <c:pt idx="780">
                  <c:v>11</c:v>
                </c:pt>
                <c:pt idx="781">
                  <c:v>12</c:v>
                </c:pt>
                <c:pt idx="782">
                  <c:v>11</c:v>
                </c:pt>
                <c:pt idx="783">
                  <c:v>15</c:v>
                </c:pt>
                <c:pt idx="784">
                  <c:v>9</c:v>
                </c:pt>
                <c:pt idx="785">
                  <c:v>7</c:v>
                </c:pt>
                <c:pt idx="786">
                  <c:v>14</c:v>
                </c:pt>
                <c:pt idx="787">
                  <c:v>6</c:v>
                </c:pt>
                <c:pt idx="788">
                  <c:v>10</c:v>
                </c:pt>
                <c:pt idx="789">
                  <c:v>11</c:v>
                </c:pt>
                <c:pt idx="790">
                  <c:v>13</c:v>
                </c:pt>
                <c:pt idx="791">
                  <c:v>14</c:v>
                </c:pt>
                <c:pt idx="792">
                  <c:v>12</c:v>
                </c:pt>
                <c:pt idx="793">
                  <c:v>12</c:v>
                </c:pt>
                <c:pt idx="794">
                  <c:v>9</c:v>
                </c:pt>
                <c:pt idx="795">
                  <c:v>8</c:v>
                </c:pt>
                <c:pt idx="796">
                  <c:v>7</c:v>
                </c:pt>
                <c:pt idx="797">
                  <c:v>9</c:v>
                </c:pt>
                <c:pt idx="798">
                  <c:v>7</c:v>
                </c:pt>
                <c:pt idx="799">
                  <c:v>8</c:v>
                </c:pt>
                <c:pt idx="800">
                  <c:v>11</c:v>
                </c:pt>
                <c:pt idx="801">
                  <c:v>7</c:v>
                </c:pt>
                <c:pt idx="802">
                  <c:v>9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12</c:v>
                </c:pt>
                <c:pt idx="808">
                  <c:v>13</c:v>
                </c:pt>
                <c:pt idx="809">
                  <c:v>8</c:v>
                </c:pt>
                <c:pt idx="810">
                  <c:v>11</c:v>
                </c:pt>
                <c:pt idx="811">
                  <c:v>13</c:v>
                </c:pt>
                <c:pt idx="812">
                  <c:v>9</c:v>
                </c:pt>
                <c:pt idx="813">
                  <c:v>11</c:v>
                </c:pt>
                <c:pt idx="814">
                  <c:v>11</c:v>
                </c:pt>
                <c:pt idx="815">
                  <c:v>7</c:v>
                </c:pt>
                <c:pt idx="816">
                  <c:v>9</c:v>
                </c:pt>
                <c:pt idx="817">
                  <c:v>9</c:v>
                </c:pt>
                <c:pt idx="818">
                  <c:v>4</c:v>
                </c:pt>
                <c:pt idx="819">
                  <c:v>9</c:v>
                </c:pt>
                <c:pt idx="820">
                  <c:v>8</c:v>
                </c:pt>
                <c:pt idx="821">
                  <c:v>11</c:v>
                </c:pt>
                <c:pt idx="822">
                  <c:v>6</c:v>
                </c:pt>
                <c:pt idx="823">
                  <c:v>9</c:v>
                </c:pt>
                <c:pt idx="824">
                  <c:v>5</c:v>
                </c:pt>
                <c:pt idx="825">
                  <c:v>8</c:v>
                </c:pt>
                <c:pt idx="826">
                  <c:v>8</c:v>
                </c:pt>
                <c:pt idx="827">
                  <c:v>6</c:v>
                </c:pt>
                <c:pt idx="828">
                  <c:v>9</c:v>
                </c:pt>
                <c:pt idx="829">
                  <c:v>12</c:v>
                </c:pt>
                <c:pt idx="830">
                  <c:v>11</c:v>
                </c:pt>
                <c:pt idx="831">
                  <c:v>13</c:v>
                </c:pt>
                <c:pt idx="832">
                  <c:v>8</c:v>
                </c:pt>
                <c:pt idx="833">
                  <c:v>5</c:v>
                </c:pt>
                <c:pt idx="834">
                  <c:v>12</c:v>
                </c:pt>
                <c:pt idx="835">
                  <c:v>6</c:v>
                </c:pt>
                <c:pt idx="836">
                  <c:v>8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8</c:v>
                </c:pt>
                <c:pt idx="841">
                  <c:v>8</c:v>
                </c:pt>
                <c:pt idx="842">
                  <c:v>12</c:v>
                </c:pt>
                <c:pt idx="843">
                  <c:v>5</c:v>
                </c:pt>
                <c:pt idx="844">
                  <c:v>5</c:v>
                </c:pt>
                <c:pt idx="845">
                  <c:v>7</c:v>
                </c:pt>
                <c:pt idx="846">
                  <c:v>7</c:v>
                </c:pt>
                <c:pt idx="847">
                  <c:v>9</c:v>
                </c:pt>
                <c:pt idx="848">
                  <c:v>11</c:v>
                </c:pt>
                <c:pt idx="849">
                  <c:v>10</c:v>
                </c:pt>
                <c:pt idx="850">
                  <c:v>6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9</c:v>
                </c:pt>
                <c:pt idx="859">
                  <c:v>6</c:v>
                </c:pt>
                <c:pt idx="860">
                  <c:v>9</c:v>
                </c:pt>
                <c:pt idx="861">
                  <c:v>12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11</c:v>
                </c:pt>
                <c:pt idx="866">
                  <c:v>4</c:v>
                </c:pt>
                <c:pt idx="867">
                  <c:v>5</c:v>
                </c:pt>
                <c:pt idx="868">
                  <c:v>7</c:v>
                </c:pt>
                <c:pt idx="869">
                  <c:v>2</c:v>
                </c:pt>
                <c:pt idx="870">
                  <c:v>10</c:v>
                </c:pt>
                <c:pt idx="871">
                  <c:v>5</c:v>
                </c:pt>
                <c:pt idx="872">
                  <c:v>3</c:v>
                </c:pt>
                <c:pt idx="873">
                  <c:v>10</c:v>
                </c:pt>
                <c:pt idx="874">
                  <c:v>4</c:v>
                </c:pt>
                <c:pt idx="875">
                  <c:v>2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7</c:v>
                </c:pt>
                <c:pt idx="880">
                  <c:v>11</c:v>
                </c:pt>
                <c:pt idx="881">
                  <c:v>11</c:v>
                </c:pt>
                <c:pt idx="882">
                  <c:v>4</c:v>
                </c:pt>
                <c:pt idx="883">
                  <c:v>5</c:v>
                </c:pt>
                <c:pt idx="884">
                  <c:v>6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10</c:v>
                </c:pt>
                <c:pt idx="889">
                  <c:v>6</c:v>
                </c:pt>
                <c:pt idx="890">
                  <c:v>3</c:v>
                </c:pt>
                <c:pt idx="891">
                  <c:v>6</c:v>
                </c:pt>
                <c:pt idx="892">
                  <c:v>4</c:v>
                </c:pt>
                <c:pt idx="893">
                  <c:v>6</c:v>
                </c:pt>
                <c:pt idx="894">
                  <c:v>6</c:v>
                </c:pt>
                <c:pt idx="895">
                  <c:v>8</c:v>
                </c:pt>
                <c:pt idx="896">
                  <c:v>6</c:v>
                </c:pt>
                <c:pt idx="897">
                  <c:v>4</c:v>
                </c:pt>
                <c:pt idx="898">
                  <c:v>2</c:v>
                </c:pt>
                <c:pt idx="899">
                  <c:v>11</c:v>
                </c:pt>
                <c:pt idx="900">
                  <c:v>7</c:v>
                </c:pt>
                <c:pt idx="901">
                  <c:v>3</c:v>
                </c:pt>
                <c:pt idx="902">
                  <c:v>8</c:v>
                </c:pt>
                <c:pt idx="903">
                  <c:v>4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5</c:v>
                </c:pt>
                <c:pt idx="908">
                  <c:v>7</c:v>
                </c:pt>
                <c:pt idx="909">
                  <c:v>8</c:v>
                </c:pt>
                <c:pt idx="910">
                  <c:v>4</c:v>
                </c:pt>
                <c:pt idx="911">
                  <c:v>5</c:v>
                </c:pt>
                <c:pt idx="912">
                  <c:v>5</c:v>
                </c:pt>
                <c:pt idx="913">
                  <c:v>7</c:v>
                </c:pt>
                <c:pt idx="914">
                  <c:v>2</c:v>
                </c:pt>
                <c:pt idx="915">
                  <c:v>6</c:v>
                </c:pt>
                <c:pt idx="916">
                  <c:v>9</c:v>
                </c:pt>
                <c:pt idx="917">
                  <c:v>5</c:v>
                </c:pt>
                <c:pt idx="918">
                  <c:v>4</c:v>
                </c:pt>
                <c:pt idx="919">
                  <c:v>5</c:v>
                </c:pt>
                <c:pt idx="920">
                  <c:v>7</c:v>
                </c:pt>
                <c:pt idx="921">
                  <c:v>6</c:v>
                </c:pt>
                <c:pt idx="922">
                  <c:v>7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5</c:v>
                </c:pt>
                <c:pt idx="927">
                  <c:v>5</c:v>
                </c:pt>
                <c:pt idx="928">
                  <c:v>8</c:v>
                </c:pt>
                <c:pt idx="929">
                  <c:v>3</c:v>
                </c:pt>
                <c:pt idx="930">
                  <c:v>1</c:v>
                </c:pt>
                <c:pt idx="931">
                  <c:v>6</c:v>
                </c:pt>
                <c:pt idx="932">
                  <c:v>2</c:v>
                </c:pt>
                <c:pt idx="933">
                  <c:v>6</c:v>
                </c:pt>
                <c:pt idx="934">
                  <c:v>9</c:v>
                </c:pt>
                <c:pt idx="935">
                  <c:v>7</c:v>
                </c:pt>
                <c:pt idx="936">
                  <c:v>0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7</c:v>
                </c:pt>
                <c:pt idx="941">
                  <c:v>3</c:v>
                </c:pt>
                <c:pt idx="942">
                  <c:v>4</c:v>
                </c:pt>
                <c:pt idx="943">
                  <c:v>9</c:v>
                </c:pt>
                <c:pt idx="944">
                  <c:v>4</c:v>
                </c:pt>
                <c:pt idx="945">
                  <c:v>4</c:v>
                </c:pt>
                <c:pt idx="946">
                  <c:v>5</c:v>
                </c:pt>
                <c:pt idx="947">
                  <c:v>4</c:v>
                </c:pt>
                <c:pt idx="948">
                  <c:v>3</c:v>
                </c:pt>
                <c:pt idx="949">
                  <c:v>2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2</c:v>
                </c:pt>
                <c:pt idx="958">
                  <c:v>6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6</c:v>
                </c:pt>
                <c:pt idx="965">
                  <c:v>3</c:v>
                </c:pt>
                <c:pt idx="966">
                  <c:v>1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2</c:v>
                </c:pt>
                <c:pt idx="971">
                  <c:v>6</c:v>
                </c:pt>
                <c:pt idx="972">
                  <c:v>3</c:v>
                </c:pt>
                <c:pt idx="973">
                  <c:v>2</c:v>
                </c:pt>
                <c:pt idx="974">
                  <c:v>7</c:v>
                </c:pt>
                <c:pt idx="975">
                  <c:v>3</c:v>
                </c:pt>
                <c:pt idx="976">
                  <c:v>3</c:v>
                </c:pt>
                <c:pt idx="977">
                  <c:v>5</c:v>
                </c:pt>
                <c:pt idx="978">
                  <c:v>3</c:v>
                </c:pt>
                <c:pt idx="979">
                  <c:v>3</c:v>
                </c:pt>
                <c:pt idx="980">
                  <c:v>5</c:v>
                </c:pt>
                <c:pt idx="981">
                  <c:v>6</c:v>
                </c:pt>
                <c:pt idx="982">
                  <c:v>5</c:v>
                </c:pt>
                <c:pt idx="983">
                  <c:v>2</c:v>
                </c:pt>
                <c:pt idx="984">
                  <c:v>6</c:v>
                </c:pt>
                <c:pt idx="985">
                  <c:v>3</c:v>
                </c:pt>
                <c:pt idx="986">
                  <c:v>3</c:v>
                </c:pt>
                <c:pt idx="987">
                  <c:v>6</c:v>
                </c:pt>
                <c:pt idx="988">
                  <c:v>2</c:v>
                </c:pt>
                <c:pt idx="989">
                  <c:v>4</c:v>
                </c:pt>
                <c:pt idx="990">
                  <c:v>5</c:v>
                </c:pt>
                <c:pt idx="991">
                  <c:v>2</c:v>
                </c:pt>
                <c:pt idx="992">
                  <c:v>6</c:v>
                </c:pt>
                <c:pt idx="993">
                  <c:v>6</c:v>
                </c:pt>
                <c:pt idx="994">
                  <c:v>4</c:v>
                </c:pt>
                <c:pt idx="995">
                  <c:v>4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4</c:v>
                </c:pt>
                <c:pt idx="1000">
                  <c:v>4</c:v>
                </c:pt>
                <c:pt idx="1001">
                  <c:v>5</c:v>
                </c:pt>
                <c:pt idx="1002">
                  <c:v>3</c:v>
                </c:pt>
                <c:pt idx="1003">
                  <c:v>4</c:v>
                </c:pt>
                <c:pt idx="1004">
                  <c:v>2</c:v>
                </c:pt>
                <c:pt idx="1005">
                  <c:v>4</c:v>
                </c:pt>
                <c:pt idx="1006">
                  <c:v>3</c:v>
                </c:pt>
                <c:pt idx="1007">
                  <c:v>6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4</c:v>
                </c:pt>
                <c:pt idx="1012">
                  <c:v>0</c:v>
                </c:pt>
                <c:pt idx="1013">
                  <c:v>3</c:v>
                </c:pt>
                <c:pt idx="1014">
                  <c:v>5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4</c:v>
                </c:pt>
                <c:pt idx="1019">
                  <c:v>1</c:v>
                </c:pt>
                <c:pt idx="1020">
                  <c:v>4</c:v>
                </c:pt>
                <c:pt idx="1021">
                  <c:v>3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5F7D-4896-8000-2E3FD489739A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FF00FF"/>
                </a:solidFill>
              </a:ln>
            </c:spPr>
            <c:trendlineType val="movingAvg"/>
            <c:period val="10"/>
            <c:dispRSqr val="0"/>
            <c:dispEq val="0"/>
          </c:trendline>
          <c:trendline>
            <c:spPr>
              <a:ln>
                <a:noFill/>
              </a:ln>
            </c:spPr>
            <c:trendlineType val="movingAvg"/>
            <c:period val="8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'sup_13A-insert'!$E$2:$E$1025</c:f>
              <c:numCache>
                <c:formatCode>0.00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3</c:v>
                </c:pt>
                <c:pt idx="154">
                  <c:v>7</c:v>
                </c:pt>
                <c:pt idx="155">
                  <c:v>2</c:v>
                </c:pt>
                <c:pt idx="156">
                  <c:v>4</c:v>
                </c:pt>
                <c:pt idx="157">
                  <c:v>6</c:v>
                </c:pt>
                <c:pt idx="158">
                  <c:v>5</c:v>
                </c:pt>
                <c:pt idx="159">
                  <c:v>10</c:v>
                </c:pt>
                <c:pt idx="160">
                  <c:v>0</c:v>
                </c:pt>
                <c:pt idx="161">
                  <c:v>7</c:v>
                </c:pt>
                <c:pt idx="162">
                  <c:v>9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6</c:v>
                </c:pt>
                <c:pt idx="167">
                  <c:v>3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13</c:v>
                </c:pt>
                <c:pt idx="174">
                  <c:v>10</c:v>
                </c:pt>
                <c:pt idx="175">
                  <c:v>10</c:v>
                </c:pt>
                <c:pt idx="176">
                  <c:v>7</c:v>
                </c:pt>
                <c:pt idx="177">
                  <c:v>12</c:v>
                </c:pt>
                <c:pt idx="178">
                  <c:v>11</c:v>
                </c:pt>
                <c:pt idx="179">
                  <c:v>20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20</c:v>
                </c:pt>
                <c:pt idx="184">
                  <c:v>11</c:v>
                </c:pt>
                <c:pt idx="185">
                  <c:v>19</c:v>
                </c:pt>
                <c:pt idx="186">
                  <c:v>19</c:v>
                </c:pt>
                <c:pt idx="187">
                  <c:v>16</c:v>
                </c:pt>
                <c:pt idx="188">
                  <c:v>19</c:v>
                </c:pt>
                <c:pt idx="189">
                  <c:v>26</c:v>
                </c:pt>
                <c:pt idx="190">
                  <c:v>25</c:v>
                </c:pt>
                <c:pt idx="191">
                  <c:v>20</c:v>
                </c:pt>
                <c:pt idx="192">
                  <c:v>22</c:v>
                </c:pt>
                <c:pt idx="193">
                  <c:v>18</c:v>
                </c:pt>
                <c:pt idx="194">
                  <c:v>24</c:v>
                </c:pt>
                <c:pt idx="195">
                  <c:v>21</c:v>
                </c:pt>
                <c:pt idx="196">
                  <c:v>18</c:v>
                </c:pt>
                <c:pt idx="197">
                  <c:v>27</c:v>
                </c:pt>
                <c:pt idx="198">
                  <c:v>20</c:v>
                </c:pt>
                <c:pt idx="199">
                  <c:v>31</c:v>
                </c:pt>
                <c:pt idx="200">
                  <c:v>34</c:v>
                </c:pt>
                <c:pt idx="201">
                  <c:v>35</c:v>
                </c:pt>
                <c:pt idx="202">
                  <c:v>38</c:v>
                </c:pt>
                <c:pt idx="203">
                  <c:v>18</c:v>
                </c:pt>
                <c:pt idx="204">
                  <c:v>28</c:v>
                </c:pt>
                <c:pt idx="205">
                  <c:v>44</c:v>
                </c:pt>
                <c:pt idx="206">
                  <c:v>33</c:v>
                </c:pt>
                <c:pt idx="207">
                  <c:v>33</c:v>
                </c:pt>
                <c:pt idx="208">
                  <c:v>44</c:v>
                </c:pt>
                <c:pt idx="209">
                  <c:v>44</c:v>
                </c:pt>
                <c:pt idx="210">
                  <c:v>47</c:v>
                </c:pt>
                <c:pt idx="211">
                  <c:v>59</c:v>
                </c:pt>
                <c:pt idx="212">
                  <c:v>35</c:v>
                </c:pt>
                <c:pt idx="213">
                  <c:v>34</c:v>
                </c:pt>
                <c:pt idx="214">
                  <c:v>42</c:v>
                </c:pt>
                <c:pt idx="215">
                  <c:v>53</c:v>
                </c:pt>
                <c:pt idx="216">
                  <c:v>38</c:v>
                </c:pt>
                <c:pt idx="217">
                  <c:v>51</c:v>
                </c:pt>
                <c:pt idx="218">
                  <c:v>60</c:v>
                </c:pt>
                <c:pt idx="219">
                  <c:v>47</c:v>
                </c:pt>
                <c:pt idx="220">
                  <c:v>59</c:v>
                </c:pt>
                <c:pt idx="221">
                  <c:v>56</c:v>
                </c:pt>
                <c:pt idx="222">
                  <c:v>62</c:v>
                </c:pt>
                <c:pt idx="223">
                  <c:v>65</c:v>
                </c:pt>
                <c:pt idx="224">
                  <c:v>54</c:v>
                </c:pt>
                <c:pt idx="225">
                  <c:v>52</c:v>
                </c:pt>
                <c:pt idx="226">
                  <c:v>60</c:v>
                </c:pt>
                <c:pt idx="227">
                  <c:v>63</c:v>
                </c:pt>
                <c:pt idx="228">
                  <c:v>60</c:v>
                </c:pt>
                <c:pt idx="229">
                  <c:v>72</c:v>
                </c:pt>
                <c:pt idx="230">
                  <c:v>61</c:v>
                </c:pt>
                <c:pt idx="231">
                  <c:v>99</c:v>
                </c:pt>
                <c:pt idx="232">
                  <c:v>85</c:v>
                </c:pt>
                <c:pt idx="233">
                  <c:v>84</c:v>
                </c:pt>
                <c:pt idx="234">
                  <c:v>81</c:v>
                </c:pt>
                <c:pt idx="235">
                  <c:v>75</c:v>
                </c:pt>
                <c:pt idx="236">
                  <c:v>84</c:v>
                </c:pt>
                <c:pt idx="237">
                  <c:v>87</c:v>
                </c:pt>
                <c:pt idx="238">
                  <c:v>89</c:v>
                </c:pt>
                <c:pt idx="239">
                  <c:v>86</c:v>
                </c:pt>
                <c:pt idx="240">
                  <c:v>81</c:v>
                </c:pt>
                <c:pt idx="241">
                  <c:v>82</c:v>
                </c:pt>
                <c:pt idx="242">
                  <c:v>83</c:v>
                </c:pt>
                <c:pt idx="243">
                  <c:v>91</c:v>
                </c:pt>
                <c:pt idx="244">
                  <c:v>79</c:v>
                </c:pt>
                <c:pt idx="245">
                  <c:v>90</c:v>
                </c:pt>
                <c:pt idx="246">
                  <c:v>89</c:v>
                </c:pt>
                <c:pt idx="247">
                  <c:v>87</c:v>
                </c:pt>
                <c:pt idx="248">
                  <c:v>98</c:v>
                </c:pt>
                <c:pt idx="249">
                  <c:v>91</c:v>
                </c:pt>
                <c:pt idx="250">
                  <c:v>97</c:v>
                </c:pt>
                <c:pt idx="251">
                  <c:v>125</c:v>
                </c:pt>
                <c:pt idx="252">
                  <c:v>108</c:v>
                </c:pt>
                <c:pt idx="253">
                  <c:v>101</c:v>
                </c:pt>
                <c:pt idx="254">
                  <c:v>120</c:v>
                </c:pt>
                <c:pt idx="255">
                  <c:v>100</c:v>
                </c:pt>
                <c:pt idx="256">
                  <c:v>128</c:v>
                </c:pt>
                <c:pt idx="257">
                  <c:v>111</c:v>
                </c:pt>
                <c:pt idx="258">
                  <c:v>109</c:v>
                </c:pt>
                <c:pt idx="259">
                  <c:v>122</c:v>
                </c:pt>
                <c:pt idx="260">
                  <c:v>121</c:v>
                </c:pt>
                <c:pt idx="261">
                  <c:v>113</c:v>
                </c:pt>
                <c:pt idx="262">
                  <c:v>128</c:v>
                </c:pt>
                <c:pt idx="263">
                  <c:v>126</c:v>
                </c:pt>
                <c:pt idx="264">
                  <c:v>122</c:v>
                </c:pt>
                <c:pt idx="265">
                  <c:v>114</c:v>
                </c:pt>
                <c:pt idx="266">
                  <c:v>120</c:v>
                </c:pt>
                <c:pt idx="267">
                  <c:v>135</c:v>
                </c:pt>
                <c:pt idx="268">
                  <c:v>153</c:v>
                </c:pt>
                <c:pt idx="269">
                  <c:v>147</c:v>
                </c:pt>
                <c:pt idx="270">
                  <c:v>129</c:v>
                </c:pt>
                <c:pt idx="271">
                  <c:v>107</c:v>
                </c:pt>
                <c:pt idx="272">
                  <c:v>151</c:v>
                </c:pt>
                <c:pt idx="273">
                  <c:v>157</c:v>
                </c:pt>
                <c:pt idx="274">
                  <c:v>136</c:v>
                </c:pt>
                <c:pt idx="275">
                  <c:v>150</c:v>
                </c:pt>
                <c:pt idx="276">
                  <c:v>167</c:v>
                </c:pt>
                <c:pt idx="277">
                  <c:v>142</c:v>
                </c:pt>
                <c:pt idx="278">
                  <c:v>148</c:v>
                </c:pt>
                <c:pt idx="279">
                  <c:v>128</c:v>
                </c:pt>
                <c:pt idx="280">
                  <c:v>153</c:v>
                </c:pt>
                <c:pt idx="281">
                  <c:v>167</c:v>
                </c:pt>
                <c:pt idx="282">
                  <c:v>155</c:v>
                </c:pt>
                <c:pt idx="283">
                  <c:v>148</c:v>
                </c:pt>
                <c:pt idx="284">
                  <c:v>155</c:v>
                </c:pt>
                <c:pt idx="285">
                  <c:v>155</c:v>
                </c:pt>
                <c:pt idx="286">
                  <c:v>156</c:v>
                </c:pt>
                <c:pt idx="287">
                  <c:v>168</c:v>
                </c:pt>
                <c:pt idx="288">
                  <c:v>167</c:v>
                </c:pt>
                <c:pt idx="289">
                  <c:v>188</c:v>
                </c:pt>
                <c:pt idx="290">
                  <c:v>177</c:v>
                </c:pt>
                <c:pt idx="291">
                  <c:v>177</c:v>
                </c:pt>
                <c:pt idx="292">
                  <c:v>177</c:v>
                </c:pt>
                <c:pt idx="293">
                  <c:v>162</c:v>
                </c:pt>
                <c:pt idx="294">
                  <c:v>170</c:v>
                </c:pt>
                <c:pt idx="295">
                  <c:v>178</c:v>
                </c:pt>
                <c:pt idx="296">
                  <c:v>157</c:v>
                </c:pt>
                <c:pt idx="297">
                  <c:v>165</c:v>
                </c:pt>
                <c:pt idx="298">
                  <c:v>152</c:v>
                </c:pt>
                <c:pt idx="299">
                  <c:v>184</c:v>
                </c:pt>
                <c:pt idx="300">
                  <c:v>177</c:v>
                </c:pt>
                <c:pt idx="301">
                  <c:v>199</c:v>
                </c:pt>
                <c:pt idx="302">
                  <c:v>186</c:v>
                </c:pt>
                <c:pt idx="303">
                  <c:v>176</c:v>
                </c:pt>
                <c:pt idx="304">
                  <c:v>180</c:v>
                </c:pt>
                <c:pt idx="305">
                  <c:v>202</c:v>
                </c:pt>
                <c:pt idx="306">
                  <c:v>170</c:v>
                </c:pt>
                <c:pt idx="307">
                  <c:v>168</c:v>
                </c:pt>
                <c:pt idx="308">
                  <c:v>178</c:v>
                </c:pt>
                <c:pt idx="309">
                  <c:v>185</c:v>
                </c:pt>
                <c:pt idx="310">
                  <c:v>180</c:v>
                </c:pt>
                <c:pt idx="311">
                  <c:v>188</c:v>
                </c:pt>
                <c:pt idx="312">
                  <c:v>178</c:v>
                </c:pt>
                <c:pt idx="313">
                  <c:v>175</c:v>
                </c:pt>
                <c:pt idx="314">
                  <c:v>193</c:v>
                </c:pt>
                <c:pt idx="315">
                  <c:v>190</c:v>
                </c:pt>
                <c:pt idx="316">
                  <c:v>191</c:v>
                </c:pt>
                <c:pt idx="317">
                  <c:v>198</c:v>
                </c:pt>
                <c:pt idx="318">
                  <c:v>175</c:v>
                </c:pt>
                <c:pt idx="319">
                  <c:v>192</c:v>
                </c:pt>
                <c:pt idx="320">
                  <c:v>181</c:v>
                </c:pt>
                <c:pt idx="321">
                  <c:v>168</c:v>
                </c:pt>
                <c:pt idx="322">
                  <c:v>180</c:v>
                </c:pt>
                <c:pt idx="323">
                  <c:v>181</c:v>
                </c:pt>
                <c:pt idx="324">
                  <c:v>182</c:v>
                </c:pt>
                <c:pt idx="325">
                  <c:v>204</c:v>
                </c:pt>
                <c:pt idx="326">
                  <c:v>187</c:v>
                </c:pt>
                <c:pt idx="327">
                  <c:v>202</c:v>
                </c:pt>
                <c:pt idx="328">
                  <c:v>192</c:v>
                </c:pt>
                <c:pt idx="329">
                  <c:v>191</c:v>
                </c:pt>
                <c:pt idx="330">
                  <c:v>190</c:v>
                </c:pt>
                <c:pt idx="331">
                  <c:v>198</c:v>
                </c:pt>
                <c:pt idx="332">
                  <c:v>190</c:v>
                </c:pt>
                <c:pt idx="333">
                  <c:v>202</c:v>
                </c:pt>
                <c:pt idx="334">
                  <c:v>214</c:v>
                </c:pt>
                <c:pt idx="335">
                  <c:v>193</c:v>
                </c:pt>
                <c:pt idx="336">
                  <c:v>226</c:v>
                </c:pt>
                <c:pt idx="337">
                  <c:v>187</c:v>
                </c:pt>
                <c:pt idx="338">
                  <c:v>203</c:v>
                </c:pt>
                <c:pt idx="339">
                  <c:v>190</c:v>
                </c:pt>
                <c:pt idx="340">
                  <c:v>208</c:v>
                </c:pt>
                <c:pt idx="341">
                  <c:v>215</c:v>
                </c:pt>
                <c:pt idx="342">
                  <c:v>204</c:v>
                </c:pt>
                <c:pt idx="343">
                  <c:v>213</c:v>
                </c:pt>
                <c:pt idx="344">
                  <c:v>188</c:v>
                </c:pt>
                <c:pt idx="345">
                  <c:v>169</c:v>
                </c:pt>
                <c:pt idx="346">
                  <c:v>171</c:v>
                </c:pt>
                <c:pt idx="347">
                  <c:v>223</c:v>
                </c:pt>
                <c:pt idx="348">
                  <c:v>193</c:v>
                </c:pt>
                <c:pt idx="349">
                  <c:v>178</c:v>
                </c:pt>
                <c:pt idx="350">
                  <c:v>184</c:v>
                </c:pt>
                <c:pt idx="351">
                  <c:v>190</c:v>
                </c:pt>
                <c:pt idx="352">
                  <c:v>198</c:v>
                </c:pt>
                <c:pt idx="353">
                  <c:v>207</c:v>
                </c:pt>
                <c:pt idx="354">
                  <c:v>196</c:v>
                </c:pt>
                <c:pt idx="355">
                  <c:v>188</c:v>
                </c:pt>
                <c:pt idx="356">
                  <c:v>188</c:v>
                </c:pt>
                <c:pt idx="357">
                  <c:v>176</c:v>
                </c:pt>
                <c:pt idx="358">
                  <c:v>170</c:v>
                </c:pt>
                <c:pt idx="359">
                  <c:v>181</c:v>
                </c:pt>
                <c:pt idx="360">
                  <c:v>173</c:v>
                </c:pt>
                <c:pt idx="361">
                  <c:v>225</c:v>
                </c:pt>
                <c:pt idx="362">
                  <c:v>191</c:v>
                </c:pt>
                <c:pt idx="363">
                  <c:v>164</c:v>
                </c:pt>
                <c:pt idx="364">
                  <c:v>196</c:v>
                </c:pt>
                <c:pt idx="365">
                  <c:v>165</c:v>
                </c:pt>
                <c:pt idx="366">
                  <c:v>175</c:v>
                </c:pt>
                <c:pt idx="367">
                  <c:v>181</c:v>
                </c:pt>
                <c:pt idx="368">
                  <c:v>182</c:v>
                </c:pt>
                <c:pt idx="369">
                  <c:v>177</c:v>
                </c:pt>
                <c:pt idx="370">
                  <c:v>196</c:v>
                </c:pt>
                <c:pt idx="371">
                  <c:v>161</c:v>
                </c:pt>
                <c:pt idx="372">
                  <c:v>188</c:v>
                </c:pt>
                <c:pt idx="373">
                  <c:v>183</c:v>
                </c:pt>
                <c:pt idx="374">
                  <c:v>171</c:v>
                </c:pt>
                <c:pt idx="375">
                  <c:v>179</c:v>
                </c:pt>
                <c:pt idx="376">
                  <c:v>188</c:v>
                </c:pt>
                <c:pt idx="377">
                  <c:v>175</c:v>
                </c:pt>
                <c:pt idx="378">
                  <c:v>180</c:v>
                </c:pt>
                <c:pt idx="379">
                  <c:v>164</c:v>
                </c:pt>
                <c:pt idx="380">
                  <c:v>169</c:v>
                </c:pt>
                <c:pt idx="381">
                  <c:v>167</c:v>
                </c:pt>
                <c:pt idx="382">
                  <c:v>169</c:v>
                </c:pt>
                <c:pt idx="383">
                  <c:v>180</c:v>
                </c:pt>
                <c:pt idx="384">
                  <c:v>195</c:v>
                </c:pt>
                <c:pt idx="385">
                  <c:v>177</c:v>
                </c:pt>
                <c:pt idx="386">
                  <c:v>189</c:v>
                </c:pt>
                <c:pt idx="387">
                  <c:v>153</c:v>
                </c:pt>
                <c:pt idx="388">
                  <c:v>172</c:v>
                </c:pt>
                <c:pt idx="389">
                  <c:v>165</c:v>
                </c:pt>
                <c:pt idx="390">
                  <c:v>162</c:v>
                </c:pt>
                <c:pt idx="391">
                  <c:v>194</c:v>
                </c:pt>
                <c:pt idx="392">
                  <c:v>163</c:v>
                </c:pt>
                <c:pt idx="393">
                  <c:v>152</c:v>
                </c:pt>
                <c:pt idx="394">
                  <c:v>164</c:v>
                </c:pt>
                <c:pt idx="395">
                  <c:v>149</c:v>
                </c:pt>
                <c:pt idx="396">
                  <c:v>165</c:v>
                </c:pt>
                <c:pt idx="397">
                  <c:v>159</c:v>
                </c:pt>
                <c:pt idx="398">
                  <c:v>141</c:v>
                </c:pt>
                <c:pt idx="399">
                  <c:v>181</c:v>
                </c:pt>
                <c:pt idx="400">
                  <c:v>167</c:v>
                </c:pt>
                <c:pt idx="401">
                  <c:v>149</c:v>
                </c:pt>
                <c:pt idx="402">
                  <c:v>156</c:v>
                </c:pt>
                <c:pt idx="403">
                  <c:v>154</c:v>
                </c:pt>
                <c:pt idx="404">
                  <c:v>142</c:v>
                </c:pt>
                <c:pt idx="405">
                  <c:v>152</c:v>
                </c:pt>
                <c:pt idx="406">
                  <c:v>155</c:v>
                </c:pt>
                <c:pt idx="407">
                  <c:v>141</c:v>
                </c:pt>
                <c:pt idx="408">
                  <c:v>154</c:v>
                </c:pt>
                <c:pt idx="409">
                  <c:v>139</c:v>
                </c:pt>
                <c:pt idx="410">
                  <c:v>150</c:v>
                </c:pt>
                <c:pt idx="411">
                  <c:v>151</c:v>
                </c:pt>
                <c:pt idx="412">
                  <c:v>138</c:v>
                </c:pt>
                <c:pt idx="413">
                  <c:v>147</c:v>
                </c:pt>
                <c:pt idx="414">
                  <c:v>141</c:v>
                </c:pt>
                <c:pt idx="415">
                  <c:v>173</c:v>
                </c:pt>
                <c:pt idx="416">
                  <c:v>163</c:v>
                </c:pt>
                <c:pt idx="417">
                  <c:v>134</c:v>
                </c:pt>
                <c:pt idx="418">
                  <c:v>147</c:v>
                </c:pt>
                <c:pt idx="419">
                  <c:v>158</c:v>
                </c:pt>
                <c:pt idx="420">
                  <c:v>146</c:v>
                </c:pt>
                <c:pt idx="421">
                  <c:v>122</c:v>
                </c:pt>
                <c:pt idx="422">
                  <c:v>120</c:v>
                </c:pt>
                <c:pt idx="423">
                  <c:v>135</c:v>
                </c:pt>
                <c:pt idx="424">
                  <c:v>148</c:v>
                </c:pt>
                <c:pt idx="425">
                  <c:v>133</c:v>
                </c:pt>
                <c:pt idx="426">
                  <c:v>140</c:v>
                </c:pt>
                <c:pt idx="427">
                  <c:v>116</c:v>
                </c:pt>
                <c:pt idx="428">
                  <c:v>121</c:v>
                </c:pt>
                <c:pt idx="429">
                  <c:v>122</c:v>
                </c:pt>
                <c:pt idx="430">
                  <c:v>137</c:v>
                </c:pt>
                <c:pt idx="431">
                  <c:v>131</c:v>
                </c:pt>
                <c:pt idx="432">
                  <c:v>134</c:v>
                </c:pt>
                <c:pt idx="433">
                  <c:v>130</c:v>
                </c:pt>
                <c:pt idx="434">
                  <c:v>129</c:v>
                </c:pt>
                <c:pt idx="435">
                  <c:v>112</c:v>
                </c:pt>
                <c:pt idx="436">
                  <c:v>141</c:v>
                </c:pt>
                <c:pt idx="437">
                  <c:v>125</c:v>
                </c:pt>
                <c:pt idx="438">
                  <c:v>123</c:v>
                </c:pt>
                <c:pt idx="439">
                  <c:v>119</c:v>
                </c:pt>
                <c:pt idx="440">
                  <c:v>142</c:v>
                </c:pt>
                <c:pt idx="441">
                  <c:v>135</c:v>
                </c:pt>
                <c:pt idx="442">
                  <c:v>127</c:v>
                </c:pt>
                <c:pt idx="443">
                  <c:v>132</c:v>
                </c:pt>
                <c:pt idx="444">
                  <c:v>106</c:v>
                </c:pt>
                <c:pt idx="445">
                  <c:v>102</c:v>
                </c:pt>
                <c:pt idx="446">
                  <c:v>110</c:v>
                </c:pt>
                <c:pt idx="447">
                  <c:v>116</c:v>
                </c:pt>
                <c:pt idx="448">
                  <c:v>119</c:v>
                </c:pt>
                <c:pt idx="449">
                  <c:v>117</c:v>
                </c:pt>
                <c:pt idx="450">
                  <c:v>111</c:v>
                </c:pt>
                <c:pt idx="451">
                  <c:v>123</c:v>
                </c:pt>
                <c:pt idx="452">
                  <c:v>109</c:v>
                </c:pt>
                <c:pt idx="453">
                  <c:v>118</c:v>
                </c:pt>
                <c:pt idx="454">
                  <c:v>107</c:v>
                </c:pt>
                <c:pt idx="455">
                  <c:v>116</c:v>
                </c:pt>
                <c:pt idx="456">
                  <c:v>108</c:v>
                </c:pt>
                <c:pt idx="457">
                  <c:v>109</c:v>
                </c:pt>
                <c:pt idx="458">
                  <c:v>121</c:v>
                </c:pt>
                <c:pt idx="459">
                  <c:v>101</c:v>
                </c:pt>
                <c:pt idx="460">
                  <c:v>100</c:v>
                </c:pt>
                <c:pt idx="461">
                  <c:v>114</c:v>
                </c:pt>
                <c:pt idx="462">
                  <c:v>102</c:v>
                </c:pt>
                <c:pt idx="463">
                  <c:v>108</c:v>
                </c:pt>
                <c:pt idx="464">
                  <c:v>123</c:v>
                </c:pt>
                <c:pt idx="465">
                  <c:v>104</c:v>
                </c:pt>
                <c:pt idx="466">
                  <c:v>100</c:v>
                </c:pt>
                <c:pt idx="467">
                  <c:v>113</c:v>
                </c:pt>
                <c:pt idx="468">
                  <c:v>107</c:v>
                </c:pt>
                <c:pt idx="469">
                  <c:v>95</c:v>
                </c:pt>
                <c:pt idx="470">
                  <c:v>100</c:v>
                </c:pt>
                <c:pt idx="471">
                  <c:v>99</c:v>
                </c:pt>
                <c:pt idx="472">
                  <c:v>95</c:v>
                </c:pt>
                <c:pt idx="473">
                  <c:v>102</c:v>
                </c:pt>
                <c:pt idx="474">
                  <c:v>106</c:v>
                </c:pt>
                <c:pt idx="475">
                  <c:v>95</c:v>
                </c:pt>
                <c:pt idx="476">
                  <c:v>95</c:v>
                </c:pt>
                <c:pt idx="477">
                  <c:v>82</c:v>
                </c:pt>
                <c:pt idx="478">
                  <c:v>95</c:v>
                </c:pt>
                <c:pt idx="479">
                  <c:v>107</c:v>
                </c:pt>
                <c:pt idx="480">
                  <c:v>81</c:v>
                </c:pt>
                <c:pt idx="481">
                  <c:v>83</c:v>
                </c:pt>
                <c:pt idx="482">
                  <c:v>83</c:v>
                </c:pt>
                <c:pt idx="483">
                  <c:v>92</c:v>
                </c:pt>
                <c:pt idx="484">
                  <c:v>91</c:v>
                </c:pt>
                <c:pt idx="485">
                  <c:v>97</c:v>
                </c:pt>
                <c:pt idx="486">
                  <c:v>83</c:v>
                </c:pt>
                <c:pt idx="487">
                  <c:v>88</c:v>
                </c:pt>
                <c:pt idx="488">
                  <c:v>81</c:v>
                </c:pt>
                <c:pt idx="489">
                  <c:v>79</c:v>
                </c:pt>
                <c:pt idx="490">
                  <c:v>90</c:v>
                </c:pt>
                <c:pt idx="491">
                  <c:v>87</c:v>
                </c:pt>
                <c:pt idx="492">
                  <c:v>74</c:v>
                </c:pt>
                <c:pt idx="493">
                  <c:v>74</c:v>
                </c:pt>
                <c:pt idx="494">
                  <c:v>76</c:v>
                </c:pt>
                <c:pt idx="495">
                  <c:v>74</c:v>
                </c:pt>
                <c:pt idx="496">
                  <c:v>76</c:v>
                </c:pt>
                <c:pt idx="497">
                  <c:v>72</c:v>
                </c:pt>
                <c:pt idx="498">
                  <c:v>83</c:v>
                </c:pt>
                <c:pt idx="499">
                  <c:v>89</c:v>
                </c:pt>
                <c:pt idx="500">
                  <c:v>85</c:v>
                </c:pt>
                <c:pt idx="501">
                  <c:v>82</c:v>
                </c:pt>
                <c:pt idx="502">
                  <c:v>80</c:v>
                </c:pt>
                <c:pt idx="503">
                  <c:v>83</c:v>
                </c:pt>
                <c:pt idx="504">
                  <c:v>72</c:v>
                </c:pt>
                <c:pt idx="505">
                  <c:v>89</c:v>
                </c:pt>
                <c:pt idx="506">
                  <c:v>83</c:v>
                </c:pt>
                <c:pt idx="507">
                  <c:v>68</c:v>
                </c:pt>
                <c:pt idx="508">
                  <c:v>66</c:v>
                </c:pt>
                <c:pt idx="509">
                  <c:v>67</c:v>
                </c:pt>
                <c:pt idx="510">
                  <c:v>79</c:v>
                </c:pt>
                <c:pt idx="511">
                  <c:v>70</c:v>
                </c:pt>
                <c:pt idx="512">
                  <c:v>81</c:v>
                </c:pt>
                <c:pt idx="513">
                  <c:v>76</c:v>
                </c:pt>
                <c:pt idx="514">
                  <c:v>61</c:v>
                </c:pt>
                <c:pt idx="515">
                  <c:v>60</c:v>
                </c:pt>
                <c:pt idx="516">
                  <c:v>76</c:v>
                </c:pt>
                <c:pt idx="517">
                  <c:v>46</c:v>
                </c:pt>
                <c:pt idx="518">
                  <c:v>64</c:v>
                </c:pt>
                <c:pt idx="519">
                  <c:v>74</c:v>
                </c:pt>
                <c:pt idx="520">
                  <c:v>73</c:v>
                </c:pt>
                <c:pt idx="521">
                  <c:v>62</c:v>
                </c:pt>
                <c:pt idx="522">
                  <c:v>63</c:v>
                </c:pt>
                <c:pt idx="523">
                  <c:v>78</c:v>
                </c:pt>
                <c:pt idx="524">
                  <c:v>77</c:v>
                </c:pt>
                <c:pt idx="525">
                  <c:v>50</c:v>
                </c:pt>
                <c:pt idx="526">
                  <c:v>52</c:v>
                </c:pt>
                <c:pt idx="527">
                  <c:v>58</c:v>
                </c:pt>
                <c:pt idx="528">
                  <c:v>65</c:v>
                </c:pt>
                <c:pt idx="529">
                  <c:v>44</c:v>
                </c:pt>
                <c:pt idx="530">
                  <c:v>53</c:v>
                </c:pt>
                <c:pt idx="531">
                  <c:v>41</c:v>
                </c:pt>
                <c:pt idx="532">
                  <c:v>65</c:v>
                </c:pt>
                <c:pt idx="533">
                  <c:v>58</c:v>
                </c:pt>
                <c:pt idx="534">
                  <c:v>41</c:v>
                </c:pt>
                <c:pt idx="535">
                  <c:v>66</c:v>
                </c:pt>
                <c:pt idx="536">
                  <c:v>54</c:v>
                </c:pt>
                <c:pt idx="537">
                  <c:v>51</c:v>
                </c:pt>
                <c:pt idx="538">
                  <c:v>62</c:v>
                </c:pt>
                <c:pt idx="539">
                  <c:v>53</c:v>
                </c:pt>
                <c:pt idx="540">
                  <c:v>57</c:v>
                </c:pt>
                <c:pt idx="541">
                  <c:v>41</c:v>
                </c:pt>
                <c:pt idx="542">
                  <c:v>57</c:v>
                </c:pt>
                <c:pt idx="543">
                  <c:v>61</c:v>
                </c:pt>
                <c:pt idx="544">
                  <c:v>60</c:v>
                </c:pt>
                <c:pt idx="545">
                  <c:v>49</c:v>
                </c:pt>
                <c:pt idx="546">
                  <c:v>49</c:v>
                </c:pt>
                <c:pt idx="547">
                  <c:v>58</c:v>
                </c:pt>
                <c:pt idx="548">
                  <c:v>48</c:v>
                </c:pt>
                <c:pt idx="549">
                  <c:v>40</c:v>
                </c:pt>
                <c:pt idx="550">
                  <c:v>40</c:v>
                </c:pt>
                <c:pt idx="551">
                  <c:v>48</c:v>
                </c:pt>
                <c:pt idx="552">
                  <c:v>41</c:v>
                </c:pt>
                <c:pt idx="553">
                  <c:v>43</c:v>
                </c:pt>
                <c:pt idx="554">
                  <c:v>56</c:v>
                </c:pt>
                <c:pt idx="555">
                  <c:v>45</c:v>
                </c:pt>
                <c:pt idx="556">
                  <c:v>27</c:v>
                </c:pt>
                <c:pt idx="557">
                  <c:v>38</c:v>
                </c:pt>
                <c:pt idx="558">
                  <c:v>42</c:v>
                </c:pt>
                <c:pt idx="559">
                  <c:v>40</c:v>
                </c:pt>
                <c:pt idx="560">
                  <c:v>56</c:v>
                </c:pt>
                <c:pt idx="561">
                  <c:v>46</c:v>
                </c:pt>
                <c:pt idx="562">
                  <c:v>51</c:v>
                </c:pt>
                <c:pt idx="563">
                  <c:v>39</c:v>
                </c:pt>
                <c:pt idx="564">
                  <c:v>41</c:v>
                </c:pt>
                <c:pt idx="565">
                  <c:v>40</c:v>
                </c:pt>
                <c:pt idx="566">
                  <c:v>49</c:v>
                </c:pt>
                <c:pt idx="567">
                  <c:v>39</c:v>
                </c:pt>
                <c:pt idx="568">
                  <c:v>39</c:v>
                </c:pt>
                <c:pt idx="569">
                  <c:v>44</c:v>
                </c:pt>
                <c:pt idx="570">
                  <c:v>37</c:v>
                </c:pt>
                <c:pt idx="571">
                  <c:v>45</c:v>
                </c:pt>
                <c:pt idx="572">
                  <c:v>33</c:v>
                </c:pt>
                <c:pt idx="573">
                  <c:v>34</c:v>
                </c:pt>
                <c:pt idx="574">
                  <c:v>35</c:v>
                </c:pt>
                <c:pt idx="575">
                  <c:v>37</c:v>
                </c:pt>
                <c:pt idx="576">
                  <c:v>39</c:v>
                </c:pt>
                <c:pt idx="577">
                  <c:v>39</c:v>
                </c:pt>
                <c:pt idx="578">
                  <c:v>26</c:v>
                </c:pt>
                <c:pt idx="579">
                  <c:v>37</c:v>
                </c:pt>
                <c:pt idx="580">
                  <c:v>29</c:v>
                </c:pt>
                <c:pt idx="581">
                  <c:v>38</c:v>
                </c:pt>
                <c:pt idx="582">
                  <c:v>31</c:v>
                </c:pt>
                <c:pt idx="583">
                  <c:v>34</c:v>
                </c:pt>
                <c:pt idx="584">
                  <c:v>20</c:v>
                </c:pt>
                <c:pt idx="585">
                  <c:v>36</c:v>
                </c:pt>
                <c:pt idx="586">
                  <c:v>39</c:v>
                </c:pt>
                <c:pt idx="587">
                  <c:v>30</c:v>
                </c:pt>
                <c:pt idx="588">
                  <c:v>36</c:v>
                </c:pt>
                <c:pt idx="589">
                  <c:v>28</c:v>
                </c:pt>
                <c:pt idx="590">
                  <c:v>34</c:v>
                </c:pt>
                <c:pt idx="591">
                  <c:v>20</c:v>
                </c:pt>
                <c:pt idx="592">
                  <c:v>34</c:v>
                </c:pt>
                <c:pt idx="593">
                  <c:v>32</c:v>
                </c:pt>
                <c:pt idx="594">
                  <c:v>29</c:v>
                </c:pt>
                <c:pt idx="595">
                  <c:v>34</c:v>
                </c:pt>
                <c:pt idx="596">
                  <c:v>32</c:v>
                </c:pt>
                <c:pt idx="597">
                  <c:v>30</c:v>
                </c:pt>
                <c:pt idx="598">
                  <c:v>21</c:v>
                </c:pt>
                <c:pt idx="599">
                  <c:v>31</c:v>
                </c:pt>
                <c:pt idx="600">
                  <c:v>31</c:v>
                </c:pt>
                <c:pt idx="601">
                  <c:v>27</c:v>
                </c:pt>
                <c:pt idx="602">
                  <c:v>35</c:v>
                </c:pt>
                <c:pt idx="603">
                  <c:v>28</c:v>
                </c:pt>
                <c:pt idx="604">
                  <c:v>25</c:v>
                </c:pt>
                <c:pt idx="605">
                  <c:v>28</c:v>
                </c:pt>
                <c:pt idx="606">
                  <c:v>25</c:v>
                </c:pt>
                <c:pt idx="607">
                  <c:v>24</c:v>
                </c:pt>
                <c:pt idx="608">
                  <c:v>30</c:v>
                </c:pt>
                <c:pt idx="609">
                  <c:v>18</c:v>
                </c:pt>
                <c:pt idx="610">
                  <c:v>28</c:v>
                </c:pt>
                <c:pt idx="611">
                  <c:v>29</c:v>
                </c:pt>
                <c:pt idx="612">
                  <c:v>29</c:v>
                </c:pt>
                <c:pt idx="613">
                  <c:v>26</c:v>
                </c:pt>
                <c:pt idx="614">
                  <c:v>19</c:v>
                </c:pt>
                <c:pt idx="615">
                  <c:v>20</c:v>
                </c:pt>
                <c:pt idx="616">
                  <c:v>18</c:v>
                </c:pt>
                <c:pt idx="617">
                  <c:v>22</c:v>
                </c:pt>
                <c:pt idx="618">
                  <c:v>11</c:v>
                </c:pt>
                <c:pt idx="619">
                  <c:v>27</c:v>
                </c:pt>
                <c:pt idx="620">
                  <c:v>34</c:v>
                </c:pt>
                <c:pt idx="621">
                  <c:v>14</c:v>
                </c:pt>
                <c:pt idx="622">
                  <c:v>22</c:v>
                </c:pt>
                <c:pt idx="623">
                  <c:v>27</c:v>
                </c:pt>
                <c:pt idx="624">
                  <c:v>25</c:v>
                </c:pt>
                <c:pt idx="625">
                  <c:v>16</c:v>
                </c:pt>
                <c:pt idx="626">
                  <c:v>20</c:v>
                </c:pt>
                <c:pt idx="627">
                  <c:v>19</c:v>
                </c:pt>
                <c:pt idx="628">
                  <c:v>25</c:v>
                </c:pt>
                <c:pt idx="629">
                  <c:v>27</c:v>
                </c:pt>
                <c:pt idx="630">
                  <c:v>22</c:v>
                </c:pt>
                <c:pt idx="631">
                  <c:v>24</c:v>
                </c:pt>
                <c:pt idx="632">
                  <c:v>19</c:v>
                </c:pt>
                <c:pt idx="633">
                  <c:v>25</c:v>
                </c:pt>
                <c:pt idx="634">
                  <c:v>15</c:v>
                </c:pt>
                <c:pt idx="635">
                  <c:v>20</c:v>
                </c:pt>
                <c:pt idx="636">
                  <c:v>18</c:v>
                </c:pt>
                <c:pt idx="637">
                  <c:v>20</c:v>
                </c:pt>
                <c:pt idx="638">
                  <c:v>17</c:v>
                </c:pt>
                <c:pt idx="639">
                  <c:v>10</c:v>
                </c:pt>
                <c:pt idx="640">
                  <c:v>23</c:v>
                </c:pt>
                <c:pt idx="641">
                  <c:v>20</c:v>
                </c:pt>
                <c:pt idx="642">
                  <c:v>23</c:v>
                </c:pt>
                <c:pt idx="643">
                  <c:v>20</c:v>
                </c:pt>
                <c:pt idx="644">
                  <c:v>29</c:v>
                </c:pt>
                <c:pt idx="645">
                  <c:v>24</c:v>
                </c:pt>
                <c:pt idx="646">
                  <c:v>17</c:v>
                </c:pt>
                <c:pt idx="647">
                  <c:v>25</c:v>
                </c:pt>
                <c:pt idx="648">
                  <c:v>23</c:v>
                </c:pt>
                <c:pt idx="649">
                  <c:v>18</c:v>
                </c:pt>
                <c:pt idx="650">
                  <c:v>12</c:v>
                </c:pt>
                <c:pt idx="651">
                  <c:v>15</c:v>
                </c:pt>
                <c:pt idx="652">
                  <c:v>23</c:v>
                </c:pt>
                <c:pt idx="653">
                  <c:v>16</c:v>
                </c:pt>
                <c:pt idx="654">
                  <c:v>20</c:v>
                </c:pt>
                <c:pt idx="655">
                  <c:v>22</c:v>
                </c:pt>
                <c:pt idx="656">
                  <c:v>20</c:v>
                </c:pt>
                <c:pt idx="657">
                  <c:v>13</c:v>
                </c:pt>
                <c:pt idx="658">
                  <c:v>16</c:v>
                </c:pt>
                <c:pt idx="659">
                  <c:v>27</c:v>
                </c:pt>
                <c:pt idx="660">
                  <c:v>19</c:v>
                </c:pt>
                <c:pt idx="661">
                  <c:v>22</c:v>
                </c:pt>
                <c:pt idx="662">
                  <c:v>16</c:v>
                </c:pt>
                <c:pt idx="663">
                  <c:v>14</c:v>
                </c:pt>
                <c:pt idx="664">
                  <c:v>21</c:v>
                </c:pt>
                <c:pt idx="665">
                  <c:v>16</c:v>
                </c:pt>
                <c:pt idx="666">
                  <c:v>15</c:v>
                </c:pt>
                <c:pt idx="667">
                  <c:v>12</c:v>
                </c:pt>
                <c:pt idx="668">
                  <c:v>14</c:v>
                </c:pt>
                <c:pt idx="669">
                  <c:v>14</c:v>
                </c:pt>
                <c:pt idx="670">
                  <c:v>21</c:v>
                </c:pt>
                <c:pt idx="671">
                  <c:v>17</c:v>
                </c:pt>
                <c:pt idx="672">
                  <c:v>23</c:v>
                </c:pt>
                <c:pt idx="673">
                  <c:v>21</c:v>
                </c:pt>
                <c:pt idx="674">
                  <c:v>17</c:v>
                </c:pt>
                <c:pt idx="675">
                  <c:v>15</c:v>
                </c:pt>
                <c:pt idx="676">
                  <c:v>9</c:v>
                </c:pt>
                <c:pt idx="677">
                  <c:v>19</c:v>
                </c:pt>
                <c:pt idx="678">
                  <c:v>19</c:v>
                </c:pt>
                <c:pt idx="679">
                  <c:v>13</c:v>
                </c:pt>
                <c:pt idx="680">
                  <c:v>17</c:v>
                </c:pt>
                <c:pt idx="681">
                  <c:v>19</c:v>
                </c:pt>
                <c:pt idx="682">
                  <c:v>7</c:v>
                </c:pt>
                <c:pt idx="683">
                  <c:v>15</c:v>
                </c:pt>
                <c:pt idx="684">
                  <c:v>9</c:v>
                </c:pt>
                <c:pt idx="685">
                  <c:v>17</c:v>
                </c:pt>
                <c:pt idx="686">
                  <c:v>9</c:v>
                </c:pt>
                <c:pt idx="687">
                  <c:v>12</c:v>
                </c:pt>
                <c:pt idx="688">
                  <c:v>9</c:v>
                </c:pt>
                <c:pt idx="689">
                  <c:v>15</c:v>
                </c:pt>
                <c:pt idx="690">
                  <c:v>16</c:v>
                </c:pt>
                <c:pt idx="691">
                  <c:v>13</c:v>
                </c:pt>
                <c:pt idx="692">
                  <c:v>10</c:v>
                </c:pt>
                <c:pt idx="693">
                  <c:v>14</c:v>
                </c:pt>
                <c:pt idx="694">
                  <c:v>10</c:v>
                </c:pt>
                <c:pt idx="695">
                  <c:v>15</c:v>
                </c:pt>
                <c:pt idx="696">
                  <c:v>17</c:v>
                </c:pt>
                <c:pt idx="697">
                  <c:v>14</c:v>
                </c:pt>
                <c:pt idx="698">
                  <c:v>10</c:v>
                </c:pt>
                <c:pt idx="699">
                  <c:v>8</c:v>
                </c:pt>
                <c:pt idx="700">
                  <c:v>12</c:v>
                </c:pt>
                <c:pt idx="701">
                  <c:v>18</c:v>
                </c:pt>
                <c:pt idx="702">
                  <c:v>11</c:v>
                </c:pt>
                <c:pt idx="703">
                  <c:v>12</c:v>
                </c:pt>
                <c:pt idx="704">
                  <c:v>13</c:v>
                </c:pt>
                <c:pt idx="705">
                  <c:v>10</c:v>
                </c:pt>
                <c:pt idx="706">
                  <c:v>15</c:v>
                </c:pt>
                <c:pt idx="707">
                  <c:v>10</c:v>
                </c:pt>
                <c:pt idx="708">
                  <c:v>7</c:v>
                </c:pt>
                <c:pt idx="709">
                  <c:v>10</c:v>
                </c:pt>
                <c:pt idx="710">
                  <c:v>7</c:v>
                </c:pt>
                <c:pt idx="711">
                  <c:v>17</c:v>
                </c:pt>
                <c:pt idx="712">
                  <c:v>15</c:v>
                </c:pt>
                <c:pt idx="713">
                  <c:v>19</c:v>
                </c:pt>
                <c:pt idx="714">
                  <c:v>10</c:v>
                </c:pt>
                <c:pt idx="715">
                  <c:v>5</c:v>
                </c:pt>
                <c:pt idx="716">
                  <c:v>17</c:v>
                </c:pt>
                <c:pt idx="717">
                  <c:v>16</c:v>
                </c:pt>
                <c:pt idx="718">
                  <c:v>13</c:v>
                </c:pt>
                <c:pt idx="719">
                  <c:v>10</c:v>
                </c:pt>
                <c:pt idx="720">
                  <c:v>12</c:v>
                </c:pt>
                <c:pt idx="721">
                  <c:v>11</c:v>
                </c:pt>
                <c:pt idx="722">
                  <c:v>10</c:v>
                </c:pt>
                <c:pt idx="723">
                  <c:v>10</c:v>
                </c:pt>
                <c:pt idx="724">
                  <c:v>9</c:v>
                </c:pt>
                <c:pt idx="725">
                  <c:v>13</c:v>
                </c:pt>
                <c:pt idx="726">
                  <c:v>11</c:v>
                </c:pt>
                <c:pt idx="727">
                  <c:v>9</c:v>
                </c:pt>
                <c:pt idx="728">
                  <c:v>5</c:v>
                </c:pt>
                <c:pt idx="729">
                  <c:v>15</c:v>
                </c:pt>
                <c:pt idx="730">
                  <c:v>13</c:v>
                </c:pt>
                <c:pt idx="731">
                  <c:v>12</c:v>
                </c:pt>
                <c:pt idx="732">
                  <c:v>16</c:v>
                </c:pt>
                <c:pt idx="733">
                  <c:v>10</c:v>
                </c:pt>
                <c:pt idx="734">
                  <c:v>15</c:v>
                </c:pt>
                <c:pt idx="735">
                  <c:v>11</c:v>
                </c:pt>
                <c:pt idx="736">
                  <c:v>5</c:v>
                </c:pt>
                <c:pt idx="737">
                  <c:v>9</c:v>
                </c:pt>
                <c:pt idx="738">
                  <c:v>7</c:v>
                </c:pt>
                <c:pt idx="739">
                  <c:v>10</c:v>
                </c:pt>
                <c:pt idx="740">
                  <c:v>15</c:v>
                </c:pt>
                <c:pt idx="741">
                  <c:v>12</c:v>
                </c:pt>
                <c:pt idx="742">
                  <c:v>7</c:v>
                </c:pt>
                <c:pt idx="743">
                  <c:v>10</c:v>
                </c:pt>
                <c:pt idx="744">
                  <c:v>13</c:v>
                </c:pt>
                <c:pt idx="745">
                  <c:v>11</c:v>
                </c:pt>
                <c:pt idx="746">
                  <c:v>12</c:v>
                </c:pt>
                <c:pt idx="747">
                  <c:v>10</c:v>
                </c:pt>
                <c:pt idx="748">
                  <c:v>12</c:v>
                </c:pt>
                <c:pt idx="749">
                  <c:v>9</c:v>
                </c:pt>
                <c:pt idx="750">
                  <c:v>9</c:v>
                </c:pt>
                <c:pt idx="751">
                  <c:v>8</c:v>
                </c:pt>
                <c:pt idx="752">
                  <c:v>11</c:v>
                </c:pt>
                <c:pt idx="753">
                  <c:v>9</c:v>
                </c:pt>
                <c:pt idx="754">
                  <c:v>5</c:v>
                </c:pt>
                <c:pt idx="755">
                  <c:v>12</c:v>
                </c:pt>
                <c:pt idx="756">
                  <c:v>9</c:v>
                </c:pt>
                <c:pt idx="757">
                  <c:v>9</c:v>
                </c:pt>
                <c:pt idx="758">
                  <c:v>7</c:v>
                </c:pt>
                <c:pt idx="759">
                  <c:v>9</c:v>
                </c:pt>
                <c:pt idx="760">
                  <c:v>5</c:v>
                </c:pt>
                <c:pt idx="761">
                  <c:v>9</c:v>
                </c:pt>
                <c:pt idx="762">
                  <c:v>12</c:v>
                </c:pt>
                <c:pt idx="763">
                  <c:v>6</c:v>
                </c:pt>
                <c:pt idx="764">
                  <c:v>6</c:v>
                </c:pt>
                <c:pt idx="765">
                  <c:v>11</c:v>
                </c:pt>
                <c:pt idx="766">
                  <c:v>6</c:v>
                </c:pt>
                <c:pt idx="767">
                  <c:v>9</c:v>
                </c:pt>
                <c:pt idx="768">
                  <c:v>8</c:v>
                </c:pt>
                <c:pt idx="769">
                  <c:v>10</c:v>
                </c:pt>
                <c:pt idx="770">
                  <c:v>7</c:v>
                </c:pt>
                <c:pt idx="771">
                  <c:v>7</c:v>
                </c:pt>
                <c:pt idx="772">
                  <c:v>10</c:v>
                </c:pt>
                <c:pt idx="773">
                  <c:v>14</c:v>
                </c:pt>
                <c:pt idx="774">
                  <c:v>13</c:v>
                </c:pt>
                <c:pt idx="775">
                  <c:v>11</c:v>
                </c:pt>
                <c:pt idx="776">
                  <c:v>11</c:v>
                </c:pt>
                <c:pt idx="777">
                  <c:v>4</c:v>
                </c:pt>
                <c:pt idx="778">
                  <c:v>3</c:v>
                </c:pt>
                <c:pt idx="779">
                  <c:v>10</c:v>
                </c:pt>
                <c:pt idx="780">
                  <c:v>9</c:v>
                </c:pt>
                <c:pt idx="781">
                  <c:v>6</c:v>
                </c:pt>
                <c:pt idx="782">
                  <c:v>3</c:v>
                </c:pt>
                <c:pt idx="783">
                  <c:v>7</c:v>
                </c:pt>
                <c:pt idx="784">
                  <c:v>8</c:v>
                </c:pt>
                <c:pt idx="785">
                  <c:v>7</c:v>
                </c:pt>
                <c:pt idx="786">
                  <c:v>13</c:v>
                </c:pt>
                <c:pt idx="787">
                  <c:v>6</c:v>
                </c:pt>
                <c:pt idx="788">
                  <c:v>6</c:v>
                </c:pt>
                <c:pt idx="789">
                  <c:v>9</c:v>
                </c:pt>
                <c:pt idx="790">
                  <c:v>5</c:v>
                </c:pt>
                <c:pt idx="791">
                  <c:v>10</c:v>
                </c:pt>
                <c:pt idx="792">
                  <c:v>6</c:v>
                </c:pt>
                <c:pt idx="793">
                  <c:v>3</c:v>
                </c:pt>
                <c:pt idx="794">
                  <c:v>6</c:v>
                </c:pt>
                <c:pt idx="795">
                  <c:v>11</c:v>
                </c:pt>
                <c:pt idx="796">
                  <c:v>4</c:v>
                </c:pt>
                <c:pt idx="797">
                  <c:v>9</c:v>
                </c:pt>
                <c:pt idx="798">
                  <c:v>4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9</c:v>
                </c:pt>
                <c:pt idx="803">
                  <c:v>3</c:v>
                </c:pt>
                <c:pt idx="804">
                  <c:v>5</c:v>
                </c:pt>
                <c:pt idx="805">
                  <c:v>7</c:v>
                </c:pt>
                <c:pt idx="806">
                  <c:v>6</c:v>
                </c:pt>
                <c:pt idx="807">
                  <c:v>4</c:v>
                </c:pt>
                <c:pt idx="808">
                  <c:v>5</c:v>
                </c:pt>
                <c:pt idx="809">
                  <c:v>13</c:v>
                </c:pt>
                <c:pt idx="810">
                  <c:v>8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3</c:v>
                </c:pt>
                <c:pt idx="815">
                  <c:v>5</c:v>
                </c:pt>
                <c:pt idx="816">
                  <c:v>8</c:v>
                </c:pt>
                <c:pt idx="817">
                  <c:v>6</c:v>
                </c:pt>
                <c:pt idx="818">
                  <c:v>8</c:v>
                </c:pt>
                <c:pt idx="819">
                  <c:v>3</c:v>
                </c:pt>
                <c:pt idx="820">
                  <c:v>5</c:v>
                </c:pt>
                <c:pt idx="821">
                  <c:v>5</c:v>
                </c:pt>
                <c:pt idx="822">
                  <c:v>7</c:v>
                </c:pt>
                <c:pt idx="823">
                  <c:v>10</c:v>
                </c:pt>
                <c:pt idx="824">
                  <c:v>2</c:v>
                </c:pt>
                <c:pt idx="825">
                  <c:v>6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7</c:v>
                </c:pt>
                <c:pt idx="830">
                  <c:v>3</c:v>
                </c:pt>
                <c:pt idx="831">
                  <c:v>6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5</c:v>
                </c:pt>
                <c:pt idx="836">
                  <c:v>7</c:v>
                </c:pt>
                <c:pt idx="837">
                  <c:v>5</c:v>
                </c:pt>
                <c:pt idx="838">
                  <c:v>9</c:v>
                </c:pt>
                <c:pt idx="839">
                  <c:v>6</c:v>
                </c:pt>
                <c:pt idx="840">
                  <c:v>8</c:v>
                </c:pt>
                <c:pt idx="841">
                  <c:v>3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7</c:v>
                </c:pt>
                <c:pt idx="846">
                  <c:v>3</c:v>
                </c:pt>
                <c:pt idx="847">
                  <c:v>2</c:v>
                </c:pt>
                <c:pt idx="848">
                  <c:v>2</c:v>
                </c:pt>
                <c:pt idx="849">
                  <c:v>7</c:v>
                </c:pt>
                <c:pt idx="850">
                  <c:v>4</c:v>
                </c:pt>
                <c:pt idx="851">
                  <c:v>7</c:v>
                </c:pt>
                <c:pt idx="852">
                  <c:v>6</c:v>
                </c:pt>
                <c:pt idx="853">
                  <c:v>3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3</c:v>
                </c:pt>
                <c:pt idx="860">
                  <c:v>8</c:v>
                </c:pt>
                <c:pt idx="861">
                  <c:v>4</c:v>
                </c:pt>
                <c:pt idx="862">
                  <c:v>5</c:v>
                </c:pt>
                <c:pt idx="863">
                  <c:v>5</c:v>
                </c:pt>
                <c:pt idx="864">
                  <c:v>8</c:v>
                </c:pt>
                <c:pt idx="865">
                  <c:v>2</c:v>
                </c:pt>
                <c:pt idx="866">
                  <c:v>8</c:v>
                </c:pt>
                <c:pt idx="867">
                  <c:v>4</c:v>
                </c:pt>
                <c:pt idx="868">
                  <c:v>3</c:v>
                </c:pt>
                <c:pt idx="869">
                  <c:v>10</c:v>
                </c:pt>
                <c:pt idx="870">
                  <c:v>4</c:v>
                </c:pt>
                <c:pt idx="871">
                  <c:v>6</c:v>
                </c:pt>
                <c:pt idx="872">
                  <c:v>2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7</c:v>
                </c:pt>
                <c:pt idx="881">
                  <c:v>3</c:v>
                </c:pt>
                <c:pt idx="882">
                  <c:v>4</c:v>
                </c:pt>
                <c:pt idx="883">
                  <c:v>4</c:v>
                </c:pt>
                <c:pt idx="884">
                  <c:v>3</c:v>
                </c:pt>
                <c:pt idx="885">
                  <c:v>5</c:v>
                </c:pt>
                <c:pt idx="886">
                  <c:v>6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6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1</c:v>
                </c:pt>
                <c:pt idx="900">
                  <c:v>4</c:v>
                </c:pt>
                <c:pt idx="901">
                  <c:v>5</c:v>
                </c:pt>
                <c:pt idx="902">
                  <c:v>1</c:v>
                </c:pt>
                <c:pt idx="903">
                  <c:v>7</c:v>
                </c:pt>
                <c:pt idx="904">
                  <c:v>6</c:v>
                </c:pt>
                <c:pt idx="905">
                  <c:v>3</c:v>
                </c:pt>
                <c:pt idx="906">
                  <c:v>9</c:v>
                </c:pt>
                <c:pt idx="907">
                  <c:v>3</c:v>
                </c:pt>
                <c:pt idx="908">
                  <c:v>2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3</c:v>
                </c:pt>
                <c:pt idx="914">
                  <c:v>2</c:v>
                </c:pt>
                <c:pt idx="915">
                  <c:v>6</c:v>
                </c:pt>
                <c:pt idx="916">
                  <c:v>2</c:v>
                </c:pt>
                <c:pt idx="917">
                  <c:v>2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5</c:v>
                </c:pt>
                <c:pt idx="922">
                  <c:v>3</c:v>
                </c:pt>
                <c:pt idx="923">
                  <c:v>6</c:v>
                </c:pt>
                <c:pt idx="924">
                  <c:v>4</c:v>
                </c:pt>
                <c:pt idx="925">
                  <c:v>0</c:v>
                </c:pt>
                <c:pt idx="926">
                  <c:v>2</c:v>
                </c:pt>
                <c:pt idx="927">
                  <c:v>5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7</c:v>
                </c:pt>
                <c:pt idx="936">
                  <c:v>3</c:v>
                </c:pt>
                <c:pt idx="937">
                  <c:v>1</c:v>
                </c:pt>
                <c:pt idx="938">
                  <c:v>2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0</c:v>
                </c:pt>
                <c:pt idx="943">
                  <c:v>4</c:v>
                </c:pt>
                <c:pt idx="944">
                  <c:v>6</c:v>
                </c:pt>
                <c:pt idx="945">
                  <c:v>2</c:v>
                </c:pt>
                <c:pt idx="946">
                  <c:v>8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5</c:v>
                </c:pt>
                <c:pt idx="954">
                  <c:v>5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8">
                  <c:v>4</c:v>
                </c:pt>
                <c:pt idx="959">
                  <c:v>2</c:v>
                </c:pt>
                <c:pt idx="960">
                  <c:v>5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3</c:v>
                </c:pt>
                <c:pt idx="965">
                  <c:v>4</c:v>
                </c:pt>
                <c:pt idx="966">
                  <c:v>1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4</c:v>
                </c:pt>
                <c:pt idx="971">
                  <c:v>4</c:v>
                </c:pt>
                <c:pt idx="972">
                  <c:v>2</c:v>
                </c:pt>
                <c:pt idx="973">
                  <c:v>5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1</c:v>
                </c:pt>
                <c:pt idx="978">
                  <c:v>4</c:v>
                </c:pt>
                <c:pt idx="979">
                  <c:v>1</c:v>
                </c:pt>
                <c:pt idx="980">
                  <c:v>4</c:v>
                </c:pt>
                <c:pt idx="981">
                  <c:v>2</c:v>
                </c:pt>
                <c:pt idx="982">
                  <c:v>4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</c:v>
                </c:pt>
                <c:pt idx="988">
                  <c:v>3</c:v>
                </c:pt>
                <c:pt idx="989">
                  <c:v>0</c:v>
                </c:pt>
                <c:pt idx="990">
                  <c:v>1</c:v>
                </c:pt>
                <c:pt idx="991">
                  <c:v>3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7</c:v>
                </c:pt>
                <c:pt idx="999">
                  <c:v>0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4</c:v>
                </c:pt>
                <c:pt idx="1004">
                  <c:v>2</c:v>
                </c:pt>
                <c:pt idx="1005">
                  <c:v>4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5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3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5F7D-4896-8000-2E3FD489739A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0000FF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'sup_13A-insert'!$F$2:$F$1025</c:f>
              <c:numCache>
                <c:formatCode>0.00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7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4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3</c:v>
                </c:pt>
                <c:pt idx="133">
                  <c:v>9</c:v>
                </c:pt>
                <c:pt idx="134">
                  <c:v>4</c:v>
                </c:pt>
                <c:pt idx="135">
                  <c:v>3</c:v>
                </c:pt>
                <c:pt idx="136">
                  <c:v>9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16</c:v>
                </c:pt>
                <c:pt idx="152">
                  <c:v>11</c:v>
                </c:pt>
                <c:pt idx="153">
                  <c:v>11</c:v>
                </c:pt>
                <c:pt idx="154">
                  <c:v>9</c:v>
                </c:pt>
                <c:pt idx="155">
                  <c:v>13</c:v>
                </c:pt>
                <c:pt idx="156">
                  <c:v>9</c:v>
                </c:pt>
                <c:pt idx="157">
                  <c:v>16</c:v>
                </c:pt>
                <c:pt idx="158">
                  <c:v>17</c:v>
                </c:pt>
                <c:pt idx="159">
                  <c:v>15</c:v>
                </c:pt>
                <c:pt idx="160">
                  <c:v>16</c:v>
                </c:pt>
                <c:pt idx="161">
                  <c:v>29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19</c:v>
                </c:pt>
                <c:pt idx="167">
                  <c:v>30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26</c:v>
                </c:pt>
                <c:pt idx="172">
                  <c:v>30</c:v>
                </c:pt>
                <c:pt idx="173">
                  <c:v>31</c:v>
                </c:pt>
                <c:pt idx="174">
                  <c:v>26</c:v>
                </c:pt>
                <c:pt idx="175">
                  <c:v>28</c:v>
                </c:pt>
                <c:pt idx="176">
                  <c:v>46</c:v>
                </c:pt>
                <c:pt idx="177">
                  <c:v>35</c:v>
                </c:pt>
                <c:pt idx="178">
                  <c:v>33</c:v>
                </c:pt>
                <c:pt idx="179">
                  <c:v>32</c:v>
                </c:pt>
                <c:pt idx="180">
                  <c:v>41</c:v>
                </c:pt>
                <c:pt idx="181">
                  <c:v>32</c:v>
                </c:pt>
                <c:pt idx="182">
                  <c:v>31</c:v>
                </c:pt>
                <c:pt idx="183">
                  <c:v>38</c:v>
                </c:pt>
                <c:pt idx="184">
                  <c:v>50</c:v>
                </c:pt>
                <c:pt idx="185">
                  <c:v>45</c:v>
                </c:pt>
                <c:pt idx="186">
                  <c:v>37</c:v>
                </c:pt>
                <c:pt idx="187">
                  <c:v>35</c:v>
                </c:pt>
                <c:pt idx="188">
                  <c:v>55</c:v>
                </c:pt>
                <c:pt idx="189">
                  <c:v>43</c:v>
                </c:pt>
                <c:pt idx="190">
                  <c:v>52</c:v>
                </c:pt>
                <c:pt idx="191">
                  <c:v>45</c:v>
                </c:pt>
                <c:pt idx="192">
                  <c:v>57</c:v>
                </c:pt>
                <c:pt idx="193">
                  <c:v>56</c:v>
                </c:pt>
                <c:pt idx="194">
                  <c:v>64</c:v>
                </c:pt>
                <c:pt idx="195">
                  <c:v>68</c:v>
                </c:pt>
                <c:pt idx="196">
                  <c:v>69</c:v>
                </c:pt>
                <c:pt idx="197">
                  <c:v>75</c:v>
                </c:pt>
                <c:pt idx="198">
                  <c:v>64</c:v>
                </c:pt>
                <c:pt idx="199">
                  <c:v>77</c:v>
                </c:pt>
                <c:pt idx="200">
                  <c:v>59</c:v>
                </c:pt>
                <c:pt idx="201">
                  <c:v>76</c:v>
                </c:pt>
                <c:pt idx="202">
                  <c:v>69</c:v>
                </c:pt>
                <c:pt idx="203">
                  <c:v>79</c:v>
                </c:pt>
                <c:pt idx="204">
                  <c:v>97</c:v>
                </c:pt>
                <c:pt idx="205">
                  <c:v>82</c:v>
                </c:pt>
                <c:pt idx="206">
                  <c:v>79</c:v>
                </c:pt>
                <c:pt idx="207">
                  <c:v>95</c:v>
                </c:pt>
                <c:pt idx="208">
                  <c:v>95</c:v>
                </c:pt>
                <c:pt idx="209">
                  <c:v>87</c:v>
                </c:pt>
                <c:pt idx="210">
                  <c:v>97</c:v>
                </c:pt>
                <c:pt idx="211">
                  <c:v>94</c:v>
                </c:pt>
                <c:pt idx="212">
                  <c:v>101</c:v>
                </c:pt>
                <c:pt idx="213">
                  <c:v>91</c:v>
                </c:pt>
                <c:pt idx="214">
                  <c:v>93</c:v>
                </c:pt>
                <c:pt idx="215">
                  <c:v>106</c:v>
                </c:pt>
                <c:pt idx="216">
                  <c:v>123</c:v>
                </c:pt>
                <c:pt idx="217">
                  <c:v>93</c:v>
                </c:pt>
                <c:pt idx="218">
                  <c:v>120</c:v>
                </c:pt>
                <c:pt idx="219">
                  <c:v>142</c:v>
                </c:pt>
                <c:pt idx="220">
                  <c:v>136</c:v>
                </c:pt>
                <c:pt idx="221">
                  <c:v>118</c:v>
                </c:pt>
                <c:pt idx="222">
                  <c:v>103</c:v>
                </c:pt>
                <c:pt idx="223">
                  <c:v>146</c:v>
                </c:pt>
                <c:pt idx="224">
                  <c:v>125</c:v>
                </c:pt>
                <c:pt idx="225">
                  <c:v>134</c:v>
                </c:pt>
                <c:pt idx="226">
                  <c:v>134</c:v>
                </c:pt>
                <c:pt idx="227">
                  <c:v>142</c:v>
                </c:pt>
                <c:pt idx="228">
                  <c:v>152</c:v>
                </c:pt>
                <c:pt idx="229">
                  <c:v>139</c:v>
                </c:pt>
                <c:pt idx="230">
                  <c:v>145</c:v>
                </c:pt>
                <c:pt idx="231">
                  <c:v>156</c:v>
                </c:pt>
                <c:pt idx="232">
                  <c:v>147</c:v>
                </c:pt>
                <c:pt idx="233">
                  <c:v>159</c:v>
                </c:pt>
                <c:pt idx="234">
                  <c:v>130</c:v>
                </c:pt>
                <c:pt idx="235">
                  <c:v>165</c:v>
                </c:pt>
                <c:pt idx="236">
                  <c:v>140</c:v>
                </c:pt>
                <c:pt idx="237">
                  <c:v>172</c:v>
                </c:pt>
                <c:pt idx="238">
                  <c:v>142</c:v>
                </c:pt>
                <c:pt idx="239">
                  <c:v>148</c:v>
                </c:pt>
                <c:pt idx="240">
                  <c:v>166</c:v>
                </c:pt>
                <c:pt idx="241">
                  <c:v>171</c:v>
                </c:pt>
                <c:pt idx="242">
                  <c:v>159</c:v>
                </c:pt>
                <c:pt idx="243">
                  <c:v>158</c:v>
                </c:pt>
                <c:pt idx="244">
                  <c:v>164</c:v>
                </c:pt>
                <c:pt idx="245">
                  <c:v>180</c:v>
                </c:pt>
                <c:pt idx="246">
                  <c:v>154</c:v>
                </c:pt>
                <c:pt idx="247">
                  <c:v>171</c:v>
                </c:pt>
                <c:pt idx="248">
                  <c:v>183</c:v>
                </c:pt>
                <c:pt idx="249">
                  <c:v>167</c:v>
                </c:pt>
                <c:pt idx="250">
                  <c:v>180</c:v>
                </c:pt>
                <c:pt idx="251">
                  <c:v>190</c:v>
                </c:pt>
                <c:pt idx="252">
                  <c:v>177</c:v>
                </c:pt>
                <c:pt idx="253">
                  <c:v>175</c:v>
                </c:pt>
                <c:pt idx="254">
                  <c:v>162</c:v>
                </c:pt>
                <c:pt idx="255">
                  <c:v>197</c:v>
                </c:pt>
                <c:pt idx="256">
                  <c:v>180</c:v>
                </c:pt>
                <c:pt idx="257">
                  <c:v>176</c:v>
                </c:pt>
                <c:pt idx="258">
                  <c:v>177</c:v>
                </c:pt>
                <c:pt idx="259">
                  <c:v>199</c:v>
                </c:pt>
                <c:pt idx="260">
                  <c:v>202</c:v>
                </c:pt>
                <c:pt idx="261">
                  <c:v>187</c:v>
                </c:pt>
                <c:pt idx="262">
                  <c:v>190</c:v>
                </c:pt>
                <c:pt idx="263">
                  <c:v>185</c:v>
                </c:pt>
                <c:pt idx="264">
                  <c:v>191</c:v>
                </c:pt>
                <c:pt idx="265">
                  <c:v>210</c:v>
                </c:pt>
                <c:pt idx="266">
                  <c:v>193</c:v>
                </c:pt>
                <c:pt idx="267">
                  <c:v>205</c:v>
                </c:pt>
                <c:pt idx="268">
                  <c:v>199</c:v>
                </c:pt>
                <c:pt idx="269">
                  <c:v>190</c:v>
                </c:pt>
                <c:pt idx="270">
                  <c:v>206</c:v>
                </c:pt>
                <c:pt idx="271">
                  <c:v>200</c:v>
                </c:pt>
                <c:pt idx="272">
                  <c:v>192</c:v>
                </c:pt>
                <c:pt idx="273">
                  <c:v>204</c:v>
                </c:pt>
                <c:pt idx="274">
                  <c:v>189</c:v>
                </c:pt>
                <c:pt idx="275">
                  <c:v>193</c:v>
                </c:pt>
                <c:pt idx="276">
                  <c:v>216</c:v>
                </c:pt>
                <c:pt idx="277">
                  <c:v>221</c:v>
                </c:pt>
                <c:pt idx="278">
                  <c:v>192</c:v>
                </c:pt>
                <c:pt idx="279">
                  <c:v>215</c:v>
                </c:pt>
                <c:pt idx="280">
                  <c:v>214</c:v>
                </c:pt>
                <c:pt idx="281">
                  <c:v>236</c:v>
                </c:pt>
                <c:pt idx="282">
                  <c:v>183</c:v>
                </c:pt>
                <c:pt idx="283">
                  <c:v>206</c:v>
                </c:pt>
                <c:pt idx="284">
                  <c:v>202</c:v>
                </c:pt>
                <c:pt idx="285">
                  <c:v>222</c:v>
                </c:pt>
                <c:pt idx="286">
                  <c:v>213</c:v>
                </c:pt>
                <c:pt idx="287">
                  <c:v>212</c:v>
                </c:pt>
                <c:pt idx="288">
                  <c:v>229</c:v>
                </c:pt>
                <c:pt idx="289">
                  <c:v>239</c:v>
                </c:pt>
                <c:pt idx="290">
                  <c:v>210</c:v>
                </c:pt>
                <c:pt idx="291">
                  <c:v>231</c:v>
                </c:pt>
                <c:pt idx="292">
                  <c:v>226</c:v>
                </c:pt>
                <c:pt idx="293">
                  <c:v>221</c:v>
                </c:pt>
                <c:pt idx="294">
                  <c:v>204</c:v>
                </c:pt>
                <c:pt idx="295">
                  <c:v>189</c:v>
                </c:pt>
                <c:pt idx="296">
                  <c:v>206</c:v>
                </c:pt>
                <c:pt idx="297">
                  <c:v>202</c:v>
                </c:pt>
                <c:pt idx="298">
                  <c:v>192</c:v>
                </c:pt>
                <c:pt idx="299">
                  <c:v>248</c:v>
                </c:pt>
                <c:pt idx="300">
                  <c:v>237</c:v>
                </c:pt>
                <c:pt idx="301">
                  <c:v>219</c:v>
                </c:pt>
                <c:pt idx="302">
                  <c:v>233</c:v>
                </c:pt>
                <c:pt idx="303">
                  <c:v>210</c:v>
                </c:pt>
                <c:pt idx="304">
                  <c:v>230</c:v>
                </c:pt>
                <c:pt idx="305">
                  <c:v>213</c:v>
                </c:pt>
                <c:pt idx="306">
                  <c:v>217</c:v>
                </c:pt>
                <c:pt idx="307">
                  <c:v>230</c:v>
                </c:pt>
                <c:pt idx="308">
                  <c:v>193</c:v>
                </c:pt>
                <c:pt idx="309">
                  <c:v>219</c:v>
                </c:pt>
                <c:pt idx="310">
                  <c:v>179</c:v>
                </c:pt>
                <c:pt idx="311">
                  <c:v>203</c:v>
                </c:pt>
                <c:pt idx="312">
                  <c:v>210</c:v>
                </c:pt>
                <c:pt idx="313">
                  <c:v>182</c:v>
                </c:pt>
                <c:pt idx="314">
                  <c:v>219</c:v>
                </c:pt>
                <c:pt idx="315">
                  <c:v>218</c:v>
                </c:pt>
                <c:pt idx="316">
                  <c:v>241</c:v>
                </c:pt>
                <c:pt idx="317">
                  <c:v>188</c:v>
                </c:pt>
                <c:pt idx="318">
                  <c:v>212</c:v>
                </c:pt>
                <c:pt idx="319">
                  <c:v>204</c:v>
                </c:pt>
                <c:pt idx="320">
                  <c:v>216</c:v>
                </c:pt>
                <c:pt idx="321">
                  <c:v>203</c:v>
                </c:pt>
                <c:pt idx="322">
                  <c:v>202</c:v>
                </c:pt>
                <c:pt idx="323">
                  <c:v>210</c:v>
                </c:pt>
                <c:pt idx="324">
                  <c:v>249</c:v>
                </c:pt>
                <c:pt idx="325">
                  <c:v>197</c:v>
                </c:pt>
                <c:pt idx="326">
                  <c:v>221</c:v>
                </c:pt>
                <c:pt idx="327">
                  <c:v>204</c:v>
                </c:pt>
                <c:pt idx="328">
                  <c:v>209</c:v>
                </c:pt>
                <c:pt idx="329">
                  <c:v>216</c:v>
                </c:pt>
                <c:pt idx="330">
                  <c:v>207</c:v>
                </c:pt>
                <c:pt idx="331">
                  <c:v>185</c:v>
                </c:pt>
                <c:pt idx="332">
                  <c:v>215</c:v>
                </c:pt>
                <c:pt idx="333">
                  <c:v>205</c:v>
                </c:pt>
                <c:pt idx="334">
                  <c:v>188</c:v>
                </c:pt>
                <c:pt idx="335">
                  <c:v>193</c:v>
                </c:pt>
                <c:pt idx="336">
                  <c:v>210</c:v>
                </c:pt>
                <c:pt idx="337">
                  <c:v>193</c:v>
                </c:pt>
                <c:pt idx="338">
                  <c:v>214</c:v>
                </c:pt>
                <c:pt idx="339">
                  <c:v>211</c:v>
                </c:pt>
                <c:pt idx="340">
                  <c:v>211</c:v>
                </c:pt>
                <c:pt idx="341">
                  <c:v>184</c:v>
                </c:pt>
                <c:pt idx="342">
                  <c:v>195</c:v>
                </c:pt>
                <c:pt idx="343">
                  <c:v>196</c:v>
                </c:pt>
                <c:pt idx="344">
                  <c:v>173</c:v>
                </c:pt>
                <c:pt idx="345">
                  <c:v>189</c:v>
                </c:pt>
                <c:pt idx="346">
                  <c:v>202</c:v>
                </c:pt>
                <c:pt idx="347">
                  <c:v>188</c:v>
                </c:pt>
                <c:pt idx="348">
                  <c:v>194</c:v>
                </c:pt>
                <c:pt idx="349">
                  <c:v>191</c:v>
                </c:pt>
                <c:pt idx="350">
                  <c:v>171</c:v>
                </c:pt>
                <c:pt idx="351">
                  <c:v>192</c:v>
                </c:pt>
                <c:pt idx="352">
                  <c:v>153</c:v>
                </c:pt>
                <c:pt idx="353">
                  <c:v>173</c:v>
                </c:pt>
                <c:pt idx="354">
                  <c:v>177</c:v>
                </c:pt>
                <c:pt idx="355">
                  <c:v>184</c:v>
                </c:pt>
                <c:pt idx="356">
                  <c:v>187</c:v>
                </c:pt>
                <c:pt idx="357">
                  <c:v>206</c:v>
                </c:pt>
                <c:pt idx="358">
                  <c:v>155</c:v>
                </c:pt>
                <c:pt idx="359">
                  <c:v>161</c:v>
                </c:pt>
                <c:pt idx="360">
                  <c:v>171</c:v>
                </c:pt>
                <c:pt idx="361">
                  <c:v>144</c:v>
                </c:pt>
                <c:pt idx="362">
                  <c:v>195</c:v>
                </c:pt>
                <c:pt idx="363">
                  <c:v>153</c:v>
                </c:pt>
                <c:pt idx="364">
                  <c:v>187</c:v>
                </c:pt>
                <c:pt idx="365">
                  <c:v>163</c:v>
                </c:pt>
                <c:pt idx="366">
                  <c:v>157</c:v>
                </c:pt>
                <c:pt idx="367">
                  <c:v>183</c:v>
                </c:pt>
                <c:pt idx="368">
                  <c:v>161</c:v>
                </c:pt>
                <c:pt idx="369">
                  <c:v>146</c:v>
                </c:pt>
                <c:pt idx="370">
                  <c:v>145</c:v>
                </c:pt>
                <c:pt idx="371">
                  <c:v>166</c:v>
                </c:pt>
                <c:pt idx="372">
                  <c:v>156</c:v>
                </c:pt>
                <c:pt idx="373">
                  <c:v>152</c:v>
                </c:pt>
                <c:pt idx="374">
                  <c:v>136</c:v>
                </c:pt>
                <c:pt idx="375">
                  <c:v>157</c:v>
                </c:pt>
                <c:pt idx="376">
                  <c:v>149</c:v>
                </c:pt>
                <c:pt idx="377">
                  <c:v>164</c:v>
                </c:pt>
                <c:pt idx="378">
                  <c:v>146</c:v>
                </c:pt>
                <c:pt idx="379">
                  <c:v>154</c:v>
                </c:pt>
                <c:pt idx="380">
                  <c:v>160</c:v>
                </c:pt>
                <c:pt idx="381">
                  <c:v>135</c:v>
                </c:pt>
                <c:pt idx="382">
                  <c:v>155</c:v>
                </c:pt>
                <c:pt idx="383">
                  <c:v>134</c:v>
                </c:pt>
                <c:pt idx="384">
                  <c:v>157</c:v>
                </c:pt>
                <c:pt idx="385">
                  <c:v>174</c:v>
                </c:pt>
                <c:pt idx="386">
                  <c:v>148</c:v>
                </c:pt>
                <c:pt idx="387">
                  <c:v>133</c:v>
                </c:pt>
                <c:pt idx="388">
                  <c:v>135</c:v>
                </c:pt>
                <c:pt idx="389">
                  <c:v>143</c:v>
                </c:pt>
                <c:pt idx="390">
                  <c:v>115</c:v>
                </c:pt>
                <c:pt idx="391">
                  <c:v>144</c:v>
                </c:pt>
                <c:pt idx="392">
                  <c:v>128</c:v>
                </c:pt>
                <c:pt idx="393">
                  <c:v>138</c:v>
                </c:pt>
                <c:pt idx="394">
                  <c:v>152</c:v>
                </c:pt>
                <c:pt idx="395">
                  <c:v>160</c:v>
                </c:pt>
                <c:pt idx="396">
                  <c:v>102</c:v>
                </c:pt>
                <c:pt idx="397">
                  <c:v>130</c:v>
                </c:pt>
                <c:pt idx="398">
                  <c:v>121</c:v>
                </c:pt>
                <c:pt idx="399">
                  <c:v>132</c:v>
                </c:pt>
                <c:pt idx="400">
                  <c:v>138</c:v>
                </c:pt>
                <c:pt idx="401">
                  <c:v>117</c:v>
                </c:pt>
                <c:pt idx="402">
                  <c:v>122</c:v>
                </c:pt>
                <c:pt idx="403">
                  <c:v>128</c:v>
                </c:pt>
                <c:pt idx="404">
                  <c:v>109</c:v>
                </c:pt>
                <c:pt idx="405">
                  <c:v>121</c:v>
                </c:pt>
                <c:pt idx="406">
                  <c:v>118</c:v>
                </c:pt>
                <c:pt idx="407">
                  <c:v>112</c:v>
                </c:pt>
                <c:pt idx="408">
                  <c:v>117</c:v>
                </c:pt>
                <c:pt idx="409">
                  <c:v>98</c:v>
                </c:pt>
                <c:pt idx="410">
                  <c:v>107</c:v>
                </c:pt>
                <c:pt idx="411">
                  <c:v>99</c:v>
                </c:pt>
                <c:pt idx="412">
                  <c:v>94</c:v>
                </c:pt>
                <c:pt idx="413">
                  <c:v>119</c:v>
                </c:pt>
                <c:pt idx="414">
                  <c:v>90</c:v>
                </c:pt>
                <c:pt idx="415">
                  <c:v>128</c:v>
                </c:pt>
                <c:pt idx="416">
                  <c:v>125</c:v>
                </c:pt>
                <c:pt idx="417">
                  <c:v>111</c:v>
                </c:pt>
                <c:pt idx="418">
                  <c:v>107</c:v>
                </c:pt>
                <c:pt idx="419">
                  <c:v>104</c:v>
                </c:pt>
                <c:pt idx="420">
                  <c:v>114</c:v>
                </c:pt>
                <c:pt idx="421">
                  <c:v>101</c:v>
                </c:pt>
                <c:pt idx="422">
                  <c:v>97</c:v>
                </c:pt>
                <c:pt idx="423">
                  <c:v>93</c:v>
                </c:pt>
                <c:pt idx="424">
                  <c:v>104</c:v>
                </c:pt>
                <c:pt idx="425">
                  <c:v>112</c:v>
                </c:pt>
                <c:pt idx="426">
                  <c:v>99</c:v>
                </c:pt>
                <c:pt idx="427">
                  <c:v>126</c:v>
                </c:pt>
                <c:pt idx="428">
                  <c:v>105</c:v>
                </c:pt>
                <c:pt idx="429">
                  <c:v>103</c:v>
                </c:pt>
                <c:pt idx="430">
                  <c:v>82</c:v>
                </c:pt>
                <c:pt idx="431">
                  <c:v>107</c:v>
                </c:pt>
                <c:pt idx="432">
                  <c:v>91</c:v>
                </c:pt>
                <c:pt idx="433">
                  <c:v>101</c:v>
                </c:pt>
                <c:pt idx="434">
                  <c:v>98</c:v>
                </c:pt>
                <c:pt idx="435">
                  <c:v>86</c:v>
                </c:pt>
                <c:pt idx="436">
                  <c:v>103</c:v>
                </c:pt>
                <c:pt idx="437">
                  <c:v>84</c:v>
                </c:pt>
                <c:pt idx="438">
                  <c:v>113</c:v>
                </c:pt>
                <c:pt idx="439">
                  <c:v>98</c:v>
                </c:pt>
                <c:pt idx="440">
                  <c:v>101</c:v>
                </c:pt>
                <c:pt idx="441">
                  <c:v>105</c:v>
                </c:pt>
                <c:pt idx="442">
                  <c:v>66</c:v>
                </c:pt>
                <c:pt idx="443">
                  <c:v>99</c:v>
                </c:pt>
                <c:pt idx="444">
                  <c:v>78</c:v>
                </c:pt>
                <c:pt idx="445">
                  <c:v>84</c:v>
                </c:pt>
                <c:pt idx="446">
                  <c:v>80</c:v>
                </c:pt>
                <c:pt idx="447">
                  <c:v>101</c:v>
                </c:pt>
                <c:pt idx="448">
                  <c:v>92</c:v>
                </c:pt>
                <c:pt idx="449">
                  <c:v>74</c:v>
                </c:pt>
                <c:pt idx="450">
                  <c:v>74</c:v>
                </c:pt>
                <c:pt idx="451">
                  <c:v>80</c:v>
                </c:pt>
                <c:pt idx="452">
                  <c:v>73</c:v>
                </c:pt>
                <c:pt idx="453">
                  <c:v>77</c:v>
                </c:pt>
                <c:pt idx="454">
                  <c:v>79</c:v>
                </c:pt>
                <c:pt idx="455">
                  <c:v>75</c:v>
                </c:pt>
                <c:pt idx="456">
                  <c:v>74</c:v>
                </c:pt>
                <c:pt idx="457">
                  <c:v>84</c:v>
                </c:pt>
                <c:pt idx="458">
                  <c:v>75</c:v>
                </c:pt>
                <c:pt idx="459">
                  <c:v>79</c:v>
                </c:pt>
                <c:pt idx="460">
                  <c:v>66</c:v>
                </c:pt>
                <c:pt idx="461">
                  <c:v>76</c:v>
                </c:pt>
                <c:pt idx="462">
                  <c:v>77</c:v>
                </c:pt>
                <c:pt idx="463">
                  <c:v>85</c:v>
                </c:pt>
                <c:pt idx="464">
                  <c:v>69</c:v>
                </c:pt>
                <c:pt idx="465">
                  <c:v>71</c:v>
                </c:pt>
                <c:pt idx="466">
                  <c:v>73</c:v>
                </c:pt>
                <c:pt idx="467">
                  <c:v>66</c:v>
                </c:pt>
                <c:pt idx="468">
                  <c:v>72</c:v>
                </c:pt>
                <c:pt idx="469">
                  <c:v>57</c:v>
                </c:pt>
                <c:pt idx="470">
                  <c:v>64</c:v>
                </c:pt>
                <c:pt idx="471">
                  <c:v>55</c:v>
                </c:pt>
                <c:pt idx="472">
                  <c:v>66</c:v>
                </c:pt>
                <c:pt idx="473">
                  <c:v>63</c:v>
                </c:pt>
                <c:pt idx="474">
                  <c:v>60</c:v>
                </c:pt>
                <c:pt idx="475">
                  <c:v>64</c:v>
                </c:pt>
                <c:pt idx="476">
                  <c:v>67</c:v>
                </c:pt>
                <c:pt idx="477">
                  <c:v>72</c:v>
                </c:pt>
                <c:pt idx="478">
                  <c:v>60</c:v>
                </c:pt>
                <c:pt idx="479">
                  <c:v>57</c:v>
                </c:pt>
                <c:pt idx="480">
                  <c:v>49</c:v>
                </c:pt>
                <c:pt idx="481">
                  <c:v>49</c:v>
                </c:pt>
                <c:pt idx="482">
                  <c:v>54</c:v>
                </c:pt>
                <c:pt idx="483">
                  <c:v>64</c:v>
                </c:pt>
                <c:pt idx="484">
                  <c:v>65</c:v>
                </c:pt>
                <c:pt idx="485">
                  <c:v>60</c:v>
                </c:pt>
                <c:pt idx="486">
                  <c:v>51</c:v>
                </c:pt>
                <c:pt idx="487">
                  <c:v>46</c:v>
                </c:pt>
                <c:pt idx="488">
                  <c:v>46</c:v>
                </c:pt>
                <c:pt idx="489">
                  <c:v>45</c:v>
                </c:pt>
                <c:pt idx="490">
                  <c:v>57</c:v>
                </c:pt>
                <c:pt idx="491">
                  <c:v>56</c:v>
                </c:pt>
                <c:pt idx="492">
                  <c:v>53</c:v>
                </c:pt>
                <c:pt idx="493">
                  <c:v>46</c:v>
                </c:pt>
                <c:pt idx="494">
                  <c:v>44</c:v>
                </c:pt>
                <c:pt idx="495">
                  <c:v>49</c:v>
                </c:pt>
                <c:pt idx="496">
                  <c:v>46</c:v>
                </c:pt>
                <c:pt idx="497">
                  <c:v>48</c:v>
                </c:pt>
                <c:pt idx="498">
                  <c:v>48</c:v>
                </c:pt>
                <c:pt idx="499">
                  <c:v>54</c:v>
                </c:pt>
                <c:pt idx="500">
                  <c:v>55</c:v>
                </c:pt>
                <c:pt idx="501">
                  <c:v>61</c:v>
                </c:pt>
                <c:pt idx="502">
                  <c:v>43</c:v>
                </c:pt>
                <c:pt idx="503">
                  <c:v>40</c:v>
                </c:pt>
                <c:pt idx="504">
                  <c:v>62</c:v>
                </c:pt>
                <c:pt idx="505">
                  <c:v>48</c:v>
                </c:pt>
                <c:pt idx="506">
                  <c:v>49</c:v>
                </c:pt>
                <c:pt idx="507">
                  <c:v>38</c:v>
                </c:pt>
                <c:pt idx="508">
                  <c:v>39</c:v>
                </c:pt>
                <c:pt idx="509">
                  <c:v>35</c:v>
                </c:pt>
                <c:pt idx="510">
                  <c:v>42</c:v>
                </c:pt>
                <c:pt idx="511">
                  <c:v>38</c:v>
                </c:pt>
                <c:pt idx="512">
                  <c:v>40</c:v>
                </c:pt>
                <c:pt idx="513">
                  <c:v>51</c:v>
                </c:pt>
                <c:pt idx="514">
                  <c:v>39</c:v>
                </c:pt>
                <c:pt idx="515">
                  <c:v>37</c:v>
                </c:pt>
                <c:pt idx="516">
                  <c:v>38</c:v>
                </c:pt>
                <c:pt idx="517">
                  <c:v>35</c:v>
                </c:pt>
                <c:pt idx="518">
                  <c:v>43</c:v>
                </c:pt>
                <c:pt idx="519">
                  <c:v>30</c:v>
                </c:pt>
                <c:pt idx="520">
                  <c:v>39</c:v>
                </c:pt>
                <c:pt idx="521">
                  <c:v>43</c:v>
                </c:pt>
                <c:pt idx="522">
                  <c:v>29</c:v>
                </c:pt>
                <c:pt idx="523">
                  <c:v>31</c:v>
                </c:pt>
                <c:pt idx="524">
                  <c:v>30</c:v>
                </c:pt>
                <c:pt idx="525">
                  <c:v>44</c:v>
                </c:pt>
                <c:pt idx="526">
                  <c:v>43</c:v>
                </c:pt>
                <c:pt idx="527">
                  <c:v>34</c:v>
                </c:pt>
                <c:pt idx="528">
                  <c:v>24</c:v>
                </c:pt>
                <c:pt idx="529">
                  <c:v>34</c:v>
                </c:pt>
                <c:pt idx="530">
                  <c:v>41</c:v>
                </c:pt>
                <c:pt idx="531">
                  <c:v>37</c:v>
                </c:pt>
                <c:pt idx="532">
                  <c:v>23</c:v>
                </c:pt>
                <c:pt idx="533">
                  <c:v>32</c:v>
                </c:pt>
                <c:pt idx="534">
                  <c:v>38</c:v>
                </c:pt>
                <c:pt idx="535">
                  <c:v>29</c:v>
                </c:pt>
                <c:pt idx="536">
                  <c:v>28</c:v>
                </c:pt>
                <c:pt idx="537">
                  <c:v>19</c:v>
                </c:pt>
                <c:pt idx="538">
                  <c:v>26</c:v>
                </c:pt>
                <c:pt idx="539">
                  <c:v>27</c:v>
                </c:pt>
                <c:pt idx="540">
                  <c:v>40</c:v>
                </c:pt>
                <c:pt idx="541">
                  <c:v>21</c:v>
                </c:pt>
                <c:pt idx="542">
                  <c:v>36</c:v>
                </c:pt>
                <c:pt idx="543">
                  <c:v>38</c:v>
                </c:pt>
                <c:pt idx="544">
                  <c:v>26</c:v>
                </c:pt>
                <c:pt idx="545">
                  <c:v>24</c:v>
                </c:pt>
                <c:pt idx="546">
                  <c:v>17</c:v>
                </c:pt>
                <c:pt idx="547">
                  <c:v>22</c:v>
                </c:pt>
                <c:pt idx="548">
                  <c:v>31</c:v>
                </c:pt>
                <c:pt idx="549">
                  <c:v>24</c:v>
                </c:pt>
                <c:pt idx="550">
                  <c:v>24</c:v>
                </c:pt>
                <c:pt idx="551">
                  <c:v>22</c:v>
                </c:pt>
                <c:pt idx="552">
                  <c:v>25</c:v>
                </c:pt>
                <c:pt idx="553">
                  <c:v>27</c:v>
                </c:pt>
                <c:pt idx="554">
                  <c:v>31</c:v>
                </c:pt>
                <c:pt idx="555">
                  <c:v>26</c:v>
                </c:pt>
                <c:pt idx="556">
                  <c:v>22</c:v>
                </c:pt>
                <c:pt idx="557">
                  <c:v>25</c:v>
                </c:pt>
                <c:pt idx="558">
                  <c:v>31</c:v>
                </c:pt>
                <c:pt idx="559">
                  <c:v>24</c:v>
                </c:pt>
                <c:pt idx="560">
                  <c:v>26</c:v>
                </c:pt>
                <c:pt idx="561">
                  <c:v>27</c:v>
                </c:pt>
                <c:pt idx="562">
                  <c:v>20</c:v>
                </c:pt>
                <c:pt idx="563">
                  <c:v>24</c:v>
                </c:pt>
                <c:pt idx="564">
                  <c:v>19</c:v>
                </c:pt>
                <c:pt idx="565">
                  <c:v>26</c:v>
                </c:pt>
                <c:pt idx="566">
                  <c:v>23</c:v>
                </c:pt>
                <c:pt idx="567">
                  <c:v>24</c:v>
                </c:pt>
                <c:pt idx="568">
                  <c:v>25</c:v>
                </c:pt>
                <c:pt idx="569">
                  <c:v>24</c:v>
                </c:pt>
                <c:pt idx="570">
                  <c:v>25</c:v>
                </c:pt>
                <c:pt idx="571">
                  <c:v>26</c:v>
                </c:pt>
                <c:pt idx="572">
                  <c:v>16</c:v>
                </c:pt>
                <c:pt idx="573">
                  <c:v>22</c:v>
                </c:pt>
                <c:pt idx="574">
                  <c:v>22</c:v>
                </c:pt>
                <c:pt idx="575">
                  <c:v>16</c:v>
                </c:pt>
                <c:pt idx="576">
                  <c:v>21</c:v>
                </c:pt>
                <c:pt idx="577">
                  <c:v>18</c:v>
                </c:pt>
                <c:pt idx="578">
                  <c:v>22</c:v>
                </c:pt>
                <c:pt idx="579">
                  <c:v>31</c:v>
                </c:pt>
                <c:pt idx="580">
                  <c:v>27</c:v>
                </c:pt>
                <c:pt idx="581">
                  <c:v>21</c:v>
                </c:pt>
                <c:pt idx="582">
                  <c:v>26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14</c:v>
                </c:pt>
                <c:pt idx="587">
                  <c:v>26</c:v>
                </c:pt>
                <c:pt idx="588">
                  <c:v>14</c:v>
                </c:pt>
                <c:pt idx="589">
                  <c:v>15</c:v>
                </c:pt>
                <c:pt idx="590">
                  <c:v>18</c:v>
                </c:pt>
                <c:pt idx="591">
                  <c:v>17</c:v>
                </c:pt>
                <c:pt idx="592">
                  <c:v>19</c:v>
                </c:pt>
                <c:pt idx="593">
                  <c:v>16</c:v>
                </c:pt>
                <c:pt idx="594">
                  <c:v>15</c:v>
                </c:pt>
                <c:pt idx="595">
                  <c:v>16</c:v>
                </c:pt>
                <c:pt idx="596">
                  <c:v>8</c:v>
                </c:pt>
                <c:pt idx="597">
                  <c:v>15</c:v>
                </c:pt>
                <c:pt idx="598">
                  <c:v>20</c:v>
                </c:pt>
                <c:pt idx="599">
                  <c:v>15</c:v>
                </c:pt>
                <c:pt idx="600">
                  <c:v>16</c:v>
                </c:pt>
                <c:pt idx="601">
                  <c:v>15</c:v>
                </c:pt>
                <c:pt idx="602">
                  <c:v>23</c:v>
                </c:pt>
                <c:pt idx="603">
                  <c:v>23</c:v>
                </c:pt>
                <c:pt idx="604">
                  <c:v>15</c:v>
                </c:pt>
                <c:pt idx="605">
                  <c:v>17</c:v>
                </c:pt>
                <c:pt idx="606">
                  <c:v>13</c:v>
                </c:pt>
                <c:pt idx="607">
                  <c:v>22</c:v>
                </c:pt>
                <c:pt idx="608">
                  <c:v>17</c:v>
                </c:pt>
                <c:pt idx="609">
                  <c:v>11</c:v>
                </c:pt>
                <c:pt idx="610">
                  <c:v>22</c:v>
                </c:pt>
                <c:pt idx="611">
                  <c:v>21</c:v>
                </c:pt>
                <c:pt idx="612">
                  <c:v>16</c:v>
                </c:pt>
                <c:pt idx="613">
                  <c:v>18</c:v>
                </c:pt>
                <c:pt idx="614">
                  <c:v>12</c:v>
                </c:pt>
                <c:pt idx="615">
                  <c:v>17</c:v>
                </c:pt>
                <c:pt idx="616">
                  <c:v>11</c:v>
                </c:pt>
                <c:pt idx="617">
                  <c:v>15</c:v>
                </c:pt>
                <c:pt idx="618">
                  <c:v>11</c:v>
                </c:pt>
                <c:pt idx="619">
                  <c:v>14</c:v>
                </c:pt>
                <c:pt idx="620">
                  <c:v>18</c:v>
                </c:pt>
                <c:pt idx="621">
                  <c:v>11</c:v>
                </c:pt>
                <c:pt idx="622">
                  <c:v>15</c:v>
                </c:pt>
                <c:pt idx="623">
                  <c:v>12</c:v>
                </c:pt>
                <c:pt idx="624">
                  <c:v>11</c:v>
                </c:pt>
                <c:pt idx="625">
                  <c:v>12</c:v>
                </c:pt>
                <c:pt idx="626">
                  <c:v>14</c:v>
                </c:pt>
                <c:pt idx="627">
                  <c:v>10</c:v>
                </c:pt>
                <c:pt idx="628">
                  <c:v>14</c:v>
                </c:pt>
                <c:pt idx="629">
                  <c:v>11</c:v>
                </c:pt>
                <c:pt idx="630">
                  <c:v>16</c:v>
                </c:pt>
                <c:pt idx="631">
                  <c:v>19</c:v>
                </c:pt>
                <c:pt idx="632">
                  <c:v>9</c:v>
                </c:pt>
                <c:pt idx="633">
                  <c:v>12</c:v>
                </c:pt>
                <c:pt idx="634">
                  <c:v>18</c:v>
                </c:pt>
                <c:pt idx="635">
                  <c:v>16</c:v>
                </c:pt>
                <c:pt idx="636">
                  <c:v>17</c:v>
                </c:pt>
                <c:pt idx="637">
                  <c:v>13</c:v>
                </c:pt>
                <c:pt idx="638">
                  <c:v>8</c:v>
                </c:pt>
                <c:pt idx="639">
                  <c:v>12</c:v>
                </c:pt>
                <c:pt idx="640">
                  <c:v>9</c:v>
                </c:pt>
                <c:pt idx="641">
                  <c:v>10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8</c:v>
                </c:pt>
                <c:pt idx="646">
                  <c:v>17</c:v>
                </c:pt>
                <c:pt idx="647">
                  <c:v>10</c:v>
                </c:pt>
                <c:pt idx="648">
                  <c:v>8</c:v>
                </c:pt>
                <c:pt idx="649">
                  <c:v>10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14</c:v>
                </c:pt>
                <c:pt idx="654">
                  <c:v>12</c:v>
                </c:pt>
                <c:pt idx="655">
                  <c:v>11</c:v>
                </c:pt>
                <c:pt idx="656">
                  <c:v>9</c:v>
                </c:pt>
                <c:pt idx="657">
                  <c:v>8</c:v>
                </c:pt>
                <c:pt idx="658">
                  <c:v>13</c:v>
                </c:pt>
                <c:pt idx="659">
                  <c:v>9</c:v>
                </c:pt>
                <c:pt idx="660">
                  <c:v>9</c:v>
                </c:pt>
                <c:pt idx="661">
                  <c:v>13</c:v>
                </c:pt>
                <c:pt idx="662">
                  <c:v>10</c:v>
                </c:pt>
                <c:pt idx="663">
                  <c:v>8</c:v>
                </c:pt>
                <c:pt idx="664">
                  <c:v>6</c:v>
                </c:pt>
                <c:pt idx="665">
                  <c:v>8</c:v>
                </c:pt>
                <c:pt idx="666">
                  <c:v>14</c:v>
                </c:pt>
                <c:pt idx="667">
                  <c:v>9</c:v>
                </c:pt>
                <c:pt idx="668">
                  <c:v>9</c:v>
                </c:pt>
                <c:pt idx="669">
                  <c:v>14</c:v>
                </c:pt>
                <c:pt idx="670">
                  <c:v>12</c:v>
                </c:pt>
                <c:pt idx="671">
                  <c:v>12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15</c:v>
                </c:pt>
                <c:pt idx="676">
                  <c:v>9</c:v>
                </c:pt>
                <c:pt idx="677">
                  <c:v>13</c:v>
                </c:pt>
                <c:pt idx="678">
                  <c:v>13</c:v>
                </c:pt>
                <c:pt idx="679">
                  <c:v>7</c:v>
                </c:pt>
                <c:pt idx="680">
                  <c:v>10</c:v>
                </c:pt>
                <c:pt idx="681">
                  <c:v>9</c:v>
                </c:pt>
                <c:pt idx="682">
                  <c:v>9</c:v>
                </c:pt>
                <c:pt idx="683">
                  <c:v>13</c:v>
                </c:pt>
                <c:pt idx="684">
                  <c:v>4</c:v>
                </c:pt>
                <c:pt idx="685">
                  <c:v>10</c:v>
                </c:pt>
                <c:pt idx="686">
                  <c:v>14</c:v>
                </c:pt>
                <c:pt idx="687">
                  <c:v>8</c:v>
                </c:pt>
                <c:pt idx="688">
                  <c:v>7</c:v>
                </c:pt>
                <c:pt idx="689">
                  <c:v>11</c:v>
                </c:pt>
                <c:pt idx="690">
                  <c:v>6</c:v>
                </c:pt>
                <c:pt idx="691">
                  <c:v>5</c:v>
                </c:pt>
                <c:pt idx="692">
                  <c:v>10</c:v>
                </c:pt>
                <c:pt idx="693">
                  <c:v>13</c:v>
                </c:pt>
                <c:pt idx="694">
                  <c:v>13</c:v>
                </c:pt>
                <c:pt idx="695">
                  <c:v>4</c:v>
                </c:pt>
                <c:pt idx="696">
                  <c:v>12</c:v>
                </c:pt>
                <c:pt idx="697">
                  <c:v>8</c:v>
                </c:pt>
                <c:pt idx="698">
                  <c:v>11</c:v>
                </c:pt>
                <c:pt idx="699">
                  <c:v>5</c:v>
                </c:pt>
                <c:pt idx="700">
                  <c:v>15</c:v>
                </c:pt>
                <c:pt idx="701">
                  <c:v>5</c:v>
                </c:pt>
                <c:pt idx="702">
                  <c:v>15</c:v>
                </c:pt>
                <c:pt idx="703">
                  <c:v>4</c:v>
                </c:pt>
                <c:pt idx="704">
                  <c:v>6</c:v>
                </c:pt>
                <c:pt idx="705">
                  <c:v>5</c:v>
                </c:pt>
                <c:pt idx="706">
                  <c:v>7</c:v>
                </c:pt>
                <c:pt idx="707">
                  <c:v>7</c:v>
                </c:pt>
                <c:pt idx="708">
                  <c:v>3</c:v>
                </c:pt>
                <c:pt idx="709">
                  <c:v>11</c:v>
                </c:pt>
                <c:pt idx="710">
                  <c:v>7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9</c:v>
                </c:pt>
                <c:pt idx="715">
                  <c:v>3</c:v>
                </c:pt>
                <c:pt idx="716">
                  <c:v>6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6</c:v>
                </c:pt>
                <c:pt idx="721">
                  <c:v>6</c:v>
                </c:pt>
                <c:pt idx="722">
                  <c:v>8</c:v>
                </c:pt>
                <c:pt idx="723">
                  <c:v>9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10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14</c:v>
                </c:pt>
                <c:pt idx="733">
                  <c:v>1</c:v>
                </c:pt>
                <c:pt idx="734">
                  <c:v>8</c:v>
                </c:pt>
                <c:pt idx="735">
                  <c:v>4</c:v>
                </c:pt>
                <c:pt idx="736">
                  <c:v>4</c:v>
                </c:pt>
                <c:pt idx="737">
                  <c:v>7</c:v>
                </c:pt>
                <c:pt idx="738">
                  <c:v>4</c:v>
                </c:pt>
                <c:pt idx="739">
                  <c:v>6</c:v>
                </c:pt>
                <c:pt idx="740">
                  <c:v>4</c:v>
                </c:pt>
                <c:pt idx="741">
                  <c:v>10</c:v>
                </c:pt>
                <c:pt idx="742">
                  <c:v>4</c:v>
                </c:pt>
                <c:pt idx="743">
                  <c:v>13</c:v>
                </c:pt>
                <c:pt idx="744">
                  <c:v>9</c:v>
                </c:pt>
                <c:pt idx="745">
                  <c:v>9</c:v>
                </c:pt>
                <c:pt idx="746">
                  <c:v>5</c:v>
                </c:pt>
                <c:pt idx="747">
                  <c:v>3</c:v>
                </c:pt>
                <c:pt idx="748">
                  <c:v>5</c:v>
                </c:pt>
                <c:pt idx="749">
                  <c:v>8</c:v>
                </c:pt>
                <c:pt idx="750">
                  <c:v>3</c:v>
                </c:pt>
                <c:pt idx="751">
                  <c:v>9</c:v>
                </c:pt>
                <c:pt idx="752">
                  <c:v>12</c:v>
                </c:pt>
                <c:pt idx="753">
                  <c:v>3</c:v>
                </c:pt>
                <c:pt idx="754">
                  <c:v>6</c:v>
                </c:pt>
                <c:pt idx="755">
                  <c:v>5</c:v>
                </c:pt>
                <c:pt idx="756">
                  <c:v>8</c:v>
                </c:pt>
                <c:pt idx="757">
                  <c:v>7</c:v>
                </c:pt>
                <c:pt idx="758">
                  <c:v>6</c:v>
                </c:pt>
                <c:pt idx="759">
                  <c:v>5</c:v>
                </c:pt>
                <c:pt idx="760">
                  <c:v>10</c:v>
                </c:pt>
                <c:pt idx="761">
                  <c:v>6</c:v>
                </c:pt>
                <c:pt idx="762">
                  <c:v>8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6</c:v>
                </c:pt>
                <c:pt idx="767">
                  <c:v>6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5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9</c:v>
                </c:pt>
                <c:pt idx="782">
                  <c:v>3</c:v>
                </c:pt>
                <c:pt idx="783">
                  <c:v>5</c:v>
                </c:pt>
                <c:pt idx="784">
                  <c:v>4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7</c:v>
                </c:pt>
                <c:pt idx="790">
                  <c:v>3</c:v>
                </c:pt>
                <c:pt idx="791">
                  <c:v>3</c:v>
                </c:pt>
                <c:pt idx="792">
                  <c:v>7</c:v>
                </c:pt>
                <c:pt idx="793">
                  <c:v>8</c:v>
                </c:pt>
                <c:pt idx="794">
                  <c:v>3</c:v>
                </c:pt>
                <c:pt idx="795">
                  <c:v>1</c:v>
                </c:pt>
                <c:pt idx="796">
                  <c:v>4</c:v>
                </c:pt>
                <c:pt idx="797">
                  <c:v>7</c:v>
                </c:pt>
                <c:pt idx="798">
                  <c:v>2</c:v>
                </c:pt>
                <c:pt idx="799">
                  <c:v>5</c:v>
                </c:pt>
                <c:pt idx="800">
                  <c:v>6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4</c:v>
                </c:pt>
                <c:pt idx="813">
                  <c:v>2</c:v>
                </c:pt>
                <c:pt idx="814">
                  <c:v>4</c:v>
                </c:pt>
                <c:pt idx="815">
                  <c:v>8</c:v>
                </c:pt>
                <c:pt idx="816">
                  <c:v>2</c:v>
                </c:pt>
                <c:pt idx="817">
                  <c:v>4</c:v>
                </c:pt>
                <c:pt idx="818">
                  <c:v>8</c:v>
                </c:pt>
                <c:pt idx="819">
                  <c:v>3</c:v>
                </c:pt>
                <c:pt idx="820">
                  <c:v>2</c:v>
                </c:pt>
                <c:pt idx="821">
                  <c:v>4</c:v>
                </c:pt>
                <c:pt idx="822">
                  <c:v>4</c:v>
                </c:pt>
                <c:pt idx="823">
                  <c:v>3</c:v>
                </c:pt>
                <c:pt idx="824">
                  <c:v>1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1</c:v>
                </c:pt>
                <c:pt idx="829">
                  <c:v>4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1</c:v>
                </c:pt>
                <c:pt idx="837">
                  <c:v>2</c:v>
                </c:pt>
                <c:pt idx="838">
                  <c:v>6</c:v>
                </c:pt>
                <c:pt idx="839">
                  <c:v>1</c:v>
                </c:pt>
                <c:pt idx="840">
                  <c:v>0</c:v>
                </c:pt>
                <c:pt idx="841">
                  <c:v>2</c:v>
                </c:pt>
                <c:pt idx="842">
                  <c:v>4</c:v>
                </c:pt>
                <c:pt idx="843">
                  <c:v>4</c:v>
                </c:pt>
                <c:pt idx="844">
                  <c:v>1</c:v>
                </c:pt>
                <c:pt idx="845">
                  <c:v>3</c:v>
                </c:pt>
                <c:pt idx="846">
                  <c:v>6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1</c:v>
                </c:pt>
                <c:pt idx="851">
                  <c:v>8</c:v>
                </c:pt>
                <c:pt idx="852">
                  <c:v>1</c:v>
                </c:pt>
                <c:pt idx="853">
                  <c:v>4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5</c:v>
                </c:pt>
                <c:pt idx="861">
                  <c:v>5</c:v>
                </c:pt>
                <c:pt idx="862">
                  <c:v>2</c:v>
                </c:pt>
                <c:pt idx="863">
                  <c:v>6</c:v>
                </c:pt>
                <c:pt idx="864">
                  <c:v>3</c:v>
                </c:pt>
                <c:pt idx="865">
                  <c:v>4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1</c:v>
                </c:pt>
                <c:pt idx="875">
                  <c:v>5</c:v>
                </c:pt>
                <c:pt idx="876">
                  <c:v>2</c:v>
                </c:pt>
                <c:pt idx="877">
                  <c:v>4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2</c:v>
                </c:pt>
                <c:pt idx="882">
                  <c:v>4</c:v>
                </c:pt>
                <c:pt idx="883">
                  <c:v>7</c:v>
                </c:pt>
                <c:pt idx="884">
                  <c:v>5</c:v>
                </c:pt>
                <c:pt idx="885">
                  <c:v>1</c:v>
                </c:pt>
                <c:pt idx="886">
                  <c:v>3</c:v>
                </c:pt>
                <c:pt idx="887">
                  <c:v>6</c:v>
                </c:pt>
                <c:pt idx="888">
                  <c:v>3</c:v>
                </c:pt>
                <c:pt idx="889">
                  <c:v>2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2</c:v>
                </c:pt>
                <c:pt idx="902">
                  <c:v>2</c:v>
                </c:pt>
                <c:pt idx="903">
                  <c:v>5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3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3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5</c:v>
                </c:pt>
                <c:pt idx="936">
                  <c:v>0</c:v>
                </c:pt>
                <c:pt idx="937">
                  <c:v>3</c:v>
                </c:pt>
                <c:pt idx="938">
                  <c:v>6</c:v>
                </c:pt>
                <c:pt idx="939">
                  <c:v>2</c:v>
                </c:pt>
                <c:pt idx="940">
                  <c:v>5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4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4</c:v>
                </c:pt>
                <c:pt idx="976">
                  <c:v>2</c:v>
                </c:pt>
                <c:pt idx="977">
                  <c:v>0</c:v>
                </c:pt>
                <c:pt idx="978">
                  <c:v>5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1</c:v>
                </c:pt>
                <c:pt idx="993">
                  <c:v>3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3</c:v>
                </c:pt>
                <c:pt idx="998">
                  <c:v>1</c:v>
                </c:pt>
                <c:pt idx="999">
                  <c:v>4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5F7D-4896-8000-2E3FD489739A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00FFFF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'sup_13A-insert'!$G$2:$G$1025</c:f>
              <c:numCache>
                <c:formatCode>0.00</c:formatCode>
                <c:ptCount val="10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8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9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10</c:v>
                </c:pt>
                <c:pt idx="123">
                  <c:v>8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14</c:v>
                </c:pt>
                <c:pt idx="131">
                  <c:v>9</c:v>
                </c:pt>
                <c:pt idx="132">
                  <c:v>16</c:v>
                </c:pt>
                <c:pt idx="133">
                  <c:v>19</c:v>
                </c:pt>
                <c:pt idx="134">
                  <c:v>17</c:v>
                </c:pt>
                <c:pt idx="135">
                  <c:v>18</c:v>
                </c:pt>
                <c:pt idx="136">
                  <c:v>25</c:v>
                </c:pt>
                <c:pt idx="137">
                  <c:v>16</c:v>
                </c:pt>
                <c:pt idx="138">
                  <c:v>19</c:v>
                </c:pt>
                <c:pt idx="139">
                  <c:v>25</c:v>
                </c:pt>
                <c:pt idx="140">
                  <c:v>21</c:v>
                </c:pt>
                <c:pt idx="141">
                  <c:v>23</c:v>
                </c:pt>
                <c:pt idx="142">
                  <c:v>30</c:v>
                </c:pt>
                <c:pt idx="143">
                  <c:v>30</c:v>
                </c:pt>
                <c:pt idx="144">
                  <c:v>34</c:v>
                </c:pt>
                <c:pt idx="145">
                  <c:v>23</c:v>
                </c:pt>
                <c:pt idx="146">
                  <c:v>28</c:v>
                </c:pt>
                <c:pt idx="147">
                  <c:v>44</c:v>
                </c:pt>
                <c:pt idx="148">
                  <c:v>37</c:v>
                </c:pt>
                <c:pt idx="149">
                  <c:v>43</c:v>
                </c:pt>
                <c:pt idx="150">
                  <c:v>32</c:v>
                </c:pt>
                <c:pt idx="151">
                  <c:v>43</c:v>
                </c:pt>
                <c:pt idx="152">
                  <c:v>41</c:v>
                </c:pt>
                <c:pt idx="153">
                  <c:v>34</c:v>
                </c:pt>
                <c:pt idx="154">
                  <c:v>38</c:v>
                </c:pt>
                <c:pt idx="155">
                  <c:v>42</c:v>
                </c:pt>
                <c:pt idx="156">
                  <c:v>54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61</c:v>
                </c:pt>
                <c:pt idx="162">
                  <c:v>55</c:v>
                </c:pt>
                <c:pt idx="163">
                  <c:v>65</c:v>
                </c:pt>
                <c:pt idx="164">
                  <c:v>68</c:v>
                </c:pt>
                <c:pt idx="165">
                  <c:v>48</c:v>
                </c:pt>
                <c:pt idx="166">
                  <c:v>68</c:v>
                </c:pt>
                <c:pt idx="167">
                  <c:v>62</c:v>
                </c:pt>
                <c:pt idx="168">
                  <c:v>75</c:v>
                </c:pt>
                <c:pt idx="169">
                  <c:v>75</c:v>
                </c:pt>
                <c:pt idx="170">
                  <c:v>86</c:v>
                </c:pt>
                <c:pt idx="171">
                  <c:v>73</c:v>
                </c:pt>
                <c:pt idx="172">
                  <c:v>77</c:v>
                </c:pt>
                <c:pt idx="173">
                  <c:v>81</c:v>
                </c:pt>
                <c:pt idx="174">
                  <c:v>106</c:v>
                </c:pt>
                <c:pt idx="175">
                  <c:v>100</c:v>
                </c:pt>
                <c:pt idx="176">
                  <c:v>100</c:v>
                </c:pt>
                <c:pt idx="177">
                  <c:v>104</c:v>
                </c:pt>
                <c:pt idx="178">
                  <c:v>99</c:v>
                </c:pt>
                <c:pt idx="179">
                  <c:v>105</c:v>
                </c:pt>
                <c:pt idx="180">
                  <c:v>101</c:v>
                </c:pt>
                <c:pt idx="181">
                  <c:v>121</c:v>
                </c:pt>
                <c:pt idx="182">
                  <c:v>107</c:v>
                </c:pt>
                <c:pt idx="183">
                  <c:v>105</c:v>
                </c:pt>
                <c:pt idx="184">
                  <c:v>115</c:v>
                </c:pt>
                <c:pt idx="185">
                  <c:v>131</c:v>
                </c:pt>
                <c:pt idx="186">
                  <c:v>121</c:v>
                </c:pt>
                <c:pt idx="187">
                  <c:v>140</c:v>
                </c:pt>
                <c:pt idx="188">
                  <c:v>147</c:v>
                </c:pt>
                <c:pt idx="189">
                  <c:v>171</c:v>
                </c:pt>
                <c:pt idx="190">
                  <c:v>119</c:v>
                </c:pt>
                <c:pt idx="191">
                  <c:v>132</c:v>
                </c:pt>
                <c:pt idx="192">
                  <c:v>163</c:v>
                </c:pt>
                <c:pt idx="193">
                  <c:v>144</c:v>
                </c:pt>
                <c:pt idx="194">
                  <c:v>152</c:v>
                </c:pt>
                <c:pt idx="195">
                  <c:v>132</c:v>
                </c:pt>
                <c:pt idx="196">
                  <c:v>179</c:v>
                </c:pt>
                <c:pt idx="197">
                  <c:v>156</c:v>
                </c:pt>
                <c:pt idx="198">
                  <c:v>149</c:v>
                </c:pt>
                <c:pt idx="199">
                  <c:v>162</c:v>
                </c:pt>
                <c:pt idx="200">
                  <c:v>174</c:v>
                </c:pt>
                <c:pt idx="201">
                  <c:v>137</c:v>
                </c:pt>
                <c:pt idx="202">
                  <c:v>171</c:v>
                </c:pt>
                <c:pt idx="203">
                  <c:v>158</c:v>
                </c:pt>
                <c:pt idx="204">
                  <c:v>191</c:v>
                </c:pt>
                <c:pt idx="205">
                  <c:v>190</c:v>
                </c:pt>
                <c:pt idx="206">
                  <c:v>173</c:v>
                </c:pt>
                <c:pt idx="207">
                  <c:v>175</c:v>
                </c:pt>
                <c:pt idx="208">
                  <c:v>199</c:v>
                </c:pt>
                <c:pt idx="209">
                  <c:v>189</c:v>
                </c:pt>
                <c:pt idx="210">
                  <c:v>192</c:v>
                </c:pt>
                <c:pt idx="211">
                  <c:v>197</c:v>
                </c:pt>
                <c:pt idx="212">
                  <c:v>203</c:v>
                </c:pt>
                <c:pt idx="213">
                  <c:v>193</c:v>
                </c:pt>
                <c:pt idx="214">
                  <c:v>196</c:v>
                </c:pt>
                <c:pt idx="215">
                  <c:v>200</c:v>
                </c:pt>
                <c:pt idx="216">
                  <c:v>201</c:v>
                </c:pt>
                <c:pt idx="217">
                  <c:v>199</c:v>
                </c:pt>
                <c:pt idx="218">
                  <c:v>215</c:v>
                </c:pt>
                <c:pt idx="219">
                  <c:v>202</c:v>
                </c:pt>
                <c:pt idx="220">
                  <c:v>203</c:v>
                </c:pt>
                <c:pt idx="221">
                  <c:v>237</c:v>
                </c:pt>
                <c:pt idx="222">
                  <c:v>216</c:v>
                </c:pt>
                <c:pt idx="223">
                  <c:v>223</c:v>
                </c:pt>
                <c:pt idx="224">
                  <c:v>240</c:v>
                </c:pt>
                <c:pt idx="225">
                  <c:v>235</c:v>
                </c:pt>
                <c:pt idx="226">
                  <c:v>200</c:v>
                </c:pt>
                <c:pt idx="227">
                  <c:v>208</c:v>
                </c:pt>
                <c:pt idx="228">
                  <c:v>246</c:v>
                </c:pt>
                <c:pt idx="229">
                  <c:v>214</c:v>
                </c:pt>
                <c:pt idx="230">
                  <c:v>215</c:v>
                </c:pt>
                <c:pt idx="231">
                  <c:v>231</c:v>
                </c:pt>
                <c:pt idx="232">
                  <c:v>268</c:v>
                </c:pt>
                <c:pt idx="233">
                  <c:v>280</c:v>
                </c:pt>
                <c:pt idx="234">
                  <c:v>214</c:v>
                </c:pt>
                <c:pt idx="235">
                  <c:v>260</c:v>
                </c:pt>
                <c:pt idx="236">
                  <c:v>238</c:v>
                </c:pt>
                <c:pt idx="237">
                  <c:v>260</c:v>
                </c:pt>
                <c:pt idx="238">
                  <c:v>239</c:v>
                </c:pt>
                <c:pt idx="239">
                  <c:v>241</c:v>
                </c:pt>
                <c:pt idx="240">
                  <c:v>235</c:v>
                </c:pt>
                <c:pt idx="241">
                  <c:v>286</c:v>
                </c:pt>
                <c:pt idx="242">
                  <c:v>222</c:v>
                </c:pt>
                <c:pt idx="243">
                  <c:v>240</c:v>
                </c:pt>
                <c:pt idx="244">
                  <c:v>222</c:v>
                </c:pt>
                <c:pt idx="245">
                  <c:v>251</c:v>
                </c:pt>
                <c:pt idx="246">
                  <c:v>221</c:v>
                </c:pt>
                <c:pt idx="247">
                  <c:v>250</c:v>
                </c:pt>
                <c:pt idx="248">
                  <c:v>263</c:v>
                </c:pt>
                <c:pt idx="249">
                  <c:v>270</c:v>
                </c:pt>
                <c:pt idx="250">
                  <c:v>236</c:v>
                </c:pt>
                <c:pt idx="251">
                  <c:v>271</c:v>
                </c:pt>
                <c:pt idx="252">
                  <c:v>253</c:v>
                </c:pt>
                <c:pt idx="253">
                  <c:v>256</c:v>
                </c:pt>
                <c:pt idx="254">
                  <c:v>251</c:v>
                </c:pt>
                <c:pt idx="255">
                  <c:v>267</c:v>
                </c:pt>
                <c:pt idx="256">
                  <c:v>241</c:v>
                </c:pt>
                <c:pt idx="257">
                  <c:v>238</c:v>
                </c:pt>
                <c:pt idx="258">
                  <c:v>258</c:v>
                </c:pt>
                <c:pt idx="259">
                  <c:v>247</c:v>
                </c:pt>
                <c:pt idx="260">
                  <c:v>245</c:v>
                </c:pt>
                <c:pt idx="261">
                  <c:v>267</c:v>
                </c:pt>
                <c:pt idx="262">
                  <c:v>261</c:v>
                </c:pt>
                <c:pt idx="263">
                  <c:v>251</c:v>
                </c:pt>
                <c:pt idx="264">
                  <c:v>237</c:v>
                </c:pt>
                <c:pt idx="265">
                  <c:v>259</c:v>
                </c:pt>
                <c:pt idx="266">
                  <c:v>251</c:v>
                </c:pt>
                <c:pt idx="267">
                  <c:v>244</c:v>
                </c:pt>
                <c:pt idx="268">
                  <c:v>259</c:v>
                </c:pt>
                <c:pt idx="269">
                  <c:v>271</c:v>
                </c:pt>
                <c:pt idx="270">
                  <c:v>253</c:v>
                </c:pt>
                <c:pt idx="271">
                  <c:v>261</c:v>
                </c:pt>
                <c:pt idx="272">
                  <c:v>250</c:v>
                </c:pt>
                <c:pt idx="273">
                  <c:v>227</c:v>
                </c:pt>
                <c:pt idx="274">
                  <c:v>243</c:v>
                </c:pt>
                <c:pt idx="275">
                  <c:v>245</c:v>
                </c:pt>
                <c:pt idx="276">
                  <c:v>261</c:v>
                </c:pt>
                <c:pt idx="277">
                  <c:v>257</c:v>
                </c:pt>
                <c:pt idx="278">
                  <c:v>257</c:v>
                </c:pt>
                <c:pt idx="279">
                  <c:v>221</c:v>
                </c:pt>
                <c:pt idx="280">
                  <c:v>256</c:v>
                </c:pt>
                <c:pt idx="281">
                  <c:v>236</c:v>
                </c:pt>
                <c:pt idx="282">
                  <c:v>217</c:v>
                </c:pt>
                <c:pt idx="283">
                  <c:v>232</c:v>
                </c:pt>
                <c:pt idx="284">
                  <c:v>219</c:v>
                </c:pt>
                <c:pt idx="285">
                  <c:v>223</c:v>
                </c:pt>
                <c:pt idx="286">
                  <c:v>233</c:v>
                </c:pt>
                <c:pt idx="287">
                  <c:v>235</c:v>
                </c:pt>
                <c:pt idx="288">
                  <c:v>227</c:v>
                </c:pt>
                <c:pt idx="289">
                  <c:v>246</c:v>
                </c:pt>
                <c:pt idx="290">
                  <c:v>254</c:v>
                </c:pt>
                <c:pt idx="291">
                  <c:v>215</c:v>
                </c:pt>
                <c:pt idx="292">
                  <c:v>239</c:v>
                </c:pt>
                <c:pt idx="293">
                  <c:v>224</c:v>
                </c:pt>
                <c:pt idx="294">
                  <c:v>232</c:v>
                </c:pt>
                <c:pt idx="295">
                  <c:v>234</c:v>
                </c:pt>
                <c:pt idx="296">
                  <c:v>220</c:v>
                </c:pt>
                <c:pt idx="297">
                  <c:v>201</c:v>
                </c:pt>
                <c:pt idx="298">
                  <c:v>230</c:v>
                </c:pt>
                <c:pt idx="299">
                  <c:v>213</c:v>
                </c:pt>
                <c:pt idx="300">
                  <c:v>218</c:v>
                </c:pt>
                <c:pt idx="301">
                  <c:v>228</c:v>
                </c:pt>
                <c:pt idx="302">
                  <c:v>225</c:v>
                </c:pt>
                <c:pt idx="303">
                  <c:v>195</c:v>
                </c:pt>
                <c:pt idx="304">
                  <c:v>203</c:v>
                </c:pt>
                <c:pt idx="305">
                  <c:v>205</c:v>
                </c:pt>
                <c:pt idx="306">
                  <c:v>188</c:v>
                </c:pt>
                <c:pt idx="307">
                  <c:v>207</c:v>
                </c:pt>
                <c:pt idx="308">
                  <c:v>190</c:v>
                </c:pt>
                <c:pt idx="309">
                  <c:v>228</c:v>
                </c:pt>
                <c:pt idx="310">
                  <c:v>196</c:v>
                </c:pt>
                <c:pt idx="311">
                  <c:v>200</c:v>
                </c:pt>
                <c:pt idx="312">
                  <c:v>206</c:v>
                </c:pt>
                <c:pt idx="313">
                  <c:v>184</c:v>
                </c:pt>
                <c:pt idx="314">
                  <c:v>198</c:v>
                </c:pt>
                <c:pt idx="315">
                  <c:v>217</c:v>
                </c:pt>
                <c:pt idx="316">
                  <c:v>190</c:v>
                </c:pt>
                <c:pt idx="317">
                  <c:v>211</c:v>
                </c:pt>
                <c:pt idx="318">
                  <c:v>195</c:v>
                </c:pt>
                <c:pt idx="319">
                  <c:v>170</c:v>
                </c:pt>
                <c:pt idx="320">
                  <c:v>195</c:v>
                </c:pt>
                <c:pt idx="321">
                  <c:v>194</c:v>
                </c:pt>
                <c:pt idx="322">
                  <c:v>163</c:v>
                </c:pt>
                <c:pt idx="323">
                  <c:v>184</c:v>
                </c:pt>
                <c:pt idx="324">
                  <c:v>180</c:v>
                </c:pt>
                <c:pt idx="325">
                  <c:v>172</c:v>
                </c:pt>
                <c:pt idx="326">
                  <c:v>152</c:v>
                </c:pt>
                <c:pt idx="327">
                  <c:v>179</c:v>
                </c:pt>
                <c:pt idx="328">
                  <c:v>186</c:v>
                </c:pt>
                <c:pt idx="329">
                  <c:v>181</c:v>
                </c:pt>
                <c:pt idx="330">
                  <c:v>174</c:v>
                </c:pt>
                <c:pt idx="331">
                  <c:v>178</c:v>
                </c:pt>
                <c:pt idx="332">
                  <c:v>183</c:v>
                </c:pt>
                <c:pt idx="333">
                  <c:v>171</c:v>
                </c:pt>
                <c:pt idx="334">
                  <c:v>178</c:v>
                </c:pt>
                <c:pt idx="335">
                  <c:v>177</c:v>
                </c:pt>
                <c:pt idx="336">
                  <c:v>128</c:v>
                </c:pt>
                <c:pt idx="337">
                  <c:v>174</c:v>
                </c:pt>
                <c:pt idx="338">
                  <c:v>157</c:v>
                </c:pt>
                <c:pt idx="339">
                  <c:v>169</c:v>
                </c:pt>
                <c:pt idx="340">
                  <c:v>169</c:v>
                </c:pt>
                <c:pt idx="341">
                  <c:v>161</c:v>
                </c:pt>
                <c:pt idx="342">
                  <c:v>154</c:v>
                </c:pt>
                <c:pt idx="343">
                  <c:v>137</c:v>
                </c:pt>
                <c:pt idx="344">
                  <c:v>150</c:v>
                </c:pt>
                <c:pt idx="345">
                  <c:v>166</c:v>
                </c:pt>
                <c:pt idx="346">
                  <c:v>163</c:v>
                </c:pt>
                <c:pt idx="347">
                  <c:v>153</c:v>
                </c:pt>
                <c:pt idx="348">
                  <c:v>133</c:v>
                </c:pt>
                <c:pt idx="349">
                  <c:v>137</c:v>
                </c:pt>
                <c:pt idx="350">
                  <c:v>118</c:v>
                </c:pt>
                <c:pt idx="351">
                  <c:v>150</c:v>
                </c:pt>
                <c:pt idx="352">
                  <c:v>152</c:v>
                </c:pt>
                <c:pt idx="353">
                  <c:v>145</c:v>
                </c:pt>
                <c:pt idx="354">
                  <c:v>129</c:v>
                </c:pt>
                <c:pt idx="355">
                  <c:v>172</c:v>
                </c:pt>
                <c:pt idx="356">
                  <c:v>126</c:v>
                </c:pt>
                <c:pt idx="357">
                  <c:v>131</c:v>
                </c:pt>
                <c:pt idx="358">
                  <c:v>124</c:v>
                </c:pt>
                <c:pt idx="359">
                  <c:v>122</c:v>
                </c:pt>
                <c:pt idx="360">
                  <c:v>143</c:v>
                </c:pt>
                <c:pt idx="361">
                  <c:v>127</c:v>
                </c:pt>
                <c:pt idx="362">
                  <c:v>157</c:v>
                </c:pt>
                <c:pt idx="363">
                  <c:v>124</c:v>
                </c:pt>
                <c:pt idx="364">
                  <c:v>130</c:v>
                </c:pt>
                <c:pt idx="365">
                  <c:v>127</c:v>
                </c:pt>
                <c:pt idx="366">
                  <c:v>124</c:v>
                </c:pt>
                <c:pt idx="367">
                  <c:v>133</c:v>
                </c:pt>
                <c:pt idx="368">
                  <c:v>131</c:v>
                </c:pt>
                <c:pt idx="369">
                  <c:v>132</c:v>
                </c:pt>
                <c:pt idx="370">
                  <c:v>106</c:v>
                </c:pt>
                <c:pt idx="371">
                  <c:v>122</c:v>
                </c:pt>
                <c:pt idx="372">
                  <c:v>100</c:v>
                </c:pt>
                <c:pt idx="373">
                  <c:v>112</c:v>
                </c:pt>
                <c:pt idx="374">
                  <c:v>106</c:v>
                </c:pt>
                <c:pt idx="375">
                  <c:v>94</c:v>
                </c:pt>
                <c:pt idx="376">
                  <c:v>106</c:v>
                </c:pt>
                <c:pt idx="377">
                  <c:v>121</c:v>
                </c:pt>
                <c:pt idx="378">
                  <c:v>116</c:v>
                </c:pt>
                <c:pt idx="379">
                  <c:v>84</c:v>
                </c:pt>
                <c:pt idx="380">
                  <c:v>104</c:v>
                </c:pt>
                <c:pt idx="381">
                  <c:v>110</c:v>
                </c:pt>
                <c:pt idx="382">
                  <c:v>112</c:v>
                </c:pt>
                <c:pt idx="383">
                  <c:v>102</c:v>
                </c:pt>
                <c:pt idx="384">
                  <c:v>104</c:v>
                </c:pt>
                <c:pt idx="385">
                  <c:v>108</c:v>
                </c:pt>
                <c:pt idx="386">
                  <c:v>81</c:v>
                </c:pt>
                <c:pt idx="387">
                  <c:v>104</c:v>
                </c:pt>
                <c:pt idx="388">
                  <c:v>98</c:v>
                </c:pt>
                <c:pt idx="389">
                  <c:v>103</c:v>
                </c:pt>
                <c:pt idx="390">
                  <c:v>96</c:v>
                </c:pt>
                <c:pt idx="391">
                  <c:v>93</c:v>
                </c:pt>
                <c:pt idx="392">
                  <c:v>109</c:v>
                </c:pt>
                <c:pt idx="393">
                  <c:v>90</c:v>
                </c:pt>
                <c:pt idx="394">
                  <c:v>92</c:v>
                </c:pt>
                <c:pt idx="395">
                  <c:v>86</c:v>
                </c:pt>
                <c:pt idx="396">
                  <c:v>83</c:v>
                </c:pt>
                <c:pt idx="397">
                  <c:v>84</c:v>
                </c:pt>
                <c:pt idx="398">
                  <c:v>80</c:v>
                </c:pt>
                <c:pt idx="399">
                  <c:v>74</c:v>
                </c:pt>
                <c:pt idx="400">
                  <c:v>87</c:v>
                </c:pt>
                <c:pt idx="401">
                  <c:v>91</c:v>
                </c:pt>
                <c:pt idx="402">
                  <c:v>78</c:v>
                </c:pt>
                <c:pt idx="403">
                  <c:v>84</c:v>
                </c:pt>
                <c:pt idx="404">
                  <c:v>86</c:v>
                </c:pt>
                <c:pt idx="405">
                  <c:v>62</c:v>
                </c:pt>
                <c:pt idx="406">
                  <c:v>88</c:v>
                </c:pt>
                <c:pt idx="407">
                  <c:v>75</c:v>
                </c:pt>
                <c:pt idx="408">
                  <c:v>87</c:v>
                </c:pt>
                <c:pt idx="409">
                  <c:v>72</c:v>
                </c:pt>
                <c:pt idx="410">
                  <c:v>81</c:v>
                </c:pt>
                <c:pt idx="411">
                  <c:v>59</c:v>
                </c:pt>
                <c:pt idx="412">
                  <c:v>73</c:v>
                </c:pt>
                <c:pt idx="413">
                  <c:v>70</c:v>
                </c:pt>
                <c:pt idx="414">
                  <c:v>66</c:v>
                </c:pt>
                <c:pt idx="415">
                  <c:v>61</c:v>
                </c:pt>
                <c:pt idx="416">
                  <c:v>66</c:v>
                </c:pt>
                <c:pt idx="417">
                  <c:v>62</c:v>
                </c:pt>
                <c:pt idx="418">
                  <c:v>58</c:v>
                </c:pt>
                <c:pt idx="419">
                  <c:v>55</c:v>
                </c:pt>
                <c:pt idx="420">
                  <c:v>58</c:v>
                </c:pt>
                <c:pt idx="421">
                  <c:v>58</c:v>
                </c:pt>
                <c:pt idx="422">
                  <c:v>70</c:v>
                </c:pt>
                <c:pt idx="423">
                  <c:v>48</c:v>
                </c:pt>
                <c:pt idx="424">
                  <c:v>48</c:v>
                </c:pt>
                <c:pt idx="425">
                  <c:v>43</c:v>
                </c:pt>
                <c:pt idx="426">
                  <c:v>47</c:v>
                </c:pt>
                <c:pt idx="427">
                  <c:v>42</c:v>
                </c:pt>
                <c:pt idx="428">
                  <c:v>68</c:v>
                </c:pt>
                <c:pt idx="429">
                  <c:v>54</c:v>
                </c:pt>
                <c:pt idx="430">
                  <c:v>44</c:v>
                </c:pt>
                <c:pt idx="431">
                  <c:v>60</c:v>
                </c:pt>
                <c:pt idx="432">
                  <c:v>46</c:v>
                </c:pt>
                <c:pt idx="433">
                  <c:v>66</c:v>
                </c:pt>
                <c:pt idx="434">
                  <c:v>57</c:v>
                </c:pt>
                <c:pt idx="435">
                  <c:v>67</c:v>
                </c:pt>
                <c:pt idx="436">
                  <c:v>49</c:v>
                </c:pt>
                <c:pt idx="437">
                  <c:v>45</c:v>
                </c:pt>
                <c:pt idx="438">
                  <c:v>40</c:v>
                </c:pt>
                <c:pt idx="439">
                  <c:v>45</c:v>
                </c:pt>
                <c:pt idx="440">
                  <c:v>50</c:v>
                </c:pt>
                <c:pt idx="441">
                  <c:v>52</c:v>
                </c:pt>
                <c:pt idx="442">
                  <c:v>39</c:v>
                </c:pt>
                <c:pt idx="443">
                  <c:v>38</c:v>
                </c:pt>
                <c:pt idx="444">
                  <c:v>45</c:v>
                </c:pt>
                <c:pt idx="445">
                  <c:v>42</c:v>
                </c:pt>
                <c:pt idx="446">
                  <c:v>33</c:v>
                </c:pt>
                <c:pt idx="447">
                  <c:v>51</c:v>
                </c:pt>
                <c:pt idx="448">
                  <c:v>31</c:v>
                </c:pt>
                <c:pt idx="449">
                  <c:v>28</c:v>
                </c:pt>
                <c:pt idx="450">
                  <c:v>36</c:v>
                </c:pt>
                <c:pt idx="451">
                  <c:v>51</c:v>
                </c:pt>
                <c:pt idx="452">
                  <c:v>37</c:v>
                </c:pt>
                <c:pt idx="453">
                  <c:v>42</c:v>
                </c:pt>
                <c:pt idx="454">
                  <c:v>33</c:v>
                </c:pt>
                <c:pt idx="455">
                  <c:v>34</c:v>
                </c:pt>
                <c:pt idx="456">
                  <c:v>37</c:v>
                </c:pt>
                <c:pt idx="457">
                  <c:v>43</c:v>
                </c:pt>
                <c:pt idx="458">
                  <c:v>43</c:v>
                </c:pt>
                <c:pt idx="459">
                  <c:v>38</c:v>
                </c:pt>
                <c:pt idx="460">
                  <c:v>36</c:v>
                </c:pt>
                <c:pt idx="461">
                  <c:v>38</c:v>
                </c:pt>
                <c:pt idx="462">
                  <c:v>28</c:v>
                </c:pt>
                <c:pt idx="463">
                  <c:v>47</c:v>
                </c:pt>
                <c:pt idx="464">
                  <c:v>34</c:v>
                </c:pt>
                <c:pt idx="465">
                  <c:v>33</c:v>
                </c:pt>
                <c:pt idx="466">
                  <c:v>30</c:v>
                </c:pt>
                <c:pt idx="467">
                  <c:v>37</c:v>
                </c:pt>
                <c:pt idx="468">
                  <c:v>31</c:v>
                </c:pt>
                <c:pt idx="469">
                  <c:v>36</c:v>
                </c:pt>
                <c:pt idx="470">
                  <c:v>31</c:v>
                </c:pt>
                <c:pt idx="471">
                  <c:v>30</c:v>
                </c:pt>
                <c:pt idx="472">
                  <c:v>28</c:v>
                </c:pt>
                <c:pt idx="473">
                  <c:v>22</c:v>
                </c:pt>
                <c:pt idx="474">
                  <c:v>31</c:v>
                </c:pt>
                <c:pt idx="475">
                  <c:v>28</c:v>
                </c:pt>
                <c:pt idx="476">
                  <c:v>17</c:v>
                </c:pt>
                <c:pt idx="477">
                  <c:v>29</c:v>
                </c:pt>
                <c:pt idx="478">
                  <c:v>33</c:v>
                </c:pt>
                <c:pt idx="479">
                  <c:v>29</c:v>
                </c:pt>
                <c:pt idx="480">
                  <c:v>19</c:v>
                </c:pt>
                <c:pt idx="481">
                  <c:v>19</c:v>
                </c:pt>
                <c:pt idx="482">
                  <c:v>26</c:v>
                </c:pt>
                <c:pt idx="483">
                  <c:v>18</c:v>
                </c:pt>
                <c:pt idx="484">
                  <c:v>20</c:v>
                </c:pt>
                <c:pt idx="485">
                  <c:v>25</c:v>
                </c:pt>
                <c:pt idx="486">
                  <c:v>21</c:v>
                </c:pt>
                <c:pt idx="487">
                  <c:v>29</c:v>
                </c:pt>
                <c:pt idx="488">
                  <c:v>24</c:v>
                </c:pt>
                <c:pt idx="489">
                  <c:v>22</c:v>
                </c:pt>
                <c:pt idx="490">
                  <c:v>21</c:v>
                </c:pt>
                <c:pt idx="491">
                  <c:v>18</c:v>
                </c:pt>
                <c:pt idx="492">
                  <c:v>24</c:v>
                </c:pt>
                <c:pt idx="493">
                  <c:v>19</c:v>
                </c:pt>
                <c:pt idx="494">
                  <c:v>23</c:v>
                </c:pt>
                <c:pt idx="495">
                  <c:v>25</c:v>
                </c:pt>
                <c:pt idx="496">
                  <c:v>17</c:v>
                </c:pt>
                <c:pt idx="497">
                  <c:v>18</c:v>
                </c:pt>
                <c:pt idx="498">
                  <c:v>16</c:v>
                </c:pt>
                <c:pt idx="499">
                  <c:v>18</c:v>
                </c:pt>
                <c:pt idx="500">
                  <c:v>22</c:v>
                </c:pt>
                <c:pt idx="501">
                  <c:v>26</c:v>
                </c:pt>
                <c:pt idx="502">
                  <c:v>25</c:v>
                </c:pt>
                <c:pt idx="503">
                  <c:v>22</c:v>
                </c:pt>
                <c:pt idx="504">
                  <c:v>17</c:v>
                </c:pt>
                <c:pt idx="505">
                  <c:v>21</c:v>
                </c:pt>
                <c:pt idx="506">
                  <c:v>18</c:v>
                </c:pt>
                <c:pt idx="507">
                  <c:v>18</c:v>
                </c:pt>
                <c:pt idx="508">
                  <c:v>29</c:v>
                </c:pt>
                <c:pt idx="509">
                  <c:v>21</c:v>
                </c:pt>
                <c:pt idx="510">
                  <c:v>15</c:v>
                </c:pt>
                <c:pt idx="511">
                  <c:v>14</c:v>
                </c:pt>
                <c:pt idx="512">
                  <c:v>16</c:v>
                </c:pt>
                <c:pt idx="513">
                  <c:v>21</c:v>
                </c:pt>
                <c:pt idx="514">
                  <c:v>17</c:v>
                </c:pt>
                <c:pt idx="515">
                  <c:v>11</c:v>
                </c:pt>
                <c:pt idx="516">
                  <c:v>20</c:v>
                </c:pt>
                <c:pt idx="517">
                  <c:v>15</c:v>
                </c:pt>
                <c:pt idx="518">
                  <c:v>18</c:v>
                </c:pt>
                <c:pt idx="519">
                  <c:v>13</c:v>
                </c:pt>
                <c:pt idx="520">
                  <c:v>23</c:v>
                </c:pt>
                <c:pt idx="521">
                  <c:v>21</c:v>
                </c:pt>
                <c:pt idx="522">
                  <c:v>17</c:v>
                </c:pt>
                <c:pt idx="523">
                  <c:v>21</c:v>
                </c:pt>
                <c:pt idx="524">
                  <c:v>16</c:v>
                </c:pt>
                <c:pt idx="525">
                  <c:v>17</c:v>
                </c:pt>
                <c:pt idx="526">
                  <c:v>12</c:v>
                </c:pt>
                <c:pt idx="527">
                  <c:v>17</c:v>
                </c:pt>
                <c:pt idx="528">
                  <c:v>18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12</c:v>
                </c:pt>
                <c:pt idx="533">
                  <c:v>13</c:v>
                </c:pt>
                <c:pt idx="534">
                  <c:v>15</c:v>
                </c:pt>
                <c:pt idx="535">
                  <c:v>12</c:v>
                </c:pt>
                <c:pt idx="536">
                  <c:v>14</c:v>
                </c:pt>
                <c:pt idx="537">
                  <c:v>18</c:v>
                </c:pt>
                <c:pt idx="538">
                  <c:v>15</c:v>
                </c:pt>
                <c:pt idx="539">
                  <c:v>16</c:v>
                </c:pt>
                <c:pt idx="540">
                  <c:v>12</c:v>
                </c:pt>
                <c:pt idx="541">
                  <c:v>14</c:v>
                </c:pt>
                <c:pt idx="542">
                  <c:v>9</c:v>
                </c:pt>
                <c:pt idx="543">
                  <c:v>11</c:v>
                </c:pt>
                <c:pt idx="544">
                  <c:v>16</c:v>
                </c:pt>
                <c:pt idx="545">
                  <c:v>12</c:v>
                </c:pt>
                <c:pt idx="546">
                  <c:v>8</c:v>
                </c:pt>
                <c:pt idx="547">
                  <c:v>10</c:v>
                </c:pt>
                <c:pt idx="548">
                  <c:v>8</c:v>
                </c:pt>
                <c:pt idx="549">
                  <c:v>7</c:v>
                </c:pt>
                <c:pt idx="550">
                  <c:v>13</c:v>
                </c:pt>
                <c:pt idx="551">
                  <c:v>12</c:v>
                </c:pt>
                <c:pt idx="552">
                  <c:v>12</c:v>
                </c:pt>
                <c:pt idx="553">
                  <c:v>6</c:v>
                </c:pt>
                <c:pt idx="554">
                  <c:v>12</c:v>
                </c:pt>
                <c:pt idx="555">
                  <c:v>12</c:v>
                </c:pt>
                <c:pt idx="556">
                  <c:v>10</c:v>
                </c:pt>
                <c:pt idx="557">
                  <c:v>12</c:v>
                </c:pt>
                <c:pt idx="558">
                  <c:v>9</c:v>
                </c:pt>
                <c:pt idx="559">
                  <c:v>8</c:v>
                </c:pt>
                <c:pt idx="560">
                  <c:v>9</c:v>
                </c:pt>
                <c:pt idx="561">
                  <c:v>21</c:v>
                </c:pt>
                <c:pt idx="562">
                  <c:v>6</c:v>
                </c:pt>
                <c:pt idx="563">
                  <c:v>15</c:v>
                </c:pt>
                <c:pt idx="564">
                  <c:v>11</c:v>
                </c:pt>
                <c:pt idx="565">
                  <c:v>15</c:v>
                </c:pt>
                <c:pt idx="566">
                  <c:v>10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7</c:v>
                </c:pt>
                <c:pt idx="571">
                  <c:v>10</c:v>
                </c:pt>
                <c:pt idx="572">
                  <c:v>6</c:v>
                </c:pt>
                <c:pt idx="573">
                  <c:v>6</c:v>
                </c:pt>
                <c:pt idx="574">
                  <c:v>11</c:v>
                </c:pt>
                <c:pt idx="575">
                  <c:v>18</c:v>
                </c:pt>
                <c:pt idx="576">
                  <c:v>9</c:v>
                </c:pt>
                <c:pt idx="577">
                  <c:v>7</c:v>
                </c:pt>
                <c:pt idx="578">
                  <c:v>11</c:v>
                </c:pt>
                <c:pt idx="579">
                  <c:v>9</c:v>
                </c:pt>
                <c:pt idx="580">
                  <c:v>8</c:v>
                </c:pt>
                <c:pt idx="581">
                  <c:v>7</c:v>
                </c:pt>
                <c:pt idx="582">
                  <c:v>12</c:v>
                </c:pt>
                <c:pt idx="583">
                  <c:v>10</c:v>
                </c:pt>
                <c:pt idx="584">
                  <c:v>10</c:v>
                </c:pt>
                <c:pt idx="585">
                  <c:v>13</c:v>
                </c:pt>
                <c:pt idx="586">
                  <c:v>3</c:v>
                </c:pt>
                <c:pt idx="587">
                  <c:v>11</c:v>
                </c:pt>
                <c:pt idx="588">
                  <c:v>8</c:v>
                </c:pt>
                <c:pt idx="589">
                  <c:v>5</c:v>
                </c:pt>
                <c:pt idx="590">
                  <c:v>7</c:v>
                </c:pt>
                <c:pt idx="591">
                  <c:v>7</c:v>
                </c:pt>
                <c:pt idx="592">
                  <c:v>6</c:v>
                </c:pt>
                <c:pt idx="593">
                  <c:v>8</c:v>
                </c:pt>
                <c:pt idx="594">
                  <c:v>11</c:v>
                </c:pt>
                <c:pt idx="595">
                  <c:v>7</c:v>
                </c:pt>
                <c:pt idx="596">
                  <c:v>7</c:v>
                </c:pt>
                <c:pt idx="597">
                  <c:v>10</c:v>
                </c:pt>
                <c:pt idx="598">
                  <c:v>6</c:v>
                </c:pt>
                <c:pt idx="599">
                  <c:v>7</c:v>
                </c:pt>
                <c:pt idx="600">
                  <c:v>8</c:v>
                </c:pt>
                <c:pt idx="601">
                  <c:v>14</c:v>
                </c:pt>
                <c:pt idx="602">
                  <c:v>6</c:v>
                </c:pt>
                <c:pt idx="603">
                  <c:v>8</c:v>
                </c:pt>
                <c:pt idx="604">
                  <c:v>6</c:v>
                </c:pt>
                <c:pt idx="605">
                  <c:v>8</c:v>
                </c:pt>
                <c:pt idx="606">
                  <c:v>5</c:v>
                </c:pt>
                <c:pt idx="607">
                  <c:v>7</c:v>
                </c:pt>
                <c:pt idx="608">
                  <c:v>3</c:v>
                </c:pt>
                <c:pt idx="609">
                  <c:v>12</c:v>
                </c:pt>
                <c:pt idx="610">
                  <c:v>9</c:v>
                </c:pt>
                <c:pt idx="611">
                  <c:v>5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3</c:v>
                </c:pt>
                <c:pt idx="616">
                  <c:v>9</c:v>
                </c:pt>
                <c:pt idx="617">
                  <c:v>6</c:v>
                </c:pt>
                <c:pt idx="618">
                  <c:v>8</c:v>
                </c:pt>
                <c:pt idx="619">
                  <c:v>9</c:v>
                </c:pt>
                <c:pt idx="620">
                  <c:v>1</c:v>
                </c:pt>
                <c:pt idx="621">
                  <c:v>4</c:v>
                </c:pt>
                <c:pt idx="622">
                  <c:v>3</c:v>
                </c:pt>
                <c:pt idx="623">
                  <c:v>7</c:v>
                </c:pt>
                <c:pt idx="624">
                  <c:v>6</c:v>
                </c:pt>
                <c:pt idx="625">
                  <c:v>7</c:v>
                </c:pt>
                <c:pt idx="626">
                  <c:v>9</c:v>
                </c:pt>
                <c:pt idx="627">
                  <c:v>5</c:v>
                </c:pt>
                <c:pt idx="628">
                  <c:v>7</c:v>
                </c:pt>
                <c:pt idx="629">
                  <c:v>4</c:v>
                </c:pt>
                <c:pt idx="630">
                  <c:v>6</c:v>
                </c:pt>
                <c:pt idx="631">
                  <c:v>4</c:v>
                </c:pt>
                <c:pt idx="632">
                  <c:v>5</c:v>
                </c:pt>
                <c:pt idx="633">
                  <c:v>11</c:v>
                </c:pt>
                <c:pt idx="634">
                  <c:v>4</c:v>
                </c:pt>
                <c:pt idx="635">
                  <c:v>7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5</c:v>
                </c:pt>
                <c:pt idx="640">
                  <c:v>5</c:v>
                </c:pt>
                <c:pt idx="641">
                  <c:v>6</c:v>
                </c:pt>
                <c:pt idx="642">
                  <c:v>9</c:v>
                </c:pt>
                <c:pt idx="643">
                  <c:v>5</c:v>
                </c:pt>
                <c:pt idx="644">
                  <c:v>1</c:v>
                </c:pt>
                <c:pt idx="645">
                  <c:v>7</c:v>
                </c:pt>
                <c:pt idx="646">
                  <c:v>6</c:v>
                </c:pt>
                <c:pt idx="647">
                  <c:v>5</c:v>
                </c:pt>
                <c:pt idx="648">
                  <c:v>9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7</c:v>
                </c:pt>
                <c:pt idx="654">
                  <c:v>6</c:v>
                </c:pt>
                <c:pt idx="655">
                  <c:v>3</c:v>
                </c:pt>
                <c:pt idx="656">
                  <c:v>7</c:v>
                </c:pt>
                <c:pt idx="657">
                  <c:v>9</c:v>
                </c:pt>
                <c:pt idx="658">
                  <c:v>3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6</c:v>
                </c:pt>
                <c:pt idx="671">
                  <c:v>2</c:v>
                </c:pt>
                <c:pt idx="672">
                  <c:v>2</c:v>
                </c:pt>
                <c:pt idx="673">
                  <c:v>6</c:v>
                </c:pt>
                <c:pt idx="674">
                  <c:v>8</c:v>
                </c:pt>
                <c:pt idx="675">
                  <c:v>6</c:v>
                </c:pt>
                <c:pt idx="676">
                  <c:v>6</c:v>
                </c:pt>
                <c:pt idx="677">
                  <c:v>3</c:v>
                </c:pt>
                <c:pt idx="678">
                  <c:v>5</c:v>
                </c:pt>
                <c:pt idx="679">
                  <c:v>4</c:v>
                </c:pt>
                <c:pt idx="680">
                  <c:v>2</c:v>
                </c:pt>
                <c:pt idx="681">
                  <c:v>1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9</c:v>
                </c:pt>
                <c:pt idx="687">
                  <c:v>2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5</c:v>
                </c:pt>
                <c:pt idx="695">
                  <c:v>7</c:v>
                </c:pt>
                <c:pt idx="696">
                  <c:v>2</c:v>
                </c:pt>
                <c:pt idx="697">
                  <c:v>9</c:v>
                </c:pt>
                <c:pt idx="698">
                  <c:v>6</c:v>
                </c:pt>
                <c:pt idx="699">
                  <c:v>6</c:v>
                </c:pt>
                <c:pt idx="700">
                  <c:v>3</c:v>
                </c:pt>
                <c:pt idx="701">
                  <c:v>5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4</c:v>
                </c:pt>
                <c:pt idx="709">
                  <c:v>6</c:v>
                </c:pt>
                <c:pt idx="710">
                  <c:v>1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5</c:v>
                </c:pt>
                <c:pt idx="716">
                  <c:v>7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4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5</c:v>
                </c:pt>
                <c:pt idx="737">
                  <c:v>3</c:v>
                </c:pt>
                <c:pt idx="738">
                  <c:v>4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2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6</c:v>
                </c:pt>
                <c:pt idx="747">
                  <c:v>7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7</c:v>
                </c:pt>
                <c:pt idx="752">
                  <c:v>2</c:v>
                </c:pt>
                <c:pt idx="753">
                  <c:v>5</c:v>
                </c:pt>
                <c:pt idx="754">
                  <c:v>1</c:v>
                </c:pt>
                <c:pt idx="755">
                  <c:v>3</c:v>
                </c:pt>
                <c:pt idx="756">
                  <c:v>1</c:v>
                </c:pt>
                <c:pt idx="757">
                  <c:v>4</c:v>
                </c:pt>
                <c:pt idx="758">
                  <c:v>1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0</c:v>
                </c:pt>
                <c:pt idx="763">
                  <c:v>2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4</c:v>
                </c:pt>
                <c:pt idx="770">
                  <c:v>2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0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4</c:v>
                </c:pt>
                <c:pt idx="782">
                  <c:v>2</c:v>
                </c:pt>
                <c:pt idx="783">
                  <c:v>0</c:v>
                </c:pt>
                <c:pt idx="784">
                  <c:v>4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4</c:v>
                </c:pt>
                <c:pt idx="798">
                  <c:v>3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0</c:v>
                </c:pt>
                <c:pt idx="803">
                  <c:v>3</c:v>
                </c:pt>
                <c:pt idx="804">
                  <c:v>1</c:v>
                </c:pt>
                <c:pt idx="805">
                  <c:v>1</c:v>
                </c:pt>
                <c:pt idx="806">
                  <c:v>4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4</c:v>
                </c:pt>
                <c:pt idx="811">
                  <c:v>3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2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3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4</c:v>
                </c:pt>
                <c:pt idx="839">
                  <c:v>1</c:v>
                </c:pt>
                <c:pt idx="840">
                  <c:v>3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5</c:v>
                </c:pt>
                <c:pt idx="848">
                  <c:v>3</c:v>
                </c:pt>
                <c:pt idx="849">
                  <c:v>3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5</c:v>
                </c:pt>
                <c:pt idx="854">
                  <c:v>2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3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4</c:v>
                </c:pt>
                <c:pt idx="887">
                  <c:v>1</c:v>
                </c:pt>
                <c:pt idx="888">
                  <c:v>2</c:v>
                </c:pt>
                <c:pt idx="889">
                  <c:v>0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3</c:v>
                </c:pt>
                <c:pt idx="911">
                  <c:v>2</c:v>
                </c:pt>
                <c:pt idx="912">
                  <c:v>3</c:v>
                </c:pt>
                <c:pt idx="913">
                  <c:v>2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3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5F7D-4896-8000-2E3FD489739A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FFC000"/>
                </a:solidFill>
              </a:ln>
            </c:spPr>
            <c:trendlineType val="movingAvg"/>
            <c:period val="10"/>
            <c:dispRSqr val="0"/>
            <c:dispEq val="0"/>
          </c:trendline>
          <c:xVal>
            <c:numRef>
              <c:f>'sup_13A-insert'!$A$2:$A$1025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'sup_13A-insert'!$H$2:$H$1025</c:f>
              <c:numCache>
                <c:formatCode>0.00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2</c:v>
                </c:pt>
                <c:pt idx="67">
                  <c:v>10</c:v>
                </c:pt>
                <c:pt idx="68">
                  <c:v>2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21</c:v>
                </c:pt>
                <c:pt idx="83">
                  <c:v>11</c:v>
                </c:pt>
                <c:pt idx="84">
                  <c:v>9</c:v>
                </c:pt>
                <c:pt idx="85">
                  <c:v>19</c:v>
                </c:pt>
                <c:pt idx="86">
                  <c:v>15</c:v>
                </c:pt>
                <c:pt idx="87">
                  <c:v>10</c:v>
                </c:pt>
                <c:pt idx="88">
                  <c:v>17</c:v>
                </c:pt>
                <c:pt idx="89">
                  <c:v>18</c:v>
                </c:pt>
                <c:pt idx="90">
                  <c:v>16</c:v>
                </c:pt>
                <c:pt idx="91">
                  <c:v>7</c:v>
                </c:pt>
                <c:pt idx="92">
                  <c:v>19</c:v>
                </c:pt>
                <c:pt idx="93">
                  <c:v>22</c:v>
                </c:pt>
                <c:pt idx="94">
                  <c:v>27</c:v>
                </c:pt>
                <c:pt idx="95">
                  <c:v>23</c:v>
                </c:pt>
                <c:pt idx="96">
                  <c:v>19</c:v>
                </c:pt>
                <c:pt idx="97">
                  <c:v>27</c:v>
                </c:pt>
                <c:pt idx="98">
                  <c:v>20</c:v>
                </c:pt>
                <c:pt idx="99">
                  <c:v>33</c:v>
                </c:pt>
                <c:pt idx="100">
                  <c:v>30</c:v>
                </c:pt>
                <c:pt idx="101">
                  <c:v>36</c:v>
                </c:pt>
                <c:pt idx="102">
                  <c:v>30</c:v>
                </c:pt>
                <c:pt idx="103">
                  <c:v>31</c:v>
                </c:pt>
                <c:pt idx="104">
                  <c:v>33</c:v>
                </c:pt>
                <c:pt idx="105">
                  <c:v>33</c:v>
                </c:pt>
                <c:pt idx="106">
                  <c:v>42</c:v>
                </c:pt>
                <c:pt idx="107">
                  <c:v>41</c:v>
                </c:pt>
                <c:pt idx="108">
                  <c:v>50</c:v>
                </c:pt>
                <c:pt idx="109">
                  <c:v>45</c:v>
                </c:pt>
                <c:pt idx="110">
                  <c:v>62</c:v>
                </c:pt>
                <c:pt idx="111">
                  <c:v>43</c:v>
                </c:pt>
                <c:pt idx="112">
                  <c:v>63</c:v>
                </c:pt>
                <c:pt idx="113">
                  <c:v>61</c:v>
                </c:pt>
                <c:pt idx="114">
                  <c:v>64</c:v>
                </c:pt>
                <c:pt idx="115">
                  <c:v>79</c:v>
                </c:pt>
                <c:pt idx="116">
                  <c:v>71</c:v>
                </c:pt>
                <c:pt idx="117">
                  <c:v>81</c:v>
                </c:pt>
                <c:pt idx="118">
                  <c:v>78</c:v>
                </c:pt>
                <c:pt idx="119">
                  <c:v>97</c:v>
                </c:pt>
                <c:pt idx="120">
                  <c:v>94</c:v>
                </c:pt>
                <c:pt idx="121">
                  <c:v>84</c:v>
                </c:pt>
                <c:pt idx="122">
                  <c:v>103</c:v>
                </c:pt>
                <c:pt idx="123">
                  <c:v>89</c:v>
                </c:pt>
                <c:pt idx="124">
                  <c:v>102</c:v>
                </c:pt>
                <c:pt idx="125">
                  <c:v>97</c:v>
                </c:pt>
                <c:pt idx="126">
                  <c:v>105</c:v>
                </c:pt>
                <c:pt idx="127">
                  <c:v>135</c:v>
                </c:pt>
                <c:pt idx="128">
                  <c:v>114</c:v>
                </c:pt>
                <c:pt idx="129">
                  <c:v>135</c:v>
                </c:pt>
                <c:pt idx="130">
                  <c:v>134</c:v>
                </c:pt>
                <c:pt idx="131">
                  <c:v>132</c:v>
                </c:pt>
                <c:pt idx="132">
                  <c:v>134</c:v>
                </c:pt>
                <c:pt idx="133">
                  <c:v>118</c:v>
                </c:pt>
                <c:pt idx="134">
                  <c:v>136</c:v>
                </c:pt>
                <c:pt idx="135">
                  <c:v>131</c:v>
                </c:pt>
                <c:pt idx="136">
                  <c:v>181</c:v>
                </c:pt>
                <c:pt idx="137">
                  <c:v>160</c:v>
                </c:pt>
                <c:pt idx="138">
                  <c:v>180</c:v>
                </c:pt>
                <c:pt idx="139">
                  <c:v>186</c:v>
                </c:pt>
                <c:pt idx="140">
                  <c:v>182</c:v>
                </c:pt>
                <c:pt idx="141">
                  <c:v>192</c:v>
                </c:pt>
                <c:pt idx="142">
                  <c:v>188</c:v>
                </c:pt>
                <c:pt idx="143">
                  <c:v>214</c:v>
                </c:pt>
                <c:pt idx="144">
                  <c:v>172</c:v>
                </c:pt>
                <c:pt idx="145">
                  <c:v>217</c:v>
                </c:pt>
                <c:pt idx="146">
                  <c:v>211</c:v>
                </c:pt>
                <c:pt idx="147">
                  <c:v>248</c:v>
                </c:pt>
                <c:pt idx="148">
                  <c:v>198</c:v>
                </c:pt>
                <c:pt idx="149">
                  <c:v>237</c:v>
                </c:pt>
                <c:pt idx="150">
                  <c:v>238</c:v>
                </c:pt>
                <c:pt idx="151">
                  <c:v>226</c:v>
                </c:pt>
                <c:pt idx="152">
                  <c:v>233</c:v>
                </c:pt>
                <c:pt idx="153">
                  <c:v>244</c:v>
                </c:pt>
                <c:pt idx="154">
                  <c:v>229</c:v>
                </c:pt>
                <c:pt idx="155">
                  <c:v>253</c:v>
                </c:pt>
                <c:pt idx="156">
                  <c:v>261</c:v>
                </c:pt>
                <c:pt idx="157">
                  <c:v>256</c:v>
                </c:pt>
                <c:pt idx="158">
                  <c:v>262</c:v>
                </c:pt>
                <c:pt idx="159">
                  <c:v>260</c:v>
                </c:pt>
                <c:pt idx="160">
                  <c:v>273</c:v>
                </c:pt>
                <c:pt idx="161">
                  <c:v>279</c:v>
                </c:pt>
                <c:pt idx="162">
                  <c:v>255</c:v>
                </c:pt>
                <c:pt idx="163">
                  <c:v>304</c:v>
                </c:pt>
                <c:pt idx="164">
                  <c:v>268</c:v>
                </c:pt>
                <c:pt idx="165">
                  <c:v>262</c:v>
                </c:pt>
                <c:pt idx="166">
                  <c:v>297</c:v>
                </c:pt>
                <c:pt idx="167">
                  <c:v>300</c:v>
                </c:pt>
                <c:pt idx="168">
                  <c:v>302</c:v>
                </c:pt>
                <c:pt idx="169">
                  <c:v>327</c:v>
                </c:pt>
                <c:pt idx="170">
                  <c:v>312</c:v>
                </c:pt>
                <c:pt idx="171">
                  <c:v>326</c:v>
                </c:pt>
                <c:pt idx="172">
                  <c:v>301</c:v>
                </c:pt>
                <c:pt idx="173">
                  <c:v>264</c:v>
                </c:pt>
                <c:pt idx="174">
                  <c:v>314</c:v>
                </c:pt>
                <c:pt idx="175">
                  <c:v>334</c:v>
                </c:pt>
                <c:pt idx="176">
                  <c:v>292</c:v>
                </c:pt>
                <c:pt idx="177">
                  <c:v>299</c:v>
                </c:pt>
                <c:pt idx="178">
                  <c:v>355</c:v>
                </c:pt>
                <c:pt idx="179">
                  <c:v>335</c:v>
                </c:pt>
                <c:pt idx="180">
                  <c:v>305</c:v>
                </c:pt>
                <c:pt idx="181">
                  <c:v>305</c:v>
                </c:pt>
                <c:pt idx="182">
                  <c:v>311</c:v>
                </c:pt>
                <c:pt idx="183">
                  <c:v>332</c:v>
                </c:pt>
                <c:pt idx="184">
                  <c:v>318</c:v>
                </c:pt>
                <c:pt idx="185">
                  <c:v>332</c:v>
                </c:pt>
                <c:pt idx="186">
                  <c:v>342</c:v>
                </c:pt>
                <c:pt idx="187">
                  <c:v>324</c:v>
                </c:pt>
                <c:pt idx="188">
                  <c:v>320</c:v>
                </c:pt>
                <c:pt idx="189">
                  <c:v>310</c:v>
                </c:pt>
                <c:pt idx="190">
                  <c:v>374</c:v>
                </c:pt>
                <c:pt idx="191">
                  <c:v>314</c:v>
                </c:pt>
                <c:pt idx="192">
                  <c:v>323</c:v>
                </c:pt>
                <c:pt idx="193">
                  <c:v>308</c:v>
                </c:pt>
                <c:pt idx="194">
                  <c:v>333</c:v>
                </c:pt>
                <c:pt idx="195">
                  <c:v>319</c:v>
                </c:pt>
                <c:pt idx="196">
                  <c:v>329</c:v>
                </c:pt>
                <c:pt idx="197">
                  <c:v>337</c:v>
                </c:pt>
                <c:pt idx="198">
                  <c:v>330</c:v>
                </c:pt>
                <c:pt idx="199">
                  <c:v>365</c:v>
                </c:pt>
                <c:pt idx="200">
                  <c:v>325</c:v>
                </c:pt>
                <c:pt idx="201">
                  <c:v>300</c:v>
                </c:pt>
                <c:pt idx="202">
                  <c:v>342</c:v>
                </c:pt>
                <c:pt idx="203">
                  <c:v>318</c:v>
                </c:pt>
                <c:pt idx="204">
                  <c:v>306</c:v>
                </c:pt>
                <c:pt idx="205">
                  <c:v>325</c:v>
                </c:pt>
                <c:pt idx="206">
                  <c:v>323</c:v>
                </c:pt>
                <c:pt idx="207">
                  <c:v>328</c:v>
                </c:pt>
                <c:pt idx="208">
                  <c:v>321</c:v>
                </c:pt>
                <c:pt idx="209">
                  <c:v>319</c:v>
                </c:pt>
                <c:pt idx="210">
                  <c:v>317</c:v>
                </c:pt>
                <c:pt idx="211">
                  <c:v>292</c:v>
                </c:pt>
                <c:pt idx="212">
                  <c:v>279</c:v>
                </c:pt>
                <c:pt idx="213">
                  <c:v>294</c:v>
                </c:pt>
                <c:pt idx="214">
                  <c:v>306</c:v>
                </c:pt>
                <c:pt idx="215">
                  <c:v>323</c:v>
                </c:pt>
                <c:pt idx="216">
                  <c:v>271</c:v>
                </c:pt>
                <c:pt idx="217">
                  <c:v>302</c:v>
                </c:pt>
                <c:pt idx="218">
                  <c:v>304</c:v>
                </c:pt>
                <c:pt idx="219">
                  <c:v>282</c:v>
                </c:pt>
                <c:pt idx="220">
                  <c:v>272</c:v>
                </c:pt>
                <c:pt idx="221">
                  <c:v>272</c:v>
                </c:pt>
                <c:pt idx="222">
                  <c:v>249</c:v>
                </c:pt>
                <c:pt idx="223">
                  <c:v>296</c:v>
                </c:pt>
                <c:pt idx="224">
                  <c:v>317</c:v>
                </c:pt>
                <c:pt idx="225">
                  <c:v>314</c:v>
                </c:pt>
                <c:pt idx="226">
                  <c:v>276</c:v>
                </c:pt>
                <c:pt idx="227">
                  <c:v>300</c:v>
                </c:pt>
                <c:pt idx="228">
                  <c:v>316</c:v>
                </c:pt>
                <c:pt idx="229">
                  <c:v>279</c:v>
                </c:pt>
                <c:pt idx="230">
                  <c:v>269</c:v>
                </c:pt>
                <c:pt idx="231">
                  <c:v>290</c:v>
                </c:pt>
                <c:pt idx="232">
                  <c:v>260</c:v>
                </c:pt>
                <c:pt idx="233">
                  <c:v>271</c:v>
                </c:pt>
                <c:pt idx="234">
                  <c:v>256</c:v>
                </c:pt>
                <c:pt idx="235">
                  <c:v>271</c:v>
                </c:pt>
                <c:pt idx="236">
                  <c:v>257</c:v>
                </c:pt>
                <c:pt idx="237">
                  <c:v>255</c:v>
                </c:pt>
                <c:pt idx="238">
                  <c:v>239</c:v>
                </c:pt>
                <c:pt idx="239">
                  <c:v>257</c:v>
                </c:pt>
                <c:pt idx="240">
                  <c:v>266</c:v>
                </c:pt>
                <c:pt idx="241">
                  <c:v>256</c:v>
                </c:pt>
                <c:pt idx="242">
                  <c:v>267</c:v>
                </c:pt>
                <c:pt idx="243">
                  <c:v>270</c:v>
                </c:pt>
                <c:pt idx="244">
                  <c:v>237</c:v>
                </c:pt>
                <c:pt idx="245">
                  <c:v>215</c:v>
                </c:pt>
                <c:pt idx="246">
                  <c:v>228</c:v>
                </c:pt>
                <c:pt idx="247">
                  <c:v>223</c:v>
                </c:pt>
                <c:pt idx="248">
                  <c:v>234</c:v>
                </c:pt>
                <c:pt idx="249">
                  <c:v>223</c:v>
                </c:pt>
                <c:pt idx="250">
                  <c:v>250</c:v>
                </c:pt>
                <c:pt idx="251">
                  <c:v>222</c:v>
                </c:pt>
                <c:pt idx="252">
                  <c:v>204</c:v>
                </c:pt>
                <c:pt idx="253">
                  <c:v>218</c:v>
                </c:pt>
                <c:pt idx="254">
                  <c:v>226</c:v>
                </c:pt>
                <c:pt idx="255">
                  <c:v>237</c:v>
                </c:pt>
                <c:pt idx="256">
                  <c:v>208</c:v>
                </c:pt>
                <c:pt idx="257">
                  <c:v>229</c:v>
                </c:pt>
                <c:pt idx="258">
                  <c:v>216</c:v>
                </c:pt>
                <c:pt idx="259">
                  <c:v>195</c:v>
                </c:pt>
                <c:pt idx="260">
                  <c:v>195</c:v>
                </c:pt>
                <c:pt idx="261">
                  <c:v>191</c:v>
                </c:pt>
                <c:pt idx="262">
                  <c:v>181</c:v>
                </c:pt>
                <c:pt idx="263">
                  <c:v>185</c:v>
                </c:pt>
                <c:pt idx="264">
                  <c:v>213</c:v>
                </c:pt>
                <c:pt idx="265">
                  <c:v>181</c:v>
                </c:pt>
                <c:pt idx="266">
                  <c:v>171</c:v>
                </c:pt>
                <c:pt idx="267">
                  <c:v>193</c:v>
                </c:pt>
                <c:pt idx="268">
                  <c:v>199</c:v>
                </c:pt>
                <c:pt idx="269">
                  <c:v>152</c:v>
                </c:pt>
                <c:pt idx="270">
                  <c:v>175</c:v>
                </c:pt>
                <c:pt idx="271">
                  <c:v>168</c:v>
                </c:pt>
                <c:pt idx="272">
                  <c:v>155</c:v>
                </c:pt>
                <c:pt idx="273">
                  <c:v>171</c:v>
                </c:pt>
                <c:pt idx="274">
                  <c:v>151</c:v>
                </c:pt>
                <c:pt idx="275">
                  <c:v>164</c:v>
                </c:pt>
                <c:pt idx="276">
                  <c:v>168</c:v>
                </c:pt>
                <c:pt idx="277">
                  <c:v>144</c:v>
                </c:pt>
                <c:pt idx="278">
                  <c:v>148</c:v>
                </c:pt>
                <c:pt idx="279">
                  <c:v>151</c:v>
                </c:pt>
                <c:pt idx="280">
                  <c:v>159</c:v>
                </c:pt>
                <c:pt idx="281">
                  <c:v>157</c:v>
                </c:pt>
                <c:pt idx="282">
                  <c:v>128</c:v>
                </c:pt>
                <c:pt idx="283">
                  <c:v>157</c:v>
                </c:pt>
                <c:pt idx="284">
                  <c:v>156</c:v>
                </c:pt>
                <c:pt idx="285">
                  <c:v>134</c:v>
                </c:pt>
                <c:pt idx="286">
                  <c:v>127</c:v>
                </c:pt>
                <c:pt idx="287">
                  <c:v>132</c:v>
                </c:pt>
                <c:pt idx="288">
                  <c:v>129</c:v>
                </c:pt>
                <c:pt idx="289">
                  <c:v>120</c:v>
                </c:pt>
                <c:pt idx="290">
                  <c:v>128</c:v>
                </c:pt>
                <c:pt idx="291">
                  <c:v>117</c:v>
                </c:pt>
                <c:pt idx="292">
                  <c:v>125</c:v>
                </c:pt>
                <c:pt idx="293">
                  <c:v>136</c:v>
                </c:pt>
                <c:pt idx="294">
                  <c:v>120</c:v>
                </c:pt>
                <c:pt idx="295">
                  <c:v>119</c:v>
                </c:pt>
                <c:pt idx="296">
                  <c:v>127</c:v>
                </c:pt>
                <c:pt idx="297">
                  <c:v>126</c:v>
                </c:pt>
                <c:pt idx="298">
                  <c:v>108</c:v>
                </c:pt>
                <c:pt idx="299">
                  <c:v>112</c:v>
                </c:pt>
                <c:pt idx="300">
                  <c:v>112</c:v>
                </c:pt>
                <c:pt idx="301">
                  <c:v>102</c:v>
                </c:pt>
                <c:pt idx="302">
                  <c:v>99</c:v>
                </c:pt>
                <c:pt idx="303">
                  <c:v>108</c:v>
                </c:pt>
                <c:pt idx="304">
                  <c:v>102</c:v>
                </c:pt>
                <c:pt idx="305">
                  <c:v>110</c:v>
                </c:pt>
                <c:pt idx="306">
                  <c:v>87</c:v>
                </c:pt>
                <c:pt idx="307">
                  <c:v>99</c:v>
                </c:pt>
                <c:pt idx="308">
                  <c:v>84</c:v>
                </c:pt>
                <c:pt idx="309">
                  <c:v>105</c:v>
                </c:pt>
                <c:pt idx="310">
                  <c:v>74</c:v>
                </c:pt>
                <c:pt idx="311">
                  <c:v>100</c:v>
                </c:pt>
                <c:pt idx="312">
                  <c:v>72</c:v>
                </c:pt>
                <c:pt idx="313">
                  <c:v>92</c:v>
                </c:pt>
                <c:pt idx="314">
                  <c:v>90</c:v>
                </c:pt>
                <c:pt idx="315">
                  <c:v>86</c:v>
                </c:pt>
                <c:pt idx="316">
                  <c:v>80</c:v>
                </c:pt>
                <c:pt idx="317">
                  <c:v>77</c:v>
                </c:pt>
                <c:pt idx="318">
                  <c:v>79</c:v>
                </c:pt>
                <c:pt idx="319">
                  <c:v>77</c:v>
                </c:pt>
                <c:pt idx="320">
                  <c:v>75</c:v>
                </c:pt>
                <c:pt idx="321">
                  <c:v>97</c:v>
                </c:pt>
                <c:pt idx="322">
                  <c:v>76</c:v>
                </c:pt>
                <c:pt idx="323">
                  <c:v>72</c:v>
                </c:pt>
                <c:pt idx="324">
                  <c:v>59</c:v>
                </c:pt>
                <c:pt idx="325">
                  <c:v>60</c:v>
                </c:pt>
                <c:pt idx="326">
                  <c:v>66</c:v>
                </c:pt>
                <c:pt idx="327">
                  <c:v>64</c:v>
                </c:pt>
                <c:pt idx="328">
                  <c:v>56</c:v>
                </c:pt>
                <c:pt idx="329">
                  <c:v>68</c:v>
                </c:pt>
                <c:pt idx="330">
                  <c:v>58</c:v>
                </c:pt>
                <c:pt idx="331">
                  <c:v>72</c:v>
                </c:pt>
                <c:pt idx="332">
                  <c:v>65</c:v>
                </c:pt>
                <c:pt idx="333">
                  <c:v>66</c:v>
                </c:pt>
                <c:pt idx="334">
                  <c:v>58</c:v>
                </c:pt>
                <c:pt idx="335">
                  <c:v>63</c:v>
                </c:pt>
                <c:pt idx="336">
                  <c:v>50</c:v>
                </c:pt>
                <c:pt idx="337">
                  <c:v>51</c:v>
                </c:pt>
                <c:pt idx="338">
                  <c:v>50</c:v>
                </c:pt>
                <c:pt idx="339">
                  <c:v>57</c:v>
                </c:pt>
                <c:pt idx="340">
                  <c:v>54</c:v>
                </c:pt>
                <c:pt idx="341">
                  <c:v>51</c:v>
                </c:pt>
                <c:pt idx="342">
                  <c:v>52</c:v>
                </c:pt>
                <c:pt idx="343">
                  <c:v>54</c:v>
                </c:pt>
                <c:pt idx="344">
                  <c:v>34</c:v>
                </c:pt>
                <c:pt idx="345">
                  <c:v>40</c:v>
                </c:pt>
                <c:pt idx="346">
                  <c:v>47</c:v>
                </c:pt>
                <c:pt idx="347">
                  <c:v>46</c:v>
                </c:pt>
                <c:pt idx="348">
                  <c:v>44</c:v>
                </c:pt>
                <c:pt idx="349">
                  <c:v>50</c:v>
                </c:pt>
                <c:pt idx="350">
                  <c:v>49</c:v>
                </c:pt>
                <c:pt idx="351">
                  <c:v>31</c:v>
                </c:pt>
                <c:pt idx="352">
                  <c:v>40</c:v>
                </c:pt>
                <c:pt idx="353">
                  <c:v>39</c:v>
                </c:pt>
                <c:pt idx="354">
                  <c:v>48</c:v>
                </c:pt>
                <c:pt idx="355">
                  <c:v>46</c:v>
                </c:pt>
                <c:pt idx="356">
                  <c:v>43</c:v>
                </c:pt>
                <c:pt idx="357">
                  <c:v>42</c:v>
                </c:pt>
                <c:pt idx="358">
                  <c:v>32</c:v>
                </c:pt>
                <c:pt idx="359">
                  <c:v>33</c:v>
                </c:pt>
                <c:pt idx="360">
                  <c:v>42</c:v>
                </c:pt>
                <c:pt idx="361">
                  <c:v>33</c:v>
                </c:pt>
                <c:pt idx="362">
                  <c:v>29</c:v>
                </c:pt>
                <c:pt idx="363">
                  <c:v>32</c:v>
                </c:pt>
                <c:pt idx="364">
                  <c:v>41</c:v>
                </c:pt>
                <c:pt idx="365">
                  <c:v>21</c:v>
                </c:pt>
                <c:pt idx="366">
                  <c:v>39</c:v>
                </c:pt>
                <c:pt idx="367">
                  <c:v>34</c:v>
                </c:pt>
                <c:pt idx="368">
                  <c:v>29</c:v>
                </c:pt>
                <c:pt idx="369">
                  <c:v>32</c:v>
                </c:pt>
                <c:pt idx="370">
                  <c:v>31</c:v>
                </c:pt>
                <c:pt idx="371">
                  <c:v>31</c:v>
                </c:pt>
                <c:pt idx="372">
                  <c:v>37</c:v>
                </c:pt>
                <c:pt idx="373">
                  <c:v>25</c:v>
                </c:pt>
                <c:pt idx="374">
                  <c:v>26</c:v>
                </c:pt>
                <c:pt idx="375">
                  <c:v>20</c:v>
                </c:pt>
                <c:pt idx="376">
                  <c:v>32</c:v>
                </c:pt>
                <c:pt idx="377">
                  <c:v>25</c:v>
                </c:pt>
                <c:pt idx="378">
                  <c:v>17</c:v>
                </c:pt>
                <c:pt idx="379">
                  <c:v>18</c:v>
                </c:pt>
                <c:pt idx="380">
                  <c:v>20</c:v>
                </c:pt>
                <c:pt idx="381">
                  <c:v>25</c:v>
                </c:pt>
                <c:pt idx="382">
                  <c:v>24</c:v>
                </c:pt>
                <c:pt idx="383">
                  <c:v>23</c:v>
                </c:pt>
                <c:pt idx="384">
                  <c:v>19</c:v>
                </c:pt>
                <c:pt idx="385">
                  <c:v>25</c:v>
                </c:pt>
                <c:pt idx="386">
                  <c:v>29</c:v>
                </c:pt>
                <c:pt idx="387">
                  <c:v>26</c:v>
                </c:pt>
                <c:pt idx="388">
                  <c:v>24</c:v>
                </c:pt>
                <c:pt idx="389">
                  <c:v>17</c:v>
                </c:pt>
                <c:pt idx="390">
                  <c:v>30</c:v>
                </c:pt>
                <c:pt idx="391">
                  <c:v>16</c:v>
                </c:pt>
                <c:pt idx="392">
                  <c:v>26</c:v>
                </c:pt>
                <c:pt idx="393">
                  <c:v>14</c:v>
                </c:pt>
                <c:pt idx="394">
                  <c:v>17</c:v>
                </c:pt>
                <c:pt idx="395">
                  <c:v>19</c:v>
                </c:pt>
                <c:pt idx="396">
                  <c:v>14</c:v>
                </c:pt>
                <c:pt idx="397">
                  <c:v>14</c:v>
                </c:pt>
                <c:pt idx="398">
                  <c:v>13</c:v>
                </c:pt>
                <c:pt idx="399">
                  <c:v>26</c:v>
                </c:pt>
                <c:pt idx="400">
                  <c:v>18</c:v>
                </c:pt>
                <c:pt idx="401">
                  <c:v>23</c:v>
                </c:pt>
                <c:pt idx="402">
                  <c:v>21</c:v>
                </c:pt>
                <c:pt idx="403">
                  <c:v>14</c:v>
                </c:pt>
                <c:pt idx="404">
                  <c:v>16</c:v>
                </c:pt>
                <c:pt idx="405">
                  <c:v>19</c:v>
                </c:pt>
                <c:pt idx="406">
                  <c:v>21</c:v>
                </c:pt>
                <c:pt idx="407">
                  <c:v>18</c:v>
                </c:pt>
                <c:pt idx="408">
                  <c:v>19</c:v>
                </c:pt>
                <c:pt idx="409">
                  <c:v>11</c:v>
                </c:pt>
                <c:pt idx="410">
                  <c:v>13</c:v>
                </c:pt>
                <c:pt idx="411">
                  <c:v>17</c:v>
                </c:pt>
                <c:pt idx="412">
                  <c:v>11</c:v>
                </c:pt>
                <c:pt idx="413">
                  <c:v>15</c:v>
                </c:pt>
                <c:pt idx="414">
                  <c:v>20</c:v>
                </c:pt>
                <c:pt idx="415">
                  <c:v>14</c:v>
                </c:pt>
                <c:pt idx="416">
                  <c:v>11</c:v>
                </c:pt>
                <c:pt idx="417">
                  <c:v>14</c:v>
                </c:pt>
                <c:pt idx="418">
                  <c:v>12</c:v>
                </c:pt>
                <c:pt idx="419">
                  <c:v>11</c:v>
                </c:pt>
                <c:pt idx="420">
                  <c:v>5</c:v>
                </c:pt>
                <c:pt idx="421">
                  <c:v>8</c:v>
                </c:pt>
                <c:pt idx="422">
                  <c:v>4</c:v>
                </c:pt>
                <c:pt idx="423">
                  <c:v>16</c:v>
                </c:pt>
                <c:pt idx="424">
                  <c:v>9</c:v>
                </c:pt>
                <c:pt idx="425">
                  <c:v>12</c:v>
                </c:pt>
                <c:pt idx="426">
                  <c:v>11</c:v>
                </c:pt>
                <c:pt idx="427">
                  <c:v>7</c:v>
                </c:pt>
                <c:pt idx="428">
                  <c:v>11</c:v>
                </c:pt>
                <c:pt idx="429">
                  <c:v>18</c:v>
                </c:pt>
                <c:pt idx="430">
                  <c:v>8</c:v>
                </c:pt>
                <c:pt idx="431">
                  <c:v>11</c:v>
                </c:pt>
                <c:pt idx="432">
                  <c:v>11</c:v>
                </c:pt>
                <c:pt idx="433">
                  <c:v>10</c:v>
                </c:pt>
                <c:pt idx="434">
                  <c:v>11</c:v>
                </c:pt>
                <c:pt idx="435">
                  <c:v>14</c:v>
                </c:pt>
                <c:pt idx="436">
                  <c:v>6</c:v>
                </c:pt>
                <c:pt idx="437">
                  <c:v>10</c:v>
                </c:pt>
                <c:pt idx="438">
                  <c:v>8</c:v>
                </c:pt>
                <c:pt idx="439">
                  <c:v>14</c:v>
                </c:pt>
                <c:pt idx="440">
                  <c:v>10</c:v>
                </c:pt>
                <c:pt idx="441">
                  <c:v>6</c:v>
                </c:pt>
                <c:pt idx="442">
                  <c:v>9</c:v>
                </c:pt>
                <c:pt idx="443">
                  <c:v>14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11</c:v>
                </c:pt>
                <c:pt idx="448">
                  <c:v>10</c:v>
                </c:pt>
                <c:pt idx="449">
                  <c:v>6</c:v>
                </c:pt>
                <c:pt idx="450">
                  <c:v>11</c:v>
                </c:pt>
                <c:pt idx="451">
                  <c:v>7</c:v>
                </c:pt>
                <c:pt idx="452">
                  <c:v>8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8</c:v>
                </c:pt>
                <c:pt idx="457">
                  <c:v>6</c:v>
                </c:pt>
                <c:pt idx="458">
                  <c:v>8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7</c:v>
                </c:pt>
                <c:pt idx="463">
                  <c:v>6</c:v>
                </c:pt>
                <c:pt idx="464">
                  <c:v>3</c:v>
                </c:pt>
                <c:pt idx="465">
                  <c:v>3</c:v>
                </c:pt>
                <c:pt idx="466">
                  <c:v>9</c:v>
                </c:pt>
                <c:pt idx="467">
                  <c:v>9</c:v>
                </c:pt>
                <c:pt idx="468">
                  <c:v>6</c:v>
                </c:pt>
                <c:pt idx="469">
                  <c:v>7</c:v>
                </c:pt>
                <c:pt idx="470">
                  <c:v>5</c:v>
                </c:pt>
                <c:pt idx="471">
                  <c:v>11</c:v>
                </c:pt>
                <c:pt idx="472">
                  <c:v>6</c:v>
                </c:pt>
                <c:pt idx="473">
                  <c:v>5</c:v>
                </c:pt>
                <c:pt idx="474">
                  <c:v>4</c:v>
                </c:pt>
                <c:pt idx="475">
                  <c:v>6</c:v>
                </c:pt>
                <c:pt idx="476">
                  <c:v>8</c:v>
                </c:pt>
                <c:pt idx="477">
                  <c:v>4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1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3</c:v>
                </c:pt>
                <c:pt idx="498">
                  <c:v>0</c:v>
                </c:pt>
                <c:pt idx="499">
                  <c:v>7</c:v>
                </c:pt>
                <c:pt idx="500">
                  <c:v>3</c:v>
                </c:pt>
                <c:pt idx="501">
                  <c:v>2</c:v>
                </c:pt>
                <c:pt idx="502">
                  <c:v>7</c:v>
                </c:pt>
                <c:pt idx="503">
                  <c:v>2</c:v>
                </c:pt>
                <c:pt idx="504">
                  <c:v>4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8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5</c:v>
                </c:pt>
                <c:pt idx="528">
                  <c:v>2</c:v>
                </c:pt>
                <c:pt idx="529">
                  <c:v>4</c:v>
                </c:pt>
                <c:pt idx="530">
                  <c:v>5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3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6</c:v>
                </c:pt>
                <c:pt idx="547">
                  <c:v>2</c:v>
                </c:pt>
                <c:pt idx="548">
                  <c:v>5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5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4</c:v>
                </c:pt>
                <c:pt idx="564">
                  <c:v>3</c:v>
                </c:pt>
                <c:pt idx="565">
                  <c:v>4</c:v>
                </c:pt>
                <c:pt idx="566">
                  <c:v>1</c:v>
                </c:pt>
                <c:pt idx="567">
                  <c:v>2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5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3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4</c:v>
                </c:pt>
                <c:pt idx="608">
                  <c:v>6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2</c:v>
                </c:pt>
                <c:pt idx="676">
                  <c:v>2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0</c:v>
                </c:pt>
                <c:pt idx="681">
                  <c:v>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2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protwt!#REF!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5F7D-4896-8000-2E3FD489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5423"/>
        <c:axId val="1"/>
      </c:scatterChart>
      <c:valAx>
        <c:axId val="5022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crossBetween val="midCat"/>
        <c:minorUnit val="1"/>
      </c:valAx>
      <c:valAx>
        <c:axId val="1"/>
        <c:scaling>
          <c:orientation val="minMax"/>
          <c:max val="350"/>
          <c:min val="0"/>
        </c:scaling>
        <c:delete val="0"/>
        <c:axPos val="l"/>
        <c:numFmt formatCode="0.00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265423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398929</xdr:colOff>
      <xdr:row>8</xdr:row>
      <xdr:rowOff>35859</xdr:rowOff>
    </xdr:from>
    <xdr:to>
      <xdr:col>8</xdr:col>
      <xdr:colOff>578223</xdr:colOff>
      <xdr:row>25</xdr:row>
      <xdr:rowOff>11207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C27FB-84BC-4FDE-8F35-88C12D83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507727</xdr:colOff>
      <xdr:row>1</xdr:row>
      <xdr:rowOff>83942</xdr:rowOff>
    </xdr:from>
    <xdr:to>
      <xdr:col>12</xdr:col>
      <xdr:colOff>473908</xdr:colOff>
      <xdr:row>11</xdr:row>
      <xdr:rowOff>77642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B7B38E-982D-48B7-8BF1-1AAA768A2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C76-6D03-42D8-9E63-A65AE3C7055A}">
  <dimension ref="A1:I50"/>
  <sheetViews>
    <sheetView zoomScale="85" zoomScaleNormal="85" workbookViewId="0">
      <selection activeCell="G28" sqref="G28"/>
    </sheetView>
  </sheetViews>
  <sheetFormatPr defaultRowHeight="14.4"/>
  <cols>
    <col min="1" max="1" width="12.15625" style="18" customWidth="1"/>
    <col min="2" max="2" width="15" customWidth="1"/>
    <col min="3" max="9" width="11.578125" bestFit="1" customWidth="1"/>
  </cols>
  <sheetData>
    <row r="1" spans="1:9" ht="14.7" thickBot="1">
      <c r="B1" s="147" t="s">
        <v>48</v>
      </c>
      <c r="C1" s="148" t="s">
        <v>0</v>
      </c>
      <c r="D1" s="148" t="s">
        <v>49</v>
      </c>
      <c r="E1" s="148" t="s">
        <v>50</v>
      </c>
      <c r="F1" s="148" t="s">
        <v>51</v>
      </c>
      <c r="G1" s="148" t="s">
        <v>52</v>
      </c>
      <c r="H1" s="148" t="s">
        <v>53</v>
      </c>
      <c r="I1" s="93" t="s">
        <v>54</v>
      </c>
    </row>
    <row r="2" spans="1:9" ht="20.100000000000001" customHeight="1" thickBot="1">
      <c r="A2" s="268" t="s">
        <v>55</v>
      </c>
      <c r="B2" s="171" t="s">
        <v>59</v>
      </c>
      <c r="C2" s="162">
        <v>4.1000000000000003E-3</v>
      </c>
      <c r="D2" s="162">
        <v>5.5999999999999999E-3</v>
      </c>
      <c r="E2" s="162">
        <v>6.1000000000000004E-3</v>
      </c>
      <c r="F2" s="162">
        <v>6.4999999999999997E-3</v>
      </c>
      <c r="G2" s="162">
        <v>7.0000000000000001E-3</v>
      </c>
      <c r="H2" s="162">
        <v>7.3000000000000001E-3</v>
      </c>
      <c r="I2" s="163">
        <v>7.4000000000000003E-3</v>
      </c>
    </row>
    <row r="3" spans="1:9" ht="20.100000000000001" customHeight="1" thickBot="1">
      <c r="A3" s="269"/>
      <c r="B3" s="165" t="s">
        <v>57</v>
      </c>
      <c r="C3" s="166">
        <f t="shared" ref="C3:I3" si="0">C2/$H$5</f>
        <v>0.56164383561643838</v>
      </c>
      <c r="D3" s="167">
        <f t="shared" si="0"/>
        <v>0.76712328767123283</v>
      </c>
      <c r="E3" s="167">
        <f t="shared" si="0"/>
        <v>0.83561643835616439</v>
      </c>
      <c r="F3" s="167">
        <f t="shared" si="0"/>
        <v>0.8904109589041096</v>
      </c>
      <c r="G3" s="167">
        <f t="shared" si="0"/>
        <v>0.95890410958904115</v>
      </c>
      <c r="H3" s="167">
        <f t="shared" si="0"/>
        <v>1</v>
      </c>
      <c r="I3" s="161">
        <f t="shared" si="0"/>
        <v>1.0136986301369864</v>
      </c>
    </row>
    <row r="4" spans="1:9" ht="5.0999999999999996" customHeight="1" thickBot="1"/>
    <row r="5" spans="1:9" ht="20.100000000000001" customHeight="1">
      <c r="A5" s="270" t="s">
        <v>56</v>
      </c>
      <c r="B5" s="164" t="s">
        <v>58</v>
      </c>
      <c r="C5" s="162">
        <v>3.5999999999999999E-3</v>
      </c>
      <c r="D5" s="162">
        <v>5.8999999999999999E-3</v>
      </c>
      <c r="E5" s="162">
        <v>6.4000000000000003E-3</v>
      </c>
      <c r="F5" s="162">
        <v>6.7000000000000002E-3</v>
      </c>
      <c r="G5" s="162">
        <v>7.0000000000000001E-3</v>
      </c>
      <c r="H5" s="162">
        <v>7.3000000000000001E-3</v>
      </c>
      <c r="I5" s="163">
        <v>7.1999999999999998E-3</v>
      </c>
    </row>
    <row r="6" spans="1:9" ht="20.100000000000001" customHeight="1" thickBot="1">
      <c r="A6" s="271"/>
      <c r="B6" s="168" t="s">
        <v>57</v>
      </c>
      <c r="C6" s="169">
        <f t="shared" ref="C6:I6" si="1">C5/$H$5</f>
        <v>0.49315068493150682</v>
      </c>
      <c r="D6" s="169">
        <f t="shared" si="1"/>
        <v>0.80821917808219179</v>
      </c>
      <c r="E6" s="169">
        <f t="shared" si="1"/>
        <v>0.87671232876712335</v>
      </c>
      <c r="F6" s="169">
        <f t="shared" si="1"/>
        <v>0.9178082191780822</v>
      </c>
      <c r="G6" s="169">
        <f t="shared" si="1"/>
        <v>0.95890410958904115</v>
      </c>
      <c r="H6" s="169">
        <f t="shared" si="1"/>
        <v>1</v>
      </c>
      <c r="I6" s="170">
        <f t="shared" si="1"/>
        <v>0.98630136986301364</v>
      </c>
    </row>
    <row r="7" spans="1:9">
      <c r="A7" s="159"/>
      <c r="B7" s="153"/>
      <c r="C7" s="157"/>
      <c r="D7" s="157"/>
      <c r="E7" s="157"/>
      <c r="F7" s="157"/>
      <c r="G7" s="157"/>
      <c r="H7" s="157"/>
      <c r="I7" s="157"/>
    </row>
    <row r="8" spans="1:9">
      <c r="A8" s="159"/>
      <c r="B8" s="158"/>
      <c r="C8" s="157"/>
      <c r="D8" s="157"/>
      <c r="E8" s="157"/>
      <c r="F8" s="157"/>
      <c r="G8" s="157"/>
      <c r="H8" s="157"/>
      <c r="I8" s="157"/>
    </row>
    <row r="9" spans="1:9">
      <c r="B9" s="18"/>
      <c r="C9" s="18"/>
      <c r="D9" s="18"/>
      <c r="E9" s="18"/>
      <c r="F9" s="18"/>
      <c r="G9" s="18"/>
      <c r="H9" s="18"/>
      <c r="I9" s="18"/>
    </row>
    <row r="10" spans="1:9" ht="14.5" customHeight="1">
      <c r="A10" s="160"/>
    </row>
    <row r="11" spans="1:9">
      <c r="A11" s="160"/>
      <c r="B11" s="153"/>
      <c r="C11" s="157"/>
      <c r="D11" s="157"/>
      <c r="E11" s="157"/>
      <c r="F11" s="157"/>
      <c r="G11" s="157"/>
      <c r="H11" s="157"/>
      <c r="I11" s="157"/>
    </row>
    <row r="12" spans="1:9">
      <c r="A12" s="160"/>
      <c r="B12" s="158"/>
      <c r="C12" s="157"/>
      <c r="D12" s="157"/>
      <c r="E12" s="157"/>
      <c r="F12" s="157"/>
      <c r="G12" s="157"/>
      <c r="H12" s="157"/>
      <c r="I12" s="157"/>
    </row>
    <row r="31" spans="2:3">
      <c r="B31" s="156"/>
    </row>
    <row r="32" spans="2:3">
      <c r="B32" s="152"/>
      <c r="C32" s="153"/>
    </row>
    <row r="33" spans="1:5">
      <c r="A33" s="150"/>
      <c r="B33" s="154"/>
      <c r="C33" s="155"/>
      <c r="D33" s="149"/>
      <c r="E33" s="149"/>
    </row>
    <row r="34" spans="1:5">
      <c r="A34" s="150"/>
      <c r="B34" s="154"/>
      <c r="C34" s="155"/>
      <c r="D34" s="149"/>
      <c r="E34" s="149"/>
    </row>
    <row r="35" spans="1:5">
      <c r="A35" s="150"/>
      <c r="B35" s="154"/>
      <c r="C35" s="155"/>
      <c r="D35" s="149"/>
      <c r="E35" s="149"/>
    </row>
    <row r="36" spans="1:5">
      <c r="A36" s="150"/>
      <c r="B36" s="154"/>
      <c r="C36" s="155"/>
      <c r="D36" s="149"/>
      <c r="E36" s="149"/>
    </row>
    <row r="37" spans="1:5">
      <c r="A37" s="150"/>
      <c r="B37" s="154"/>
      <c r="C37" s="155"/>
      <c r="D37" s="149"/>
      <c r="E37" s="149"/>
    </row>
    <row r="38" spans="1:5">
      <c r="A38" s="150"/>
      <c r="B38" s="154"/>
      <c r="C38" s="155"/>
      <c r="D38" s="149"/>
      <c r="E38" s="149"/>
    </row>
    <row r="39" spans="1:5">
      <c r="A39" s="150"/>
      <c r="B39" s="154"/>
      <c r="C39" s="155"/>
      <c r="D39" s="149"/>
      <c r="E39" s="149"/>
    </row>
    <row r="40" spans="1:5">
      <c r="A40" s="150"/>
      <c r="B40" s="154"/>
      <c r="C40" s="155"/>
      <c r="D40" s="149"/>
      <c r="E40" s="149"/>
    </row>
    <row r="41" spans="1:5">
      <c r="B41" s="150"/>
      <c r="C41" s="150"/>
      <c r="D41" s="149"/>
      <c r="E41" s="149"/>
    </row>
    <row r="42" spans="1:5">
      <c r="B42" s="150"/>
      <c r="C42" s="150"/>
      <c r="D42" s="149"/>
      <c r="E42" s="149"/>
    </row>
    <row r="43" spans="1:5">
      <c r="B43" s="151"/>
      <c r="C43" s="150"/>
      <c r="D43" s="149"/>
      <c r="E43" s="149"/>
    </row>
    <row r="44" spans="1:5">
      <c r="B44" s="152"/>
      <c r="C44" s="153"/>
      <c r="D44" s="149"/>
      <c r="E44" s="149"/>
    </row>
    <row r="45" spans="1:5">
      <c r="A45" s="150"/>
      <c r="B45" s="154"/>
      <c r="C45" s="155"/>
      <c r="D45" s="149"/>
      <c r="E45" s="149"/>
    </row>
    <row r="46" spans="1:5">
      <c r="A46" s="150"/>
      <c r="B46" s="154"/>
      <c r="C46" s="155"/>
      <c r="D46" s="149"/>
      <c r="E46" s="149"/>
    </row>
    <row r="47" spans="1:5">
      <c r="A47" s="150"/>
      <c r="B47" s="154"/>
      <c r="C47" s="155"/>
      <c r="D47" s="149"/>
      <c r="E47" s="149"/>
    </row>
    <row r="48" spans="1:5">
      <c r="A48" s="150"/>
      <c r="B48" s="154"/>
      <c r="C48" s="155"/>
      <c r="D48" s="149"/>
      <c r="E48" s="149"/>
    </row>
    <row r="49" spans="1:5">
      <c r="A49" s="150"/>
      <c r="B49" s="154"/>
      <c r="C49" s="155"/>
      <c r="D49" s="149"/>
      <c r="E49" s="149"/>
    </row>
    <row r="50" spans="1:5">
      <c r="A50" s="150"/>
      <c r="B50" s="154"/>
      <c r="C50" s="155"/>
      <c r="D50" s="149"/>
      <c r="E50" s="149"/>
    </row>
  </sheetData>
  <mergeCells count="2">
    <mergeCell ref="A2:A3"/>
    <mergeCell ref="A5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3D90-824C-46A9-9974-148C0906B5AE}">
  <dimension ref="A1:R1025"/>
  <sheetViews>
    <sheetView workbookViewId="0">
      <selection activeCell="M2" sqref="M2:N1025"/>
    </sheetView>
  </sheetViews>
  <sheetFormatPr defaultRowHeight="14.4"/>
  <cols>
    <col min="1" max="1" width="8.83984375" style="18" bestFit="1" customWidth="1"/>
    <col min="2" max="2" width="14.15625" style="17" bestFit="1" customWidth="1"/>
    <col min="3" max="8" width="8.83984375" style="18" bestFit="1" customWidth="1"/>
    <col min="9" max="11" width="8.83984375" style="18" customWidth="1"/>
    <col min="13" max="13" width="8.83984375" style="18" bestFit="1" customWidth="1"/>
    <col min="14" max="16" width="8.83984375" style="18" customWidth="1"/>
  </cols>
  <sheetData>
    <row r="1" spans="1:18" ht="43.5" thickBot="1">
      <c r="A1" s="128" t="s">
        <v>39</v>
      </c>
      <c r="B1" s="139" t="s">
        <v>40</v>
      </c>
      <c r="C1" s="129" t="s">
        <v>65</v>
      </c>
      <c r="D1" s="130" t="s">
        <v>66</v>
      </c>
      <c r="E1" s="129" t="s">
        <v>67</v>
      </c>
      <c r="F1" s="130" t="s">
        <v>68</v>
      </c>
      <c r="G1" s="262" t="s">
        <v>69</v>
      </c>
      <c r="H1" s="267" t="s">
        <v>70</v>
      </c>
      <c r="I1" s="262" t="s">
        <v>71</v>
      </c>
      <c r="J1" s="263" t="s">
        <v>72</v>
      </c>
      <c r="K1" s="261"/>
      <c r="M1" s="146" t="s">
        <v>73</v>
      </c>
      <c r="N1" s="146" t="s">
        <v>74</v>
      </c>
      <c r="O1" s="261"/>
      <c r="P1" s="261"/>
    </row>
    <row r="2" spans="1:18">
      <c r="A2" s="141">
        <v>1</v>
      </c>
      <c r="B2" s="140">
        <v>95303000</v>
      </c>
      <c r="C2" s="133">
        <v>2.5714000000000001</v>
      </c>
      <c r="D2" s="134">
        <v>1.8571</v>
      </c>
      <c r="E2" s="133">
        <v>0.42857000000000001</v>
      </c>
      <c r="F2" s="134">
        <v>0.03</v>
      </c>
      <c r="G2" s="133">
        <v>0</v>
      </c>
      <c r="H2" s="264">
        <v>0</v>
      </c>
      <c r="I2" s="133">
        <v>0</v>
      </c>
      <c r="J2" s="134">
        <v>0</v>
      </c>
      <c r="K2" s="157"/>
      <c r="L2" s="58"/>
      <c r="M2" s="145">
        <f>G2-C2</f>
        <v>-2.5714000000000001</v>
      </c>
      <c r="N2" s="145">
        <f>I2-E2</f>
        <v>-0.42857000000000001</v>
      </c>
      <c r="O2" s="59"/>
      <c r="P2" s="59"/>
    </row>
    <row r="3" spans="1:18">
      <c r="A3" s="142">
        <v>2</v>
      </c>
      <c r="B3" s="127">
        <v>95303000</v>
      </c>
      <c r="C3" s="135">
        <v>2.375</v>
      </c>
      <c r="D3" s="136">
        <v>1.75</v>
      </c>
      <c r="E3" s="135">
        <v>0.375</v>
      </c>
      <c r="F3" s="136">
        <v>2.6249999999999999E-2</v>
      </c>
      <c r="G3" s="135">
        <v>0</v>
      </c>
      <c r="H3" s="265">
        <v>0</v>
      </c>
      <c r="I3" s="135">
        <v>0</v>
      </c>
      <c r="J3" s="136">
        <v>0</v>
      </c>
      <c r="K3" s="157"/>
      <c r="L3" s="58"/>
      <c r="M3" s="145">
        <f t="shared" ref="M3:M66" si="0">G3-C3</f>
        <v>-2.375</v>
      </c>
      <c r="N3" s="145">
        <f t="shared" ref="N3:N66" si="1">I3-E3</f>
        <v>-0.375</v>
      </c>
      <c r="O3" s="59"/>
      <c r="P3" s="59"/>
      <c r="R3" s="260"/>
    </row>
    <row r="4" spans="1:18">
      <c r="A4" s="142">
        <v>3</v>
      </c>
      <c r="B4" s="127">
        <v>190610000</v>
      </c>
      <c r="C4" s="135">
        <v>2.2222</v>
      </c>
      <c r="D4" s="136">
        <v>1.8889</v>
      </c>
      <c r="E4" s="135">
        <v>0.44444</v>
      </c>
      <c r="F4" s="136">
        <v>3.1109999999999999E-2</v>
      </c>
      <c r="G4" s="135">
        <v>0</v>
      </c>
      <c r="H4" s="265">
        <v>0</v>
      </c>
      <c r="I4" s="135">
        <v>0</v>
      </c>
      <c r="J4" s="136">
        <v>0</v>
      </c>
      <c r="K4" s="157"/>
      <c r="L4" s="58"/>
      <c r="M4" s="145">
        <f t="shared" si="0"/>
        <v>-2.2222</v>
      </c>
      <c r="N4" s="145">
        <f t="shared" si="1"/>
        <v>-0.44444</v>
      </c>
      <c r="O4" s="59"/>
      <c r="P4" s="59"/>
      <c r="R4" s="260"/>
    </row>
    <row r="5" spans="1:18">
      <c r="A5" s="142">
        <v>4</v>
      </c>
      <c r="B5" s="127">
        <v>285910000</v>
      </c>
      <c r="C5" s="135">
        <v>2.1</v>
      </c>
      <c r="D5" s="136">
        <v>1.9</v>
      </c>
      <c r="E5" s="135">
        <v>0.4</v>
      </c>
      <c r="F5" s="136">
        <v>2.8000000000000001E-2</v>
      </c>
      <c r="G5" s="135">
        <v>0</v>
      </c>
      <c r="H5" s="265">
        <v>0</v>
      </c>
      <c r="I5" s="135">
        <v>0</v>
      </c>
      <c r="J5" s="136">
        <v>0</v>
      </c>
      <c r="K5" s="157"/>
      <c r="L5" s="58"/>
      <c r="M5" s="145">
        <f t="shared" si="0"/>
        <v>-2.1</v>
      </c>
      <c r="N5" s="145">
        <f t="shared" si="1"/>
        <v>-0.4</v>
      </c>
      <c r="O5" s="59"/>
      <c r="P5" s="59"/>
      <c r="R5" s="260"/>
    </row>
    <row r="6" spans="1:18">
      <c r="A6" s="142">
        <v>5</v>
      </c>
      <c r="B6" s="127">
        <v>381210000</v>
      </c>
      <c r="C6" s="135">
        <v>2.0909</v>
      </c>
      <c r="D6" s="136">
        <v>2.0909</v>
      </c>
      <c r="E6" s="135">
        <v>0.45455000000000001</v>
      </c>
      <c r="F6" s="136">
        <v>3.1820000000000001E-2</v>
      </c>
      <c r="G6" s="135">
        <v>0</v>
      </c>
      <c r="H6" s="265">
        <v>0</v>
      </c>
      <c r="I6" s="135">
        <v>0</v>
      </c>
      <c r="J6" s="136">
        <v>0</v>
      </c>
      <c r="K6" s="157"/>
      <c r="L6" s="58"/>
      <c r="M6" s="145">
        <f t="shared" si="0"/>
        <v>-2.0909</v>
      </c>
      <c r="N6" s="145">
        <f t="shared" si="1"/>
        <v>-0.45455000000000001</v>
      </c>
      <c r="O6" s="59"/>
      <c r="P6" s="59"/>
      <c r="R6" s="260"/>
    </row>
    <row r="7" spans="1:18">
      <c r="A7" s="142">
        <v>6</v>
      </c>
      <c r="B7" s="127">
        <v>476520000</v>
      </c>
      <c r="C7" s="135">
        <v>1.9167000000000001</v>
      </c>
      <c r="D7" s="136">
        <v>2</v>
      </c>
      <c r="E7" s="135">
        <v>0.41666999999999998</v>
      </c>
      <c r="F7" s="136">
        <v>2.9170000000000001E-2</v>
      </c>
      <c r="G7" s="135">
        <v>0</v>
      </c>
      <c r="H7" s="265">
        <v>0</v>
      </c>
      <c r="I7" s="135">
        <v>0</v>
      </c>
      <c r="J7" s="136">
        <v>0</v>
      </c>
      <c r="K7" s="157"/>
      <c r="L7" s="58"/>
      <c r="M7" s="145">
        <f t="shared" si="0"/>
        <v>-1.9167000000000001</v>
      </c>
      <c r="N7" s="145">
        <f t="shared" si="1"/>
        <v>-0.41666999999999998</v>
      </c>
      <c r="O7" s="59"/>
      <c r="P7" s="59"/>
      <c r="R7" s="260"/>
    </row>
    <row r="8" spans="1:18">
      <c r="A8" s="142">
        <v>7</v>
      </c>
      <c r="B8" s="127">
        <v>571820000</v>
      </c>
      <c r="C8" s="135">
        <v>1.8462000000000001</v>
      </c>
      <c r="D8" s="136">
        <v>2.0769000000000002</v>
      </c>
      <c r="E8" s="135">
        <v>0.53846000000000005</v>
      </c>
      <c r="F8" s="136">
        <v>3.7690000000000001E-2</v>
      </c>
      <c r="G8" s="135">
        <v>0</v>
      </c>
      <c r="H8" s="265">
        <v>0</v>
      </c>
      <c r="I8" s="135">
        <v>0</v>
      </c>
      <c r="J8" s="136">
        <v>0</v>
      </c>
      <c r="K8" s="157"/>
      <c r="L8" s="58"/>
      <c r="M8" s="145">
        <f t="shared" si="0"/>
        <v>-1.8462000000000001</v>
      </c>
      <c r="N8" s="145">
        <f t="shared" si="1"/>
        <v>-0.53846000000000005</v>
      </c>
      <c r="O8" s="59"/>
      <c r="P8" s="59"/>
      <c r="R8" s="260"/>
    </row>
    <row r="9" spans="1:18">
      <c r="A9" s="142">
        <v>8</v>
      </c>
      <c r="B9" s="127">
        <v>667120000</v>
      </c>
      <c r="C9" s="135">
        <v>1.8462000000000001</v>
      </c>
      <c r="D9" s="136">
        <v>2.1537999999999999</v>
      </c>
      <c r="E9" s="135">
        <v>0.53846000000000005</v>
      </c>
      <c r="F9" s="136">
        <v>3.7690000000000001E-2</v>
      </c>
      <c r="G9" s="135">
        <v>0</v>
      </c>
      <c r="H9" s="265">
        <v>0</v>
      </c>
      <c r="I9" s="135">
        <v>0</v>
      </c>
      <c r="J9" s="136">
        <v>0</v>
      </c>
      <c r="K9" s="157"/>
      <c r="L9" s="58"/>
      <c r="M9" s="145">
        <f t="shared" si="0"/>
        <v>-1.8462000000000001</v>
      </c>
      <c r="N9" s="145">
        <f t="shared" si="1"/>
        <v>-0.53846000000000005</v>
      </c>
      <c r="O9" s="59"/>
      <c r="P9" s="59"/>
      <c r="R9" s="260"/>
    </row>
    <row r="10" spans="1:18">
      <c r="A10" s="142">
        <v>9</v>
      </c>
      <c r="B10" s="127">
        <v>762420000</v>
      </c>
      <c r="C10" s="135">
        <v>1.8462000000000001</v>
      </c>
      <c r="D10" s="136">
        <v>2.2307999999999999</v>
      </c>
      <c r="E10" s="135">
        <v>0.46154000000000001</v>
      </c>
      <c r="F10" s="136">
        <v>3.2309999999999998E-2</v>
      </c>
      <c r="G10" s="135">
        <v>0</v>
      </c>
      <c r="H10" s="265">
        <v>0</v>
      </c>
      <c r="I10" s="135">
        <v>0</v>
      </c>
      <c r="J10" s="136">
        <v>0</v>
      </c>
      <c r="K10" s="157"/>
      <c r="L10" s="58"/>
      <c r="M10" s="145">
        <f t="shared" si="0"/>
        <v>-1.8462000000000001</v>
      </c>
      <c r="N10" s="145">
        <f t="shared" si="1"/>
        <v>-0.46154000000000001</v>
      </c>
      <c r="O10" s="59"/>
      <c r="P10" s="59"/>
      <c r="R10" s="260"/>
    </row>
    <row r="11" spans="1:18">
      <c r="A11" s="142">
        <v>10</v>
      </c>
      <c r="B11" s="127">
        <v>857730000</v>
      </c>
      <c r="C11" s="135">
        <v>1.6922999999999999</v>
      </c>
      <c r="D11" s="136">
        <v>2.0769000000000002</v>
      </c>
      <c r="E11" s="135">
        <v>0.61538000000000004</v>
      </c>
      <c r="F11" s="136">
        <v>4.308E-2</v>
      </c>
      <c r="G11" s="135">
        <v>0</v>
      </c>
      <c r="H11" s="265">
        <v>0</v>
      </c>
      <c r="I11" s="135">
        <v>0</v>
      </c>
      <c r="J11" s="136">
        <v>0</v>
      </c>
      <c r="K11" s="157"/>
      <c r="L11" s="58"/>
      <c r="M11" s="145">
        <f t="shared" si="0"/>
        <v>-1.6922999999999999</v>
      </c>
      <c r="N11" s="145">
        <f t="shared" si="1"/>
        <v>-0.61538000000000004</v>
      </c>
      <c r="O11" s="59"/>
      <c r="P11" s="59"/>
      <c r="R11" s="260"/>
    </row>
    <row r="12" spans="1:18">
      <c r="A12" s="142">
        <v>11</v>
      </c>
      <c r="B12" s="127">
        <v>953030000</v>
      </c>
      <c r="C12" s="135">
        <v>1.5385</v>
      </c>
      <c r="D12" s="136">
        <v>2</v>
      </c>
      <c r="E12" s="135">
        <v>0.61538000000000004</v>
      </c>
      <c r="F12" s="136">
        <v>4.308E-2</v>
      </c>
      <c r="G12" s="135">
        <v>0</v>
      </c>
      <c r="H12" s="265">
        <v>0</v>
      </c>
      <c r="I12" s="135">
        <v>0</v>
      </c>
      <c r="J12" s="136">
        <v>0</v>
      </c>
      <c r="K12" s="157"/>
      <c r="L12" s="58"/>
      <c r="M12" s="145">
        <f t="shared" si="0"/>
        <v>-1.5385</v>
      </c>
      <c r="N12" s="145">
        <f t="shared" si="1"/>
        <v>-0.61538000000000004</v>
      </c>
      <c r="O12" s="59"/>
      <c r="P12" s="59"/>
      <c r="R12" s="260"/>
    </row>
    <row r="13" spans="1:18">
      <c r="A13" s="142">
        <v>12</v>
      </c>
      <c r="B13" s="127">
        <v>1048300000</v>
      </c>
      <c r="C13" s="135">
        <v>1.3846000000000001</v>
      </c>
      <c r="D13" s="136">
        <v>2</v>
      </c>
      <c r="E13" s="135">
        <v>0.53846000000000005</v>
      </c>
      <c r="F13" s="136">
        <v>3.7690000000000001E-2</v>
      </c>
      <c r="G13" s="135">
        <v>0</v>
      </c>
      <c r="H13" s="265">
        <v>0</v>
      </c>
      <c r="I13" s="135">
        <v>0</v>
      </c>
      <c r="J13" s="136">
        <v>0</v>
      </c>
      <c r="K13" s="157"/>
      <c r="L13" s="58"/>
      <c r="M13" s="145">
        <f t="shared" si="0"/>
        <v>-1.3846000000000001</v>
      </c>
      <c r="N13" s="145">
        <f t="shared" si="1"/>
        <v>-0.53846000000000005</v>
      </c>
      <c r="O13" s="59"/>
      <c r="P13" s="59"/>
      <c r="R13" s="260"/>
    </row>
    <row r="14" spans="1:18">
      <c r="A14" s="142">
        <v>13</v>
      </c>
      <c r="B14" s="127">
        <v>1143600000</v>
      </c>
      <c r="C14" s="135">
        <v>1.2307999999999999</v>
      </c>
      <c r="D14" s="136">
        <v>2</v>
      </c>
      <c r="E14" s="135">
        <v>0.46154000000000001</v>
      </c>
      <c r="F14" s="136">
        <v>3.2309999999999998E-2</v>
      </c>
      <c r="G14" s="135">
        <v>0</v>
      </c>
      <c r="H14" s="265">
        <v>0</v>
      </c>
      <c r="I14" s="135">
        <v>0</v>
      </c>
      <c r="J14" s="136">
        <v>0</v>
      </c>
      <c r="K14" s="157"/>
      <c r="L14" s="58"/>
      <c r="M14" s="145">
        <f t="shared" si="0"/>
        <v>-1.2307999999999999</v>
      </c>
      <c r="N14" s="145">
        <f t="shared" si="1"/>
        <v>-0.46154000000000001</v>
      </c>
      <c r="O14" s="59"/>
      <c r="P14" s="59"/>
      <c r="R14" s="260"/>
    </row>
    <row r="15" spans="1:18">
      <c r="A15" s="142">
        <v>14</v>
      </c>
      <c r="B15" s="127">
        <v>1238900000</v>
      </c>
      <c r="C15" s="135">
        <v>1.0769</v>
      </c>
      <c r="D15" s="136">
        <v>2</v>
      </c>
      <c r="E15" s="135">
        <v>0.53846000000000005</v>
      </c>
      <c r="F15" s="136">
        <v>3.7690000000000001E-2</v>
      </c>
      <c r="G15" s="135">
        <v>0</v>
      </c>
      <c r="H15" s="265">
        <v>0</v>
      </c>
      <c r="I15" s="135">
        <v>0</v>
      </c>
      <c r="J15" s="136">
        <v>0</v>
      </c>
      <c r="K15" s="157"/>
      <c r="L15" s="58"/>
      <c r="M15" s="145">
        <f t="shared" si="0"/>
        <v>-1.0769</v>
      </c>
      <c r="N15" s="145">
        <f t="shared" si="1"/>
        <v>-0.53846000000000005</v>
      </c>
      <c r="O15" s="59"/>
      <c r="P15" s="59"/>
      <c r="R15" s="260"/>
    </row>
    <row r="16" spans="1:18">
      <c r="A16" s="142">
        <v>15</v>
      </c>
      <c r="B16" s="127">
        <v>1334200000</v>
      </c>
      <c r="C16" s="135">
        <v>1</v>
      </c>
      <c r="D16" s="136">
        <v>2.1537999999999999</v>
      </c>
      <c r="E16" s="135">
        <v>0.53846000000000005</v>
      </c>
      <c r="F16" s="136">
        <v>3.7690000000000001E-2</v>
      </c>
      <c r="G16" s="135">
        <v>0</v>
      </c>
      <c r="H16" s="265">
        <v>0</v>
      </c>
      <c r="I16" s="135">
        <v>0</v>
      </c>
      <c r="J16" s="136">
        <v>0</v>
      </c>
      <c r="K16" s="157"/>
      <c r="L16" s="58"/>
      <c r="M16" s="145">
        <f t="shared" si="0"/>
        <v>-1</v>
      </c>
      <c r="N16" s="145">
        <f t="shared" si="1"/>
        <v>-0.53846000000000005</v>
      </c>
      <c r="O16" s="59"/>
      <c r="P16" s="59"/>
      <c r="R16" s="260"/>
    </row>
    <row r="17" spans="1:18">
      <c r="A17" s="142">
        <v>16</v>
      </c>
      <c r="B17" s="127">
        <v>1429500000</v>
      </c>
      <c r="C17" s="135">
        <v>1</v>
      </c>
      <c r="D17" s="136">
        <v>2</v>
      </c>
      <c r="E17" s="135">
        <v>0.53846000000000005</v>
      </c>
      <c r="F17" s="136">
        <v>3.7690000000000001E-2</v>
      </c>
      <c r="G17" s="135">
        <v>0</v>
      </c>
      <c r="H17" s="265">
        <v>0</v>
      </c>
      <c r="I17" s="135">
        <v>0</v>
      </c>
      <c r="J17" s="136">
        <v>0</v>
      </c>
      <c r="K17" s="157"/>
      <c r="L17" s="58"/>
      <c r="M17" s="145">
        <f t="shared" si="0"/>
        <v>-1</v>
      </c>
      <c r="N17" s="145">
        <f t="shared" si="1"/>
        <v>-0.53846000000000005</v>
      </c>
      <c r="O17" s="59"/>
      <c r="P17" s="59"/>
      <c r="R17" s="260"/>
    </row>
    <row r="18" spans="1:18">
      <c r="A18" s="142">
        <v>17</v>
      </c>
      <c r="B18" s="127">
        <v>1524800000</v>
      </c>
      <c r="C18" s="135">
        <v>0.92308000000000001</v>
      </c>
      <c r="D18" s="136">
        <v>2</v>
      </c>
      <c r="E18" s="135">
        <v>0.69230999999999998</v>
      </c>
      <c r="F18" s="136">
        <v>4.8460000000000003E-2</v>
      </c>
      <c r="G18" s="135">
        <v>0</v>
      </c>
      <c r="H18" s="265">
        <v>0</v>
      </c>
      <c r="I18" s="135">
        <v>0</v>
      </c>
      <c r="J18" s="136">
        <v>0</v>
      </c>
      <c r="K18" s="157"/>
      <c r="L18" s="58"/>
      <c r="M18" s="145">
        <f t="shared" si="0"/>
        <v>-0.92308000000000001</v>
      </c>
      <c r="N18" s="145">
        <f t="shared" si="1"/>
        <v>-0.69230999999999998</v>
      </c>
      <c r="O18" s="59"/>
      <c r="P18" s="59"/>
      <c r="R18" s="260"/>
    </row>
    <row r="19" spans="1:18">
      <c r="A19" s="142">
        <v>18</v>
      </c>
      <c r="B19" s="127">
        <v>1620200000</v>
      </c>
      <c r="C19" s="135">
        <v>0.84614999999999996</v>
      </c>
      <c r="D19" s="136">
        <v>1.8462000000000001</v>
      </c>
      <c r="E19" s="135">
        <v>0.61538000000000004</v>
      </c>
      <c r="F19" s="136">
        <v>4.308E-2</v>
      </c>
      <c r="G19" s="135">
        <v>0</v>
      </c>
      <c r="H19" s="265">
        <v>0</v>
      </c>
      <c r="I19" s="135">
        <v>0</v>
      </c>
      <c r="J19" s="136">
        <v>0</v>
      </c>
      <c r="K19" s="157"/>
      <c r="L19" s="58"/>
      <c r="M19" s="145">
        <f t="shared" si="0"/>
        <v>-0.84614999999999996</v>
      </c>
      <c r="N19" s="145">
        <f t="shared" si="1"/>
        <v>-0.61538000000000004</v>
      </c>
      <c r="O19" s="59"/>
      <c r="P19" s="59"/>
      <c r="R19" s="260"/>
    </row>
    <row r="20" spans="1:18">
      <c r="A20" s="142">
        <v>19</v>
      </c>
      <c r="B20" s="127">
        <v>1715500000</v>
      </c>
      <c r="C20" s="135">
        <v>1</v>
      </c>
      <c r="D20" s="136">
        <v>1.9231</v>
      </c>
      <c r="E20" s="135">
        <v>0.69230999999999998</v>
      </c>
      <c r="F20" s="136">
        <v>4.8460000000000003E-2</v>
      </c>
      <c r="G20" s="135">
        <v>0</v>
      </c>
      <c r="H20" s="265">
        <v>0</v>
      </c>
      <c r="I20" s="135">
        <v>0</v>
      </c>
      <c r="J20" s="136">
        <v>0</v>
      </c>
      <c r="K20" s="157"/>
      <c r="L20" s="58"/>
      <c r="M20" s="145">
        <f t="shared" si="0"/>
        <v>-1</v>
      </c>
      <c r="N20" s="145">
        <f t="shared" si="1"/>
        <v>-0.69230999999999998</v>
      </c>
      <c r="O20" s="59"/>
      <c r="P20" s="59"/>
      <c r="R20" s="260"/>
    </row>
    <row r="21" spans="1:18">
      <c r="A21" s="142">
        <v>20</v>
      </c>
      <c r="B21" s="127">
        <v>1810800000</v>
      </c>
      <c r="C21" s="135">
        <v>1</v>
      </c>
      <c r="D21" s="136">
        <v>1.8462000000000001</v>
      </c>
      <c r="E21" s="135">
        <v>0.53846000000000005</v>
      </c>
      <c r="F21" s="136">
        <v>3.7690000000000001E-2</v>
      </c>
      <c r="G21" s="135">
        <v>0</v>
      </c>
      <c r="H21" s="265">
        <v>0</v>
      </c>
      <c r="I21" s="135">
        <v>0</v>
      </c>
      <c r="J21" s="136">
        <v>0</v>
      </c>
      <c r="K21" s="157"/>
      <c r="L21" s="58"/>
      <c r="M21" s="145">
        <f t="shared" si="0"/>
        <v>-1</v>
      </c>
      <c r="N21" s="145">
        <f t="shared" si="1"/>
        <v>-0.53846000000000005</v>
      </c>
      <c r="O21" s="59"/>
      <c r="P21" s="59"/>
      <c r="R21" s="260"/>
    </row>
    <row r="22" spans="1:18">
      <c r="A22" s="142">
        <v>21</v>
      </c>
      <c r="B22" s="127">
        <v>1906100000</v>
      </c>
      <c r="C22" s="135">
        <v>1.1537999999999999</v>
      </c>
      <c r="D22" s="136">
        <v>1.7692000000000001</v>
      </c>
      <c r="E22" s="135">
        <v>0.61538000000000004</v>
      </c>
      <c r="F22" s="136">
        <v>4.308E-2</v>
      </c>
      <c r="G22" s="135">
        <v>0</v>
      </c>
      <c r="H22" s="265">
        <v>0</v>
      </c>
      <c r="I22" s="135">
        <v>0</v>
      </c>
      <c r="J22" s="136">
        <v>0</v>
      </c>
      <c r="K22" s="157"/>
      <c r="L22" s="58"/>
      <c r="M22" s="145">
        <f t="shared" si="0"/>
        <v>-1.1537999999999999</v>
      </c>
      <c r="N22" s="145">
        <f t="shared" si="1"/>
        <v>-0.61538000000000004</v>
      </c>
      <c r="O22" s="59"/>
      <c r="P22" s="59"/>
      <c r="R22" s="260"/>
    </row>
    <row r="23" spans="1:18">
      <c r="A23" s="142">
        <v>22</v>
      </c>
      <c r="B23" s="127">
        <v>2001400000</v>
      </c>
      <c r="C23" s="135">
        <v>1.0769</v>
      </c>
      <c r="D23" s="136">
        <v>1.6922999999999999</v>
      </c>
      <c r="E23" s="135">
        <v>0.61538000000000004</v>
      </c>
      <c r="F23" s="136">
        <v>4.308E-2</v>
      </c>
      <c r="G23" s="135">
        <v>0</v>
      </c>
      <c r="H23" s="265">
        <v>0</v>
      </c>
      <c r="I23" s="135">
        <v>0</v>
      </c>
      <c r="J23" s="136">
        <v>0</v>
      </c>
      <c r="K23" s="157"/>
      <c r="L23" s="58"/>
      <c r="M23" s="145">
        <f t="shared" si="0"/>
        <v>-1.0769</v>
      </c>
      <c r="N23" s="145">
        <f t="shared" si="1"/>
        <v>-0.61538000000000004</v>
      </c>
      <c r="O23" s="59"/>
      <c r="P23" s="59"/>
      <c r="R23" s="260"/>
    </row>
    <row r="24" spans="1:18">
      <c r="A24" s="142">
        <v>23</v>
      </c>
      <c r="B24" s="127">
        <v>2096700000</v>
      </c>
      <c r="C24" s="135">
        <v>1</v>
      </c>
      <c r="D24" s="136">
        <v>1.6922999999999999</v>
      </c>
      <c r="E24" s="135">
        <v>0.61538000000000004</v>
      </c>
      <c r="F24" s="136">
        <v>4.308E-2</v>
      </c>
      <c r="G24" s="135">
        <v>0</v>
      </c>
      <c r="H24" s="265">
        <v>0</v>
      </c>
      <c r="I24" s="135">
        <v>0</v>
      </c>
      <c r="J24" s="136">
        <v>0</v>
      </c>
      <c r="K24" s="157"/>
      <c r="L24" s="58"/>
      <c r="M24" s="145">
        <f t="shared" si="0"/>
        <v>-1</v>
      </c>
      <c r="N24" s="145">
        <f t="shared" si="1"/>
        <v>-0.61538000000000004</v>
      </c>
      <c r="O24" s="59"/>
      <c r="P24" s="59"/>
      <c r="R24" s="260"/>
    </row>
    <row r="25" spans="1:18">
      <c r="A25" s="142">
        <v>24</v>
      </c>
      <c r="B25" s="127">
        <v>2192000000</v>
      </c>
      <c r="C25" s="135">
        <v>0.84614999999999996</v>
      </c>
      <c r="D25" s="136">
        <v>1.6922999999999999</v>
      </c>
      <c r="E25" s="135">
        <v>0.69230999999999998</v>
      </c>
      <c r="F25" s="136">
        <v>4.8460000000000003E-2</v>
      </c>
      <c r="G25" s="135">
        <v>0</v>
      </c>
      <c r="H25" s="265">
        <v>0</v>
      </c>
      <c r="I25" s="135">
        <v>0</v>
      </c>
      <c r="J25" s="136">
        <v>0</v>
      </c>
      <c r="K25" s="157"/>
      <c r="L25" s="58"/>
      <c r="M25" s="145">
        <f t="shared" si="0"/>
        <v>-0.84614999999999996</v>
      </c>
      <c r="N25" s="145">
        <f t="shared" si="1"/>
        <v>-0.69230999999999998</v>
      </c>
      <c r="O25" s="59"/>
      <c r="P25" s="59"/>
      <c r="R25" s="260"/>
    </row>
    <row r="26" spans="1:18">
      <c r="A26" s="142">
        <v>25</v>
      </c>
      <c r="B26" s="127">
        <v>2287300000</v>
      </c>
      <c r="C26" s="135">
        <v>0.92308000000000001</v>
      </c>
      <c r="D26" s="136">
        <v>1.6153999999999999</v>
      </c>
      <c r="E26" s="135">
        <v>0.76922999999999997</v>
      </c>
      <c r="F26" s="136">
        <v>5.3850000000000002E-2</v>
      </c>
      <c r="G26" s="135">
        <v>0</v>
      </c>
      <c r="H26" s="265">
        <v>0</v>
      </c>
      <c r="I26" s="135">
        <v>0</v>
      </c>
      <c r="J26" s="136">
        <v>0</v>
      </c>
      <c r="K26" s="157"/>
      <c r="L26" s="58"/>
      <c r="M26" s="145">
        <f t="shared" si="0"/>
        <v>-0.92308000000000001</v>
      </c>
      <c r="N26" s="145">
        <f t="shared" si="1"/>
        <v>-0.76922999999999997</v>
      </c>
      <c r="O26" s="59"/>
      <c r="P26" s="59"/>
      <c r="R26" s="260"/>
    </row>
    <row r="27" spans="1:18">
      <c r="A27" s="142">
        <v>26</v>
      </c>
      <c r="B27" s="127">
        <v>2382600000</v>
      </c>
      <c r="C27" s="135">
        <v>0.76922999999999997</v>
      </c>
      <c r="D27" s="136">
        <v>1.5385</v>
      </c>
      <c r="E27" s="135">
        <v>0.76922999999999997</v>
      </c>
      <c r="F27" s="136">
        <v>5.3850000000000002E-2</v>
      </c>
      <c r="G27" s="135">
        <v>0</v>
      </c>
      <c r="H27" s="265">
        <v>0</v>
      </c>
      <c r="I27" s="135">
        <v>0</v>
      </c>
      <c r="J27" s="136">
        <v>0</v>
      </c>
      <c r="K27" s="157"/>
      <c r="L27" s="58"/>
      <c r="M27" s="145">
        <f t="shared" si="0"/>
        <v>-0.76922999999999997</v>
      </c>
      <c r="N27" s="145">
        <f t="shared" si="1"/>
        <v>-0.76922999999999997</v>
      </c>
      <c r="O27" s="59"/>
      <c r="P27" s="59"/>
      <c r="R27" s="260"/>
    </row>
    <row r="28" spans="1:18">
      <c r="A28" s="142">
        <v>27</v>
      </c>
      <c r="B28" s="127">
        <v>2477900000</v>
      </c>
      <c r="C28" s="135">
        <v>0.84614999999999996</v>
      </c>
      <c r="D28" s="136">
        <v>1.4615</v>
      </c>
      <c r="E28" s="135">
        <v>0.76922999999999997</v>
      </c>
      <c r="F28" s="136">
        <v>5.3850000000000002E-2</v>
      </c>
      <c r="G28" s="135">
        <v>0</v>
      </c>
      <c r="H28" s="265">
        <v>0</v>
      </c>
      <c r="I28" s="135">
        <v>0</v>
      </c>
      <c r="J28" s="136">
        <v>0</v>
      </c>
      <c r="K28" s="157"/>
      <c r="L28" s="58"/>
      <c r="M28" s="145">
        <f t="shared" si="0"/>
        <v>-0.84614999999999996</v>
      </c>
      <c r="N28" s="145">
        <f t="shared" si="1"/>
        <v>-0.76922999999999997</v>
      </c>
      <c r="O28" s="59"/>
      <c r="P28" s="59"/>
      <c r="R28" s="260"/>
    </row>
    <row r="29" spans="1:18">
      <c r="A29" s="142">
        <v>28</v>
      </c>
      <c r="B29" s="127">
        <v>2573200000</v>
      </c>
      <c r="C29" s="135">
        <v>0.92308000000000001</v>
      </c>
      <c r="D29" s="136">
        <v>1.3077000000000001</v>
      </c>
      <c r="E29" s="135">
        <v>0.76922999999999997</v>
      </c>
      <c r="F29" s="136">
        <v>5.3850000000000002E-2</v>
      </c>
      <c r="G29" s="135">
        <v>0</v>
      </c>
      <c r="H29" s="265">
        <v>0</v>
      </c>
      <c r="I29" s="135">
        <v>0</v>
      </c>
      <c r="J29" s="136">
        <v>0</v>
      </c>
      <c r="K29" s="157"/>
      <c r="L29" s="58"/>
      <c r="M29" s="145">
        <f t="shared" si="0"/>
        <v>-0.92308000000000001</v>
      </c>
      <c r="N29" s="145">
        <f t="shared" si="1"/>
        <v>-0.76922999999999997</v>
      </c>
      <c r="O29" s="59"/>
      <c r="P29" s="59"/>
      <c r="R29" s="260"/>
    </row>
    <row r="30" spans="1:18">
      <c r="A30" s="142">
        <v>29</v>
      </c>
      <c r="B30" s="127">
        <v>2668500000</v>
      </c>
      <c r="C30" s="135">
        <v>0.92308000000000001</v>
      </c>
      <c r="D30" s="136">
        <v>1.2307999999999999</v>
      </c>
      <c r="E30" s="135">
        <v>0.69230999999999998</v>
      </c>
      <c r="F30" s="136">
        <v>4.8460000000000003E-2</v>
      </c>
      <c r="G30" s="135">
        <v>0</v>
      </c>
      <c r="H30" s="265">
        <v>0</v>
      </c>
      <c r="I30" s="135">
        <v>0</v>
      </c>
      <c r="J30" s="136">
        <v>0</v>
      </c>
      <c r="K30" s="157"/>
      <c r="L30" s="58"/>
      <c r="M30" s="145">
        <f t="shared" si="0"/>
        <v>-0.92308000000000001</v>
      </c>
      <c r="N30" s="145">
        <f t="shared" si="1"/>
        <v>-0.69230999999999998</v>
      </c>
      <c r="O30" s="59"/>
      <c r="P30" s="59"/>
      <c r="R30" s="260"/>
    </row>
    <row r="31" spans="1:18">
      <c r="A31" s="142">
        <v>30</v>
      </c>
      <c r="B31" s="127">
        <v>2763800000</v>
      </c>
      <c r="C31" s="135">
        <v>1</v>
      </c>
      <c r="D31" s="136">
        <v>1.0769</v>
      </c>
      <c r="E31" s="135">
        <v>0.61538000000000004</v>
      </c>
      <c r="F31" s="136">
        <v>4.308E-2</v>
      </c>
      <c r="G31" s="135">
        <v>0</v>
      </c>
      <c r="H31" s="265">
        <v>0</v>
      </c>
      <c r="I31" s="135">
        <v>0</v>
      </c>
      <c r="J31" s="136">
        <v>0</v>
      </c>
      <c r="K31" s="157"/>
      <c r="L31" s="58"/>
      <c r="M31" s="145">
        <f t="shared" si="0"/>
        <v>-1</v>
      </c>
      <c r="N31" s="145">
        <f t="shared" si="1"/>
        <v>-0.61538000000000004</v>
      </c>
      <c r="O31" s="59"/>
      <c r="P31" s="59"/>
      <c r="R31" s="260"/>
    </row>
    <row r="32" spans="1:18">
      <c r="A32" s="142">
        <v>31</v>
      </c>
      <c r="B32" s="127">
        <v>2859100000</v>
      </c>
      <c r="C32" s="135">
        <v>0.92308000000000001</v>
      </c>
      <c r="D32" s="136">
        <v>1</v>
      </c>
      <c r="E32" s="135">
        <v>0.61538000000000004</v>
      </c>
      <c r="F32" s="136">
        <v>4.308E-2</v>
      </c>
      <c r="G32" s="135">
        <v>0</v>
      </c>
      <c r="H32" s="265">
        <v>0</v>
      </c>
      <c r="I32" s="135">
        <v>0</v>
      </c>
      <c r="J32" s="136">
        <v>0</v>
      </c>
      <c r="K32" s="157"/>
      <c r="L32" s="58"/>
      <c r="M32" s="145">
        <f t="shared" si="0"/>
        <v>-0.92308000000000001</v>
      </c>
      <c r="N32" s="145">
        <f t="shared" si="1"/>
        <v>-0.61538000000000004</v>
      </c>
      <c r="O32" s="59"/>
      <c r="P32" s="59"/>
      <c r="R32" s="260"/>
    </row>
    <row r="33" spans="1:18">
      <c r="A33" s="142">
        <v>32</v>
      </c>
      <c r="B33" s="127">
        <v>2954400000</v>
      </c>
      <c r="C33" s="135">
        <v>0.84614999999999996</v>
      </c>
      <c r="D33" s="136">
        <v>0.84614999999999996</v>
      </c>
      <c r="E33" s="135">
        <v>0.53846000000000005</v>
      </c>
      <c r="F33" s="136">
        <v>3.7690000000000001E-2</v>
      </c>
      <c r="G33" s="135">
        <v>0</v>
      </c>
      <c r="H33" s="265">
        <v>0</v>
      </c>
      <c r="I33" s="135">
        <v>0</v>
      </c>
      <c r="J33" s="136">
        <v>0</v>
      </c>
      <c r="K33" s="157"/>
      <c r="L33" s="58"/>
      <c r="M33" s="145">
        <f t="shared" si="0"/>
        <v>-0.84614999999999996</v>
      </c>
      <c r="N33" s="145">
        <f t="shared" si="1"/>
        <v>-0.53846000000000005</v>
      </c>
      <c r="O33" s="59"/>
      <c r="P33" s="59"/>
      <c r="R33" s="260"/>
    </row>
    <row r="34" spans="1:18">
      <c r="A34" s="142">
        <v>33</v>
      </c>
      <c r="B34" s="127">
        <v>3049700000</v>
      </c>
      <c r="C34" s="135">
        <v>0.84614999999999996</v>
      </c>
      <c r="D34" s="136">
        <v>0.69230999999999998</v>
      </c>
      <c r="E34" s="135">
        <v>0.61538000000000004</v>
      </c>
      <c r="F34" s="136">
        <v>4.308E-2</v>
      </c>
      <c r="G34" s="135">
        <v>0</v>
      </c>
      <c r="H34" s="265">
        <v>0</v>
      </c>
      <c r="I34" s="135">
        <v>0</v>
      </c>
      <c r="J34" s="136">
        <v>0</v>
      </c>
      <c r="K34" s="157"/>
      <c r="L34" s="58"/>
      <c r="M34" s="145">
        <f t="shared" si="0"/>
        <v>-0.84614999999999996</v>
      </c>
      <c r="N34" s="145">
        <f t="shared" si="1"/>
        <v>-0.61538000000000004</v>
      </c>
      <c r="O34" s="59"/>
      <c r="P34" s="59"/>
      <c r="R34" s="260"/>
    </row>
    <row r="35" spans="1:18">
      <c r="A35" s="142">
        <v>34</v>
      </c>
      <c r="B35" s="127">
        <v>3145000000</v>
      </c>
      <c r="C35" s="135">
        <v>0.69230999999999998</v>
      </c>
      <c r="D35" s="136">
        <v>0.61538000000000004</v>
      </c>
      <c r="E35" s="135">
        <v>0.69230999999999998</v>
      </c>
      <c r="F35" s="136">
        <v>4.8460000000000003E-2</v>
      </c>
      <c r="G35" s="135">
        <v>0</v>
      </c>
      <c r="H35" s="265">
        <v>0</v>
      </c>
      <c r="I35" s="135">
        <v>0</v>
      </c>
      <c r="J35" s="136">
        <v>0</v>
      </c>
      <c r="K35" s="157"/>
      <c r="L35" s="58"/>
      <c r="M35" s="145">
        <f t="shared" si="0"/>
        <v>-0.69230999999999998</v>
      </c>
      <c r="N35" s="145">
        <f t="shared" si="1"/>
        <v>-0.69230999999999998</v>
      </c>
      <c r="O35" s="59"/>
      <c r="P35" s="59"/>
      <c r="R35" s="260"/>
    </row>
    <row r="36" spans="1:18">
      <c r="A36" s="142">
        <v>35</v>
      </c>
      <c r="B36" s="127">
        <v>3240300000</v>
      </c>
      <c r="C36" s="135">
        <v>0.69230999999999998</v>
      </c>
      <c r="D36" s="136">
        <v>0.61538000000000004</v>
      </c>
      <c r="E36" s="135">
        <v>0.84614999999999996</v>
      </c>
      <c r="F36" s="136">
        <v>5.9229999999999998E-2</v>
      </c>
      <c r="G36" s="135">
        <v>0</v>
      </c>
      <c r="H36" s="265">
        <v>0</v>
      </c>
      <c r="I36" s="135">
        <v>0</v>
      </c>
      <c r="J36" s="136">
        <v>0</v>
      </c>
      <c r="K36" s="157"/>
      <c r="L36" s="58"/>
      <c r="M36" s="145">
        <f t="shared" si="0"/>
        <v>-0.69230999999999998</v>
      </c>
      <c r="N36" s="145">
        <f t="shared" si="1"/>
        <v>-0.84614999999999996</v>
      </c>
      <c r="O36" s="59"/>
      <c r="P36" s="59"/>
      <c r="R36" s="260"/>
    </row>
    <row r="37" spans="1:18">
      <c r="A37" s="142">
        <v>36</v>
      </c>
      <c r="B37" s="127">
        <v>3335600000</v>
      </c>
      <c r="C37" s="135">
        <v>0.69230999999999998</v>
      </c>
      <c r="D37" s="136">
        <v>0.53846000000000005</v>
      </c>
      <c r="E37" s="135">
        <v>0.69230999999999998</v>
      </c>
      <c r="F37" s="136">
        <v>4.8460000000000003E-2</v>
      </c>
      <c r="G37" s="135">
        <v>0</v>
      </c>
      <c r="H37" s="265">
        <v>0</v>
      </c>
      <c r="I37" s="135">
        <v>0</v>
      </c>
      <c r="J37" s="136">
        <v>0</v>
      </c>
      <c r="K37" s="157"/>
      <c r="L37" s="58"/>
      <c r="M37" s="145">
        <f t="shared" si="0"/>
        <v>-0.69230999999999998</v>
      </c>
      <c r="N37" s="145">
        <f t="shared" si="1"/>
        <v>-0.69230999999999998</v>
      </c>
      <c r="O37" s="59"/>
      <c r="P37" s="59"/>
      <c r="R37" s="260"/>
    </row>
    <row r="38" spans="1:18">
      <c r="A38" s="142">
        <v>37</v>
      </c>
      <c r="B38" s="127">
        <v>3430900000</v>
      </c>
      <c r="C38" s="135">
        <v>0.69230999999999998</v>
      </c>
      <c r="D38" s="136">
        <v>0.53846000000000005</v>
      </c>
      <c r="E38" s="135">
        <v>0.61538000000000004</v>
      </c>
      <c r="F38" s="136">
        <v>4.308E-2</v>
      </c>
      <c r="G38" s="135">
        <v>0</v>
      </c>
      <c r="H38" s="265">
        <v>0</v>
      </c>
      <c r="I38" s="135">
        <v>0</v>
      </c>
      <c r="J38" s="136">
        <v>0</v>
      </c>
      <c r="K38" s="157"/>
      <c r="L38" s="58"/>
      <c r="M38" s="145">
        <f t="shared" si="0"/>
        <v>-0.69230999999999998</v>
      </c>
      <c r="N38" s="145">
        <f t="shared" si="1"/>
        <v>-0.61538000000000004</v>
      </c>
      <c r="O38" s="59"/>
      <c r="P38" s="59"/>
      <c r="R38" s="260"/>
    </row>
    <row r="39" spans="1:18">
      <c r="A39" s="142">
        <v>38</v>
      </c>
      <c r="B39" s="127">
        <v>3526200000</v>
      </c>
      <c r="C39" s="135">
        <v>0.76922999999999997</v>
      </c>
      <c r="D39" s="136">
        <v>0.53846000000000005</v>
      </c>
      <c r="E39" s="135">
        <v>0.53846000000000005</v>
      </c>
      <c r="F39" s="136">
        <v>3.7690000000000001E-2</v>
      </c>
      <c r="G39" s="135">
        <v>0</v>
      </c>
      <c r="H39" s="265">
        <v>0</v>
      </c>
      <c r="I39" s="135">
        <v>0</v>
      </c>
      <c r="J39" s="136">
        <v>0</v>
      </c>
      <c r="K39" s="157"/>
      <c r="L39" s="58"/>
      <c r="M39" s="145">
        <f t="shared" si="0"/>
        <v>-0.76922999999999997</v>
      </c>
      <c r="N39" s="145">
        <f t="shared" si="1"/>
        <v>-0.53846000000000005</v>
      </c>
      <c r="O39" s="59"/>
      <c r="P39" s="59"/>
      <c r="R39" s="260"/>
    </row>
    <row r="40" spans="1:18">
      <c r="A40" s="142">
        <v>39</v>
      </c>
      <c r="B40" s="127">
        <v>3621500000</v>
      </c>
      <c r="C40" s="135">
        <v>0.76922999999999997</v>
      </c>
      <c r="D40" s="136">
        <v>0.46154000000000001</v>
      </c>
      <c r="E40" s="135">
        <v>0.61538000000000004</v>
      </c>
      <c r="F40" s="136">
        <v>4.308E-2</v>
      </c>
      <c r="G40" s="135">
        <v>0</v>
      </c>
      <c r="H40" s="265">
        <v>0</v>
      </c>
      <c r="I40" s="135">
        <v>0</v>
      </c>
      <c r="J40" s="136">
        <v>0</v>
      </c>
      <c r="K40" s="157"/>
      <c r="L40" s="58"/>
      <c r="M40" s="145">
        <f t="shared" si="0"/>
        <v>-0.76922999999999997</v>
      </c>
      <c r="N40" s="145">
        <f t="shared" si="1"/>
        <v>-0.61538000000000004</v>
      </c>
      <c r="O40" s="59"/>
      <c r="P40" s="59"/>
      <c r="R40" s="260"/>
    </row>
    <row r="41" spans="1:18">
      <c r="A41" s="142">
        <v>40</v>
      </c>
      <c r="B41" s="127">
        <v>3716800000</v>
      </c>
      <c r="C41" s="135">
        <v>0.61538000000000004</v>
      </c>
      <c r="D41" s="136">
        <v>0.53846000000000005</v>
      </c>
      <c r="E41" s="135">
        <v>0.61538000000000004</v>
      </c>
      <c r="F41" s="136">
        <v>4.308E-2</v>
      </c>
      <c r="G41" s="135">
        <v>0</v>
      </c>
      <c r="H41" s="265">
        <v>0</v>
      </c>
      <c r="I41" s="135">
        <v>0</v>
      </c>
      <c r="J41" s="136">
        <v>0</v>
      </c>
      <c r="K41" s="157"/>
      <c r="L41" s="58"/>
      <c r="M41" s="145">
        <f t="shared" si="0"/>
        <v>-0.61538000000000004</v>
      </c>
      <c r="N41" s="145">
        <f t="shared" si="1"/>
        <v>-0.61538000000000004</v>
      </c>
      <c r="O41" s="59"/>
      <c r="P41" s="59"/>
      <c r="R41" s="260"/>
    </row>
    <row r="42" spans="1:18">
      <c r="A42" s="142">
        <v>41</v>
      </c>
      <c r="B42" s="127">
        <v>3812100000</v>
      </c>
      <c r="C42" s="135">
        <v>0.61538000000000004</v>
      </c>
      <c r="D42" s="136">
        <v>0.53846000000000005</v>
      </c>
      <c r="E42" s="135">
        <v>0.69230999999999998</v>
      </c>
      <c r="F42" s="136">
        <v>4.8460000000000003E-2</v>
      </c>
      <c r="G42" s="135">
        <v>0</v>
      </c>
      <c r="H42" s="265">
        <v>0</v>
      </c>
      <c r="I42" s="135">
        <v>0</v>
      </c>
      <c r="J42" s="136">
        <v>0</v>
      </c>
      <c r="K42" s="157"/>
      <c r="L42" s="58"/>
      <c r="M42" s="145">
        <f t="shared" si="0"/>
        <v>-0.61538000000000004</v>
      </c>
      <c r="N42" s="145">
        <f t="shared" si="1"/>
        <v>-0.69230999999999998</v>
      </c>
      <c r="O42" s="59"/>
      <c r="P42" s="59"/>
      <c r="R42" s="260"/>
    </row>
    <row r="43" spans="1:18">
      <c r="A43" s="142">
        <v>42</v>
      </c>
      <c r="B43" s="127">
        <v>3907400000</v>
      </c>
      <c r="C43" s="135">
        <v>0.53846000000000005</v>
      </c>
      <c r="D43" s="136">
        <v>0.53846000000000005</v>
      </c>
      <c r="E43" s="135">
        <v>0.76922999999999997</v>
      </c>
      <c r="F43" s="136">
        <v>5.3850000000000002E-2</v>
      </c>
      <c r="G43" s="135">
        <v>0</v>
      </c>
      <c r="H43" s="265">
        <v>0</v>
      </c>
      <c r="I43" s="135">
        <v>0</v>
      </c>
      <c r="J43" s="136">
        <v>0</v>
      </c>
      <c r="K43" s="157"/>
      <c r="L43" s="58"/>
      <c r="M43" s="145">
        <f t="shared" si="0"/>
        <v>-0.53846000000000005</v>
      </c>
      <c r="N43" s="145">
        <f t="shared" si="1"/>
        <v>-0.76922999999999997</v>
      </c>
      <c r="O43" s="59"/>
      <c r="P43" s="59"/>
      <c r="R43" s="260"/>
    </row>
    <row r="44" spans="1:18">
      <c r="A44" s="142">
        <v>43</v>
      </c>
      <c r="B44" s="127">
        <v>4002700000</v>
      </c>
      <c r="C44" s="135">
        <v>0.46154000000000001</v>
      </c>
      <c r="D44" s="136">
        <v>0.61538000000000004</v>
      </c>
      <c r="E44" s="135">
        <v>0.69230999999999998</v>
      </c>
      <c r="F44" s="136">
        <v>4.8460000000000003E-2</v>
      </c>
      <c r="G44" s="135">
        <v>0</v>
      </c>
      <c r="H44" s="265">
        <v>0</v>
      </c>
      <c r="I44" s="135">
        <v>0</v>
      </c>
      <c r="J44" s="136">
        <v>0</v>
      </c>
      <c r="K44" s="157"/>
      <c r="L44" s="58"/>
      <c r="M44" s="145">
        <f t="shared" si="0"/>
        <v>-0.46154000000000001</v>
      </c>
      <c r="N44" s="145">
        <f t="shared" si="1"/>
        <v>-0.69230999999999998</v>
      </c>
      <c r="O44" s="59"/>
      <c r="P44" s="59"/>
      <c r="R44" s="260"/>
    </row>
    <row r="45" spans="1:18">
      <c r="A45" s="142">
        <v>44</v>
      </c>
      <c r="B45" s="127">
        <v>4098000000</v>
      </c>
      <c r="C45" s="135">
        <v>0.46154000000000001</v>
      </c>
      <c r="D45" s="136">
        <v>0.53846000000000005</v>
      </c>
      <c r="E45" s="135">
        <v>0.84614999999999996</v>
      </c>
      <c r="F45" s="136">
        <v>5.9229999999999998E-2</v>
      </c>
      <c r="G45" s="135">
        <v>0</v>
      </c>
      <c r="H45" s="265">
        <v>0</v>
      </c>
      <c r="I45" s="135">
        <v>0</v>
      </c>
      <c r="J45" s="136">
        <v>0</v>
      </c>
      <c r="K45" s="157"/>
      <c r="L45" s="58"/>
      <c r="M45" s="145">
        <f t="shared" si="0"/>
        <v>-0.46154000000000001</v>
      </c>
      <c r="N45" s="145">
        <f t="shared" si="1"/>
        <v>-0.84614999999999996</v>
      </c>
      <c r="O45" s="59"/>
      <c r="P45" s="59"/>
      <c r="R45" s="260"/>
    </row>
    <row r="46" spans="1:18">
      <c r="A46" s="142">
        <v>45</v>
      </c>
      <c r="B46" s="127">
        <v>4193300000</v>
      </c>
      <c r="C46" s="135">
        <v>0.38462000000000002</v>
      </c>
      <c r="D46" s="136">
        <v>0.53846000000000005</v>
      </c>
      <c r="E46" s="135">
        <v>0.92308000000000001</v>
      </c>
      <c r="F46" s="136">
        <v>6.4619999999999997E-2</v>
      </c>
      <c r="G46" s="135">
        <v>0</v>
      </c>
      <c r="H46" s="265">
        <v>0</v>
      </c>
      <c r="I46" s="135">
        <v>0</v>
      </c>
      <c r="J46" s="136">
        <v>0</v>
      </c>
      <c r="K46" s="157"/>
      <c r="L46" s="58"/>
      <c r="M46" s="145">
        <f t="shared" si="0"/>
        <v>-0.38462000000000002</v>
      </c>
      <c r="N46" s="145">
        <f t="shared" si="1"/>
        <v>-0.92308000000000001</v>
      </c>
      <c r="O46" s="59"/>
      <c r="P46" s="59"/>
      <c r="R46" s="260"/>
    </row>
    <row r="47" spans="1:18">
      <c r="A47" s="142">
        <v>46</v>
      </c>
      <c r="B47" s="127">
        <v>4288600000</v>
      </c>
      <c r="C47" s="135">
        <v>0.38462000000000002</v>
      </c>
      <c r="D47" s="136">
        <v>0.53846000000000005</v>
      </c>
      <c r="E47" s="135">
        <v>0.84614999999999996</v>
      </c>
      <c r="F47" s="136">
        <v>5.9229999999999998E-2</v>
      </c>
      <c r="G47" s="135">
        <v>0</v>
      </c>
      <c r="H47" s="265">
        <v>0</v>
      </c>
      <c r="I47" s="135">
        <v>0</v>
      </c>
      <c r="J47" s="136">
        <v>0</v>
      </c>
      <c r="K47" s="157"/>
      <c r="L47" s="58"/>
      <c r="M47" s="145">
        <f t="shared" si="0"/>
        <v>-0.38462000000000002</v>
      </c>
      <c r="N47" s="145">
        <f t="shared" si="1"/>
        <v>-0.84614999999999996</v>
      </c>
      <c r="O47" s="59"/>
      <c r="P47" s="59"/>
      <c r="R47" s="260"/>
    </row>
    <row r="48" spans="1:18">
      <c r="A48" s="142">
        <v>47</v>
      </c>
      <c r="B48" s="127">
        <v>4383900000</v>
      </c>
      <c r="C48" s="135">
        <v>0.38462000000000002</v>
      </c>
      <c r="D48" s="136">
        <v>0.61538000000000004</v>
      </c>
      <c r="E48" s="135">
        <v>0.76922999999999997</v>
      </c>
      <c r="F48" s="136">
        <v>5.3850000000000002E-2</v>
      </c>
      <c r="G48" s="135">
        <v>0</v>
      </c>
      <c r="H48" s="265">
        <v>0</v>
      </c>
      <c r="I48" s="135">
        <v>0</v>
      </c>
      <c r="J48" s="136">
        <v>0</v>
      </c>
      <c r="K48" s="157"/>
      <c r="L48" s="58"/>
      <c r="M48" s="145">
        <f t="shared" si="0"/>
        <v>-0.38462000000000002</v>
      </c>
      <c r="N48" s="145">
        <f t="shared" si="1"/>
        <v>-0.76922999999999997</v>
      </c>
      <c r="O48" s="59"/>
      <c r="P48" s="59"/>
      <c r="R48" s="260"/>
    </row>
    <row r="49" spans="1:18">
      <c r="A49" s="142">
        <v>48</v>
      </c>
      <c r="B49" s="127">
        <v>4479200000</v>
      </c>
      <c r="C49" s="135">
        <v>0.38462000000000002</v>
      </c>
      <c r="D49" s="136">
        <v>0.61538000000000004</v>
      </c>
      <c r="E49" s="135">
        <v>0.69230999999999998</v>
      </c>
      <c r="F49" s="136">
        <v>4.8460000000000003E-2</v>
      </c>
      <c r="G49" s="135">
        <v>0</v>
      </c>
      <c r="H49" s="265">
        <v>0</v>
      </c>
      <c r="I49" s="135">
        <v>0</v>
      </c>
      <c r="J49" s="136">
        <v>0</v>
      </c>
      <c r="K49" s="157"/>
      <c r="L49" s="58"/>
      <c r="M49" s="145">
        <f t="shared" si="0"/>
        <v>-0.38462000000000002</v>
      </c>
      <c r="N49" s="145">
        <f t="shared" si="1"/>
        <v>-0.69230999999999998</v>
      </c>
      <c r="O49" s="59"/>
      <c r="P49" s="59"/>
      <c r="R49" s="260"/>
    </row>
    <row r="50" spans="1:18">
      <c r="A50" s="142">
        <v>49</v>
      </c>
      <c r="B50" s="127">
        <v>4574500000</v>
      </c>
      <c r="C50" s="135">
        <v>0.38462000000000002</v>
      </c>
      <c r="D50" s="136">
        <v>0.61538000000000004</v>
      </c>
      <c r="E50" s="135">
        <v>0.76922999999999997</v>
      </c>
      <c r="F50" s="136">
        <v>5.3850000000000002E-2</v>
      </c>
      <c r="G50" s="135">
        <v>0</v>
      </c>
      <c r="H50" s="265">
        <v>0</v>
      </c>
      <c r="I50" s="135">
        <v>0</v>
      </c>
      <c r="J50" s="136">
        <v>0</v>
      </c>
      <c r="K50" s="157"/>
      <c r="L50" s="58"/>
      <c r="M50" s="145">
        <f t="shared" si="0"/>
        <v>-0.38462000000000002</v>
      </c>
      <c r="N50" s="145">
        <f t="shared" si="1"/>
        <v>-0.76922999999999997</v>
      </c>
      <c r="O50" s="59"/>
      <c r="P50" s="59"/>
      <c r="R50" s="260"/>
    </row>
    <row r="51" spans="1:18">
      <c r="A51" s="142">
        <v>50</v>
      </c>
      <c r="B51" s="127">
        <v>4669800000</v>
      </c>
      <c r="C51" s="135">
        <v>0.46154000000000001</v>
      </c>
      <c r="D51" s="136">
        <v>0.53846000000000005</v>
      </c>
      <c r="E51" s="135">
        <v>0.84614999999999996</v>
      </c>
      <c r="F51" s="136">
        <v>5.9229999999999998E-2</v>
      </c>
      <c r="G51" s="135">
        <v>0</v>
      </c>
      <c r="H51" s="265">
        <v>0</v>
      </c>
      <c r="I51" s="135">
        <v>0</v>
      </c>
      <c r="J51" s="136">
        <v>0</v>
      </c>
      <c r="K51" s="157"/>
      <c r="L51" s="58"/>
      <c r="M51" s="145">
        <f t="shared" si="0"/>
        <v>-0.46154000000000001</v>
      </c>
      <c r="N51" s="145">
        <f t="shared" si="1"/>
        <v>-0.84614999999999996</v>
      </c>
      <c r="O51" s="59"/>
      <c r="P51" s="59"/>
      <c r="R51" s="260"/>
    </row>
    <row r="52" spans="1:18">
      <c r="A52" s="142">
        <v>51</v>
      </c>
      <c r="B52" s="127">
        <v>4765200000</v>
      </c>
      <c r="C52" s="135">
        <v>0.38462000000000002</v>
      </c>
      <c r="D52" s="136">
        <v>0.46154000000000001</v>
      </c>
      <c r="E52" s="135">
        <v>0.84614999999999996</v>
      </c>
      <c r="F52" s="136">
        <v>5.9229999999999998E-2</v>
      </c>
      <c r="G52" s="135">
        <v>0</v>
      </c>
      <c r="H52" s="265">
        <v>0</v>
      </c>
      <c r="I52" s="135">
        <v>0</v>
      </c>
      <c r="J52" s="136">
        <v>0</v>
      </c>
      <c r="K52" s="157"/>
      <c r="L52" s="58"/>
      <c r="M52" s="145">
        <f t="shared" si="0"/>
        <v>-0.38462000000000002</v>
      </c>
      <c r="N52" s="145">
        <f t="shared" si="1"/>
        <v>-0.84614999999999996</v>
      </c>
      <c r="O52" s="59"/>
      <c r="P52" s="59"/>
      <c r="R52" s="260"/>
    </row>
    <row r="53" spans="1:18">
      <c r="A53" s="142">
        <v>52</v>
      </c>
      <c r="B53" s="127">
        <v>4860500000</v>
      </c>
      <c r="C53" s="135">
        <v>0.38462000000000002</v>
      </c>
      <c r="D53" s="136">
        <v>0.46154000000000001</v>
      </c>
      <c r="E53" s="135">
        <v>0.92308000000000001</v>
      </c>
      <c r="F53" s="136">
        <v>6.4619999999999997E-2</v>
      </c>
      <c r="G53" s="135">
        <v>0</v>
      </c>
      <c r="H53" s="265">
        <v>0</v>
      </c>
      <c r="I53" s="135">
        <v>0</v>
      </c>
      <c r="J53" s="136">
        <v>0</v>
      </c>
      <c r="K53" s="157"/>
      <c r="L53" s="58"/>
      <c r="M53" s="145">
        <f t="shared" si="0"/>
        <v>-0.38462000000000002</v>
      </c>
      <c r="N53" s="145">
        <f t="shared" si="1"/>
        <v>-0.92308000000000001</v>
      </c>
      <c r="O53" s="59"/>
      <c r="P53" s="59"/>
      <c r="R53" s="260"/>
    </row>
    <row r="54" spans="1:18">
      <c r="A54" s="142">
        <v>53</v>
      </c>
      <c r="B54" s="127">
        <v>4955800000</v>
      </c>
      <c r="C54" s="135">
        <v>0.46154000000000001</v>
      </c>
      <c r="D54" s="136">
        <v>0.38462000000000002</v>
      </c>
      <c r="E54" s="135">
        <v>0.84614999999999996</v>
      </c>
      <c r="F54" s="136">
        <v>5.9229999999999998E-2</v>
      </c>
      <c r="G54" s="135">
        <v>0</v>
      </c>
      <c r="H54" s="265">
        <v>0</v>
      </c>
      <c r="I54" s="135">
        <v>0</v>
      </c>
      <c r="J54" s="136">
        <v>0</v>
      </c>
      <c r="K54" s="157"/>
      <c r="L54" s="58"/>
      <c r="M54" s="145">
        <f t="shared" si="0"/>
        <v>-0.46154000000000001</v>
      </c>
      <c r="N54" s="145">
        <f t="shared" si="1"/>
        <v>-0.84614999999999996</v>
      </c>
      <c r="O54" s="59"/>
      <c r="P54" s="59"/>
      <c r="R54" s="260"/>
    </row>
    <row r="55" spans="1:18">
      <c r="A55" s="142">
        <v>54</v>
      </c>
      <c r="B55" s="127">
        <v>5051100000</v>
      </c>
      <c r="C55" s="135">
        <v>0.46154000000000001</v>
      </c>
      <c r="D55" s="136">
        <v>0.30769000000000002</v>
      </c>
      <c r="E55" s="135">
        <v>0.76922999999999997</v>
      </c>
      <c r="F55" s="136">
        <v>5.3850000000000002E-2</v>
      </c>
      <c r="G55" s="135">
        <v>0</v>
      </c>
      <c r="H55" s="265">
        <v>0</v>
      </c>
      <c r="I55" s="135">
        <v>0</v>
      </c>
      <c r="J55" s="136">
        <v>0</v>
      </c>
      <c r="K55" s="157"/>
      <c r="L55" s="58"/>
      <c r="M55" s="145">
        <f t="shared" si="0"/>
        <v>-0.46154000000000001</v>
      </c>
      <c r="N55" s="145">
        <f t="shared" si="1"/>
        <v>-0.76922999999999997</v>
      </c>
      <c r="O55" s="59"/>
      <c r="P55" s="59"/>
      <c r="R55" s="260"/>
    </row>
    <row r="56" spans="1:18">
      <c r="A56" s="142">
        <v>55</v>
      </c>
      <c r="B56" s="127">
        <v>5146400000</v>
      </c>
      <c r="C56" s="135">
        <v>0.46154000000000001</v>
      </c>
      <c r="D56" s="136">
        <v>0.30769000000000002</v>
      </c>
      <c r="E56" s="135">
        <v>0.76922999999999997</v>
      </c>
      <c r="F56" s="136">
        <v>5.3850000000000002E-2</v>
      </c>
      <c r="G56" s="135">
        <v>0</v>
      </c>
      <c r="H56" s="265">
        <v>0</v>
      </c>
      <c r="I56" s="135">
        <v>0</v>
      </c>
      <c r="J56" s="136">
        <v>0</v>
      </c>
      <c r="K56" s="157"/>
      <c r="L56" s="58"/>
      <c r="M56" s="145">
        <f t="shared" si="0"/>
        <v>-0.46154000000000001</v>
      </c>
      <c r="N56" s="145">
        <f t="shared" si="1"/>
        <v>-0.76922999999999997</v>
      </c>
      <c r="O56" s="59"/>
      <c r="P56" s="59"/>
      <c r="R56" s="260"/>
    </row>
    <row r="57" spans="1:18">
      <c r="A57" s="142">
        <v>56</v>
      </c>
      <c r="B57" s="127">
        <v>5241700000</v>
      </c>
      <c r="C57" s="135">
        <v>0.46154000000000001</v>
      </c>
      <c r="D57" s="136">
        <v>0.23077</v>
      </c>
      <c r="E57" s="135">
        <v>0.84614999999999996</v>
      </c>
      <c r="F57" s="136">
        <v>5.9229999999999998E-2</v>
      </c>
      <c r="G57" s="135">
        <v>0</v>
      </c>
      <c r="H57" s="265">
        <v>0</v>
      </c>
      <c r="I57" s="135">
        <v>0</v>
      </c>
      <c r="J57" s="136">
        <v>0</v>
      </c>
      <c r="K57" s="157"/>
      <c r="L57" s="58"/>
      <c r="M57" s="145">
        <f t="shared" si="0"/>
        <v>-0.46154000000000001</v>
      </c>
      <c r="N57" s="145">
        <f t="shared" si="1"/>
        <v>-0.84614999999999996</v>
      </c>
      <c r="O57" s="59"/>
      <c r="P57" s="59"/>
      <c r="R57" s="260"/>
    </row>
    <row r="58" spans="1:18">
      <c r="A58" s="142">
        <v>57</v>
      </c>
      <c r="B58" s="127">
        <v>5337000000</v>
      </c>
      <c r="C58" s="135">
        <v>0.46154000000000001</v>
      </c>
      <c r="D58" s="136">
        <v>0.23077</v>
      </c>
      <c r="E58" s="135">
        <v>0.76922999999999997</v>
      </c>
      <c r="F58" s="136">
        <v>5.3850000000000002E-2</v>
      </c>
      <c r="G58" s="135">
        <v>0</v>
      </c>
      <c r="H58" s="265">
        <v>0</v>
      </c>
      <c r="I58" s="135">
        <v>0</v>
      </c>
      <c r="J58" s="136">
        <v>0</v>
      </c>
      <c r="K58" s="157"/>
      <c r="L58" s="58"/>
      <c r="M58" s="145">
        <f t="shared" si="0"/>
        <v>-0.46154000000000001</v>
      </c>
      <c r="N58" s="145">
        <f t="shared" si="1"/>
        <v>-0.76922999999999997</v>
      </c>
      <c r="O58" s="59"/>
      <c r="P58" s="59"/>
      <c r="R58" s="260"/>
    </row>
    <row r="59" spans="1:18">
      <c r="A59" s="142">
        <v>58</v>
      </c>
      <c r="B59" s="127">
        <v>5432300000</v>
      </c>
      <c r="C59" s="135">
        <v>0.46154000000000001</v>
      </c>
      <c r="D59" s="136">
        <v>0.23077</v>
      </c>
      <c r="E59" s="135">
        <v>0.69230999999999998</v>
      </c>
      <c r="F59" s="136">
        <v>4.8460000000000003E-2</v>
      </c>
      <c r="G59" s="135">
        <v>0</v>
      </c>
      <c r="H59" s="265">
        <v>0</v>
      </c>
      <c r="I59" s="135">
        <v>0</v>
      </c>
      <c r="J59" s="136">
        <v>0</v>
      </c>
      <c r="K59" s="157"/>
      <c r="L59" s="58"/>
      <c r="M59" s="145">
        <f t="shared" si="0"/>
        <v>-0.46154000000000001</v>
      </c>
      <c r="N59" s="145">
        <f t="shared" si="1"/>
        <v>-0.69230999999999998</v>
      </c>
      <c r="O59" s="59"/>
      <c r="P59" s="59"/>
      <c r="R59" s="260"/>
    </row>
    <row r="60" spans="1:18">
      <c r="A60" s="142">
        <v>59</v>
      </c>
      <c r="B60" s="127">
        <v>5527600000</v>
      </c>
      <c r="C60" s="135">
        <v>0.38462000000000002</v>
      </c>
      <c r="D60" s="136">
        <v>0.23077</v>
      </c>
      <c r="E60" s="135">
        <v>0.76922999999999997</v>
      </c>
      <c r="F60" s="136">
        <v>5.3850000000000002E-2</v>
      </c>
      <c r="G60" s="135">
        <v>0</v>
      </c>
      <c r="H60" s="265">
        <v>0</v>
      </c>
      <c r="I60" s="135">
        <v>0</v>
      </c>
      <c r="J60" s="136">
        <v>0</v>
      </c>
      <c r="K60" s="157"/>
      <c r="L60" s="58"/>
      <c r="M60" s="145">
        <f t="shared" si="0"/>
        <v>-0.38462000000000002</v>
      </c>
      <c r="N60" s="145">
        <f t="shared" si="1"/>
        <v>-0.76922999999999997</v>
      </c>
      <c r="O60" s="59"/>
      <c r="P60" s="59"/>
      <c r="R60" s="260"/>
    </row>
    <row r="61" spans="1:18">
      <c r="A61" s="142">
        <v>60</v>
      </c>
      <c r="B61" s="127">
        <v>5622900000</v>
      </c>
      <c r="C61" s="135">
        <v>0.38462000000000002</v>
      </c>
      <c r="D61" s="136">
        <v>0.15384999999999999</v>
      </c>
      <c r="E61" s="135">
        <v>0.84614999999999996</v>
      </c>
      <c r="F61" s="136">
        <v>5.9229999999999998E-2</v>
      </c>
      <c r="G61" s="135">
        <v>0</v>
      </c>
      <c r="H61" s="265">
        <v>0</v>
      </c>
      <c r="I61" s="135">
        <v>0</v>
      </c>
      <c r="J61" s="136">
        <v>0</v>
      </c>
      <c r="K61" s="157"/>
      <c r="L61" s="58"/>
      <c r="M61" s="145">
        <f t="shared" si="0"/>
        <v>-0.38462000000000002</v>
      </c>
      <c r="N61" s="145">
        <f t="shared" si="1"/>
        <v>-0.84614999999999996</v>
      </c>
      <c r="O61" s="59"/>
      <c r="P61" s="59"/>
      <c r="R61" s="260"/>
    </row>
    <row r="62" spans="1:18">
      <c r="A62" s="142">
        <v>61</v>
      </c>
      <c r="B62" s="127">
        <v>5718200000</v>
      </c>
      <c r="C62" s="135">
        <v>0.46154000000000001</v>
      </c>
      <c r="D62" s="136">
        <v>7.6920000000000002E-2</v>
      </c>
      <c r="E62" s="135">
        <v>0.92308000000000001</v>
      </c>
      <c r="F62" s="136">
        <v>6.4619999999999997E-2</v>
      </c>
      <c r="G62" s="135">
        <v>0</v>
      </c>
      <c r="H62" s="265">
        <v>0</v>
      </c>
      <c r="I62" s="135">
        <v>0</v>
      </c>
      <c r="J62" s="136">
        <v>0</v>
      </c>
      <c r="K62" s="157"/>
      <c r="L62" s="58"/>
      <c r="M62" s="145">
        <f t="shared" si="0"/>
        <v>-0.46154000000000001</v>
      </c>
      <c r="N62" s="145">
        <f t="shared" si="1"/>
        <v>-0.92308000000000001</v>
      </c>
      <c r="O62" s="59"/>
      <c r="P62" s="59"/>
      <c r="R62" s="260"/>
    </row>
    <row r="63" spans="1:18">
      <c r="A63" s="142">
        <v>62</v>
      </c>
      <c r="B63" s="127">
        <v>5813500000</v>
      </c>
      <c r="C63" s="135">
        <v>0.53846000000000005</v>
      </c>
      <c r="D63" s="136">
        <v>7.6920000000000002E-2</v>
      </c>
      <c r="E63" s="135">
        <v>0.92308000000000001</v>
      </c>
      <c r="F63" s="136">
        <v>6.4619999999999997E-2</v>
      </c>
      <c r="G63" s="135">
        <v>0</v>
      </c>
      <c r="H63" s="265">
        <v>0</v>
      </c>
      <c r="I63" s="135">
        <v>0</v>
      </c>
      <c r="J63" s="136">
        <v>0</v>
      </c>
      <c r="K63" s="157"/>
      <c r="L63" s="58"/>
      <c r="M63" s="145">
        <f t="shared" si="0"/>
        <v>-0.53846000000000005</v>
      </c>
      <c r="N63" s="145">
        <f t="shared" si="1"/>
        <v>-0.92308000000000001</v>
      </c>
      <c r="O63" s="59"/>
      <c r="P63" s="59"/>
      <c r="R63" s="260"/>
    </row>
    <row r="64" spans="1:18">
      <c r="A64" s="142">
        <v>63</v>
      </c>
      <c r="B64" s="127">
        <v>5908800000</v>
      </c>
      <c r="C64" s="135">
        <v>0.53846000000000005</v>
      </c>
      <c r="D64" s="136">
        <v>7.6920000000000002E-2</v>
      </c>
      <c r="E64" s="135">
        <v>0.92308000000000001</v>
      </c>
      <c r="F64" s="136">
        <v>6.4619999999999997E-2</v>
      </c>
      <c r="G64" s="135">
        <v>0</v>
      </c>
      <c r="H64" s="265">
        <v>0</v>
      </c>
      <c r="I64" s="135">
        <v>0</v>
      </c>
      <c r="J64" s="136">
        <v>0</v>
      </c>
      <c r="K64" s="157"/>
      <c r="L64" s="58"/>
      <c r="M64" s="145">
        <f t="shared" si="0"/>
        <v>-0.53846000000000005</v>
      </c>
      <c r="N64" s="145">
        <f t="shared" si="1"/>
        <v>-0.92308000000000001</v>
      </c>
      <c r="O64" s="59"/>
      <c r="P64" s="59"/>
      <c r="R64" s="260"/>
    </row>
    <row r="65" spans="1:18">
      <c r="A65" s="142">
        <v>64</v>
      </c>
      <c r="B65" s="127">
        <v>6004100000</v>
      </c>
      <c r="C65" s="135">
        <v>0.46154000000000001</v>
      </c>
      <c r="D65" s="136">
        <v>7.6920000000000002E-2</v>
      </c>
      <c r="E65" s="135">
        <v>1</v>
      </c>
      <c r="F65" s="136">
        <v>7.0000000000000007E-2</v>
      </c>
      <c r="G65" s="135">
        <v>0</v>
      </c>
      <c r="H65" s="265">
        <v>0</v>
      </c>
      <c r="I65" s="135">
        <v>0</v>
      </c>
      <c r="J65" s="136">
        <v>0</v>
      </c>
      <c r="K65" s="157"/>
      <c r="L65" s="58"/>
      <c r="M65" s="145">
        <f t="shared" si="0"/>
        <v>-0.46154000000000001</v>
      </c>
      <c r="N65" s="145">
        <f t="shared" si="1"/>
        <v>-1</v>
      </c>
      <c r="O65" s="59"/>
      <c r="P65" s="59"/>
      <c r="R65" s="260"/>
    </row>
    <row r="66" spans="1:18">
      <c r="A66" s="142">
        <v>65</v>
      </c>
      <c r="B66" s="127">
        <v>6099400000</v>
      </c>
      <c r="C66" s="135">
        <v>0.53846000000000005</v>
      </c>
      <c r="D66" s="136">
        <v>7.6920000000000002E-2</v>
      </c>
      <c r="E66" s="135">
        <v>0.92308000000000001</v>
      </c>
      <c r="F66" s="136">
        <v>6.4619999999999997E-2</v>
      </c>
      <c r="G66" s="135">
        <v>0</v>
      </c>
      <c r="H66" s="265">
        <v>0</v>
      </c>
      <c r="I66" s="135">
        <v>0</v>
      </c>
      <c r="J66" s="136">
        <v>0</v>
      </c>
      <c r="K66" s="157"/>
      <c r="L66" s="58"/>
      <c r="M66" s="145">
        <f t="shared" si="0"/>
        <v>-0.53846000000000005</v>
      </c>
      <c r="N66" s="145">
        <f t="shared" si="1"/>
        <v>-0.92308000000000001</v>
      </c>
      <c r="O66" s="59"/>
      <c r="P66" s="59"/>
      <c r="R66" s="260"/>
    </row>
    <row r="67" spans="1:18">
      <c r="A67" s="142">
        <v>66</v>
      </c>
      <c r="B67" s="127">
        <v>6194700000</v>
      </c>
      <c r="C67" s="135">
        <v>0.46154000000000001</v>
      </c>
      <c r="D67" s="136">
        <v>0</v>
      </c>
      <c r="E67" s="135">
        <v>1</v>
      </c>
      <c r="F67" s="136">
        <v>7.0000000000000007E-2</v>
      </c>
      <c r="G67" s="135">
        <v>0</v>
      </c>
      <c r="H67" s="265">
        <v>0</v>
      </c>
      <c r="I67" s="135">
        <v>0</v>
      </c>
      <c r="J67" s="136">
        <v>0</v>
      </c>
      <c r="K67" s="157"/>
      <c r="L67" s="58"/>
      <c r="M67" s="145">
        <f t="shared" ref="M67:M130" si="2">G67-C67</f>
        <v>-0.46154000000000001</v>
      </c>
      <c r="N67" s="145">
        <f t="shared" ref="N67:N130" si="3">I67-E67</f>
        <v>-1</v>
      </c>
      <c r="O67" s="59"/>
      <c r="P67" s="59"/>
      <c r="R67" s="260"/>
    </row>
    <row r="68" spans="1:18">
      <c r="A68" s="142">
        <v>67</v>
      </c>
      <c r="B68" s="127">
        <v>6290000000</v>
      </c>
      <c r="C68" s="135">
        <v>0.46154000000000001</v>
      </c>
      <c r="D68" s="136">
        <v>7.6920000000000002E-2</v>
      </c>
      <c r="E68" s="135">
        <v>1</v>
      </c>
      <c r="F68" s="136">
        <v>7.0000000000000007E-2</v>
      </c>
      <c r="G68" s="135">
        <v>0</v>
      </c>
      <c r="H68" s="265">
        <v>0</v>
      </c>
      <c r="I68" s="135">
        <v>0</v>
      </c>
      <c r="J68" s="136">
        <v>0</v>
      </c>
      <c r="K68" s="157"/>
      <c r="L68" s="58"/>
      <c r="M68" s="145">
        <f t="shared" si="2"/>
        <v>-0.46154000000000001</v>
      </c>
      <c r="N68" s="145">
        <f t="shared" si="3"/>
        <v>-1</v>
      </c>
      <c r="O68" s="59"/>
      <c r="P68" s="59"/>
      <c r="R68" s="260"/>
    </row>
    <row r="69" spans="1:18">
      <c r="A69" s="142">
        <v>68</v>
      </c>
      <c r="B69" s="127">
        <v>6385300000</v>
      </c>
      <c r="C69" s="135">
        <v>0.46154000000000001</v>
      </c>
      <c r="D69" s="136">
        <v>0.15384999999999999</v>
      </c>
      <c r="E69" s="135">
        <v>1.0769</v>
      </c>
      <c r="F69" s="136">
        <v>7.5380000000000003E-2</v>
      </c>
      <c r="G69" s="135">
        <v>0</v>
      </c>
      <c r="H69" s="265">
        <v>0</v>
      </c>
      <c r="I69" s="135">
        <v>0</v>
      </c>
      <c r="J69" s="136">
        <v>0</v>
      </c>
      <c r="K69" s="157"/>
      <c r="L69" s="58"/>
      <c r="M69" s="145">
        <f t="shared" si="2"/>
        <v>-0.46154000000000001</v>
      </c>
      <c r="N69" s="145">
        <f t="shared" si="3"/>
        <v>-1.0769</v>
      </c>
      <c r="O69" s="59"/>
      <c r="P69" s="59"/>
      <c r="R69" s="260"/>
    </row>
    <row r="70" spans="1:18">
      <c r="A70" s="142">
        <v>69</v>
      </c>
      <c r="B70" s="127">
        <v>6480600000</v>
      </c>
      <c r="C70" s="135">
        <v>0.53846000000000005</v>
      </c>
      <c r="D70" s="136">
        <v>0.23077</v>
      </c>
      <c r="E70" s="135">
        <v>1</v>
      </c>
      <c r="F70" s="136">
        <v>7.0000000000000007E-2</v>
      </c>
      <c r="G70" s="135">
        <v>0</v>
      </c>
      <c r="H70" s="265">
        <v>0</v>
      </c>
      <c r="I70" s="135">
        <v>0</v>
      </c>
      <c r="J70" s="136">
        <v>0</v>
      </c>
      <c r="K70" s="157"/>
      <c r="L70" s="58"/>
      <c r="M70" s="145">
        <f t="shared" si="2"/>
        <v>-0.53846000000000005</v>
      </c>
      <c r="N70" s="145">
        <f t="shared" si="3"/>
        <v>-1</v>
      </c>
      <c r="O70" s="59"/>
      <c r="P70" s="59"/>
      <c r="R70" s="260"/>
    </row>
    <row r="71" spans="1:18">
      <c r="A71" s="142">
        <v>70</v>
      </c>
      <c r="B71" s="127">
        <v>6575900000</v>
      </c>
      <c r="C71" s="135">
        <v>0.53846000000000005</v>
      </c>
      <c r="D71" s="136">
        <v>0.23077</v>
      </c>
      <c r="E71" s="135">
        <v>1</v>
      </c>
      <c r="F71" s="136">
        <v>7.0000000000000007E-2</v>
      </c>
      <c r="G71" s="135">
        <v>0</v>
      </c>
      <c r="H71" s="265">
        <v>0</v>
      </c>
      <c r="I71" s="135">
        <v>0</v>
      </c>
      <c r="J71" s="136">
        <v>0</v>
      </c>
      <c r="K71" s="157"/>
      <c r="L71" s="58"/>
      <c r="M71" s="145">
        <f t="shared" si="2"/>
        <v>-0.53846000000000005</v>
      </c>
      <c r="N71" s="145">
        <f t="shared" si="3"/>
        <v>-1</v>
      </c>
      <c r="O71" s="59"/>
      <c r="P71" s="59"/>
      <c r="R71" s="260"/>
    </row>
    <row r="72" spans="1:18">
      <c r="A72" s="142">
        <v>71</v>
      </c>
      <c r="B72" s="127">
        <v>6671200000</v>
      </c>
      <c r="C72" s="135">
        <v>0.53846000000000005</v>
      </c>
      <c r="D72" s="136">
        <v>0.23077</v>
      </c>
      <c r="E72" s="135">
        <v>1.0769</v>
      </c>
      <c r="F72" s="136">
        <v>7.5380000000000003E-2</v>
      </c>
      <c r="G72" s="135">
        <v>0</v>
      </c>
      <c r="H72" s="265">
        <v>0</v>
      </c>
      <c r="I72" s="135">
        <v>0</v>
      </c>
      <c r="J72" s="136">
        <v>0</v>
      </c>
      <c r="K72" s="157"/>
      <c r="L72" s="58"/>
      <c r="M72" s="145">
        <f t="shared" si="2"/>
        <v>-0.53846000000000005</v>
      </c>
      <c r="N72" s="145">
        <f t="shared" si="3"/>
        <v>-1.0769</v>
      </c>
      <c r="O72" s="59"/>
      <c r="P72" s="59"/>
      <c r="R72" s="260"/>
    </row>
    <row r="73" spans="1:18">
      <c r="A73" s="142">
        <v>72</v>
      </c>
      <c r="B73" s="127">
        <v>6766500000</v>
      </c>
      <c r="C73" s="135">
        <v>0.53846000000000005</v>
      </c>
      <c r="D73" s="136">
        <v>0.30769000000000002</v>
      </c>
      <c r="E73" s="135">
        <v>1.0769</v>
      </c>
      <c r="F73" s="136">
        <v>7.5380000000000003E-2</v>
      </c>
      <c r="G73" s="135">
        <v>0</v>
      </c>
      <c r="H73" s="265">
        <v>0</v>
      </c>
      <c r="I73" s="135">
        <v>0</v>
      </c>
      <c r="J73" s="136">
        <v>0</v>
      </c>
      <c r="K73" s="157"/>
      <c r="L73" s="58"/>
      <c r="M73" s="145">
        <f t="shared" si="2"/>
        <v>-0.53846000000000005</v>
      </c>
      <c r="N73" s="145">
        <f t="shared" si="3"/>
        <v>-1.0769</v>
      </c>
      <c r="O73" s="59"/>
      <c r="P73" s="59"/>
      <c r="R73" s="260"/>
    </row>
    <row r="74" spans="1:18">
      <c r="A74" s="142">
        <v>73</v>
      </c>
      <c r="B74" s="127">
        <v>6861800000</v>
      </c>
      <c r="C74" s="135">
        <v>0.53846000000000005</v>
      </c>
      <c r="D74" s="136">
        <v>0.30769000000000002</v>
      </c>
      <c r="E74" s="135">
        <v>1.0769</v>
      </c>
      <c r="F74" s="136">
        <v>7.5380000000000003E-2</v>
      </c>
      <c r="G74" s="135">
        <v>0</v>
      </c>
      <c r="H74" s="265">
        <v>0</v>
      </c>
      <c r="I74" s="135">
        <v>3.8460000000000001E-2</v>
      </c>
      <c r="J74" s="136">
        <v>0</v>
      </c>
      <c r="K74" s="157"/>
      <c r="L74" s="58"/>
      <c r="M74" s="145">
        <f t="shared" si="2"/>
        <v>-0.53846000000000005</v>
      </c>
      <c r="N74" s="145">
        <f t="shared" si="3"/>
        <v>-1.03844</v>
      </c>
      <c r="O74" s="59"/>
      <c r="P74" s="59"/>
      <c r="R74" s="260"/>
    </row>
    <row r="75" spans="1:18">
      <c r="A75" s="142">
        <v>74</v>
      </c>
      <c r="B75" s="127">
        <v>6957100000</v>
      </c>
      <c r="C75" s="135">
        <v>0.46154000000000001</v>
      </c>
      <c r="D75" s="136">
        <v>0.30769000000000002</v>
      </c>
      <c r="E75" s="135">
        <v>1.0769</v>
      </c>
      <c r="F75" s="136">
        <v>7.5380000000000003E-2</v>
      </c>
      <c r="G75" s="135">
        <v>0</v>
      </c>
      <c r="H75" s="265">
        <v>0</v>
      </c>
      <c r="I75" s="135">
        <v>3.8460000000000001E-2</v>
      </c>
      <c r="J75" s="136">
        <v>0</v>
      </c>
      <c r="K75" s="157"/>
      <c r="L75" s="58"/>
      <c r="M75" s="145">
        <f t="shared" si="2"/>
        <v>-0.46154000000000001</v>
      </c>
      <c r="N75" s="145">
        <f t="shared" si="3"/>
        <v>-1.03844</v>
      </c>
      <c r="O75" s="59"/>
      <c r="P75" s="59"/>
      <c r="R75" s="260"/>
    </row>
    <row r="76" spans="1:18">
      <c r="A76" s="142">
        <v>75</v>
      </c>
      <c r="B76" s="127">
        <v>7052400000</v>
      </c>
      <c r="C76" s="135">
        <v>0.38462000000000002</v>
      </c>
      <c r="D76" s="136">
        <v>0.38462000000000002</v>
      </c>
      <c r="E76" s="135">
        <v>1</v>
      </c>
      <c r="F76" s="136">
        <v>7.0000000000000007E-2</v>
      </c>
      <c r="G76" s="135">
        <v>0</v>
      </c>
      <c r="H76" s="265">
        <v>0</v>
      </c>
      <c r="I76" s="135">
        <v>3.8460000000000001E-2</v>
      </c>
      <c r="J76" s="136">
        <v>0</v>
      </c>
      <c r="K76" s="157"/>
      <c r="L76" s="58"/>
      <c r="M76" s="145">
        <f t="shared" si="2"/>
        <v>-0.38462000000000002</v>
      </c>
      <c r="N76" s="145">
        <f t="shared" si="3"/>
        <v>-0.96153999999999995</v>
      </c>
      <c r="O76" s="59"/>
      <c r="P76" s="59"/>
      <c r="R76" s="260"/>
    </row>
    <row r="77" spans="1:18">
      <c r="A77" s="142">
        <v>76</v>
      </c>
      <c r="B77" s="127">
        <v>7147700000</v>
      </c>
      <c r="C77" s="135">
        <v>0.30769000000000002</v>
      </c>
      <c r="D77" s="136">
        <v>0.38462000000000002</v>
      </c>
      <c r="E77" s="135">
        <v>1.0769</v>
      </c>
      <c r="F77" s="136">
        <v>7.5380000000000003E-2</v>
      </c>
      <c r="G77" s="135">
        <v>0</v>
      </c>
      <c r="H77" s="265">
        <v>0</v>
      </c>
      <c r="I77" s="135">
        <v>3.8460000000000001E-2</v>
      </c>
      <c r="J77" s="136">
        <v>0</v>
      </c>
      <c r="K77" s="157"/>
      <c r="L77" s="58"/>
      <c r="M77" s="145">
        <f t="shared" si="2"/>
        <v>-0.30769000000000002</v>
      </c>
      <c r="N77" s="145">
        <f t="shared" si="3"/>
        <v>-1.03844</v>
      </c>
      <c r="O77" s="59"/>
      <c r="P77" s="59"/>
      <c r="R77" s="260"/>
    </row>
    <row r="78" spans="1:18">
      <c r="A78" s="142">
        <v>77</v>
      </c>
      <c r="B78" s="127">
        <v>7243000000</v>
      </c>
      <c r="C78" s="135">
        <v>0.38462000000000002</v>
      </c>
      <c r="D78" s="136">
        <v>0.46154000000000001</v>
      </c>
      <c r="E78" s="135">
        <v>1.0769</v>
      </c>
      <c r="F78" s="136">
        <v>7.5380000000000003E-2</v>
      </c>
      <c r="G78" s="135">
        <v>0</v>
      </c>
      <c r="H78" s="265">
        <v>0</v>
      </c>
      <c r="I78" s="135">
        <v>0.13461999999999999</v>
      </c>
      <c r="J78" s="136">
        <v>0</v>
      </c>
      <c r="K78" s="157"/>
      <c r="L78" s="58"/>
      <c r="M78" s="145">
        <f t="shared" si="2"/>
        <v>-0.38462000000000002</v>
      </c>
      <c r="N78" s="145">
        <f t="shared" si="3"/>
        <v>-0.94228000000000001</v>
      </c>
      <c r="O78" s="59"/>
      <c r="P78" s="59"/>
      <c r="R78" s="260"/>
    </row>
    <row r="79" spans="1:18">
      <c r="A79" s="142">
        <v>78</v>
      </c>
      <c r="B79" s="127">
        <v>7338300000</v>
      </c>
      <c r="C79" s="135">
        <v>0.38462000000000002</v>
      </c>
      <c r="D79" s="136">
        <v>0.53846000000000005</v>
      </c>
      <c r="E79" s="135">
        <v>1.0769</v>
      </c>
      <c r="F79" s="136">
        <v>7.5380000000000003E-2</v>
      </c>
      <c r="G79" s="135">
        <v>0</v>
      </c>
      <c r="H79" s="265">
        <v>0</v>
      </c>
      <c r="I79" s="135">
        <v>0.13461999999999999</v>
      </c>
      <c r="J79" s="136">
        <v>0</v>
      </c>
      <c r="K79" s="157"/>
      <c r="L79" s="58"/>
      <c r="M79" s="145">
        <f t="shared" si="2"/>
        <v>-0.38462000000000002</v>
      </c>
      <c r="N79" s="145">
        <f t="shared" si="3"/>
        <v>-0.94228000000000001</v>
      </c>
      <c r="O79" s="59"/>
      <c r="P79" s="59"/>
      <c r="R79" s="260"/>
    </row>
    <row r="80" spans="1:18">
      <c r="A80" s="142">
        <v>79</v>
      </c>
      <c r="B80" s="127">
        <v>7433600000</v>
      </c>
      <c r="C80" s="135">
        <v>0.38462000000000002</v>
      </c>
      <c r="D80" s="136">
        <v>0.61538000000000004</v>
      </c>
      <c r="E80" s="135">
        <v>1.0769</v>
      </c>
      <c r="F80" s="136">
        <v>7.5380000000000003E-2</v>
      </c>
      <c r="G80" s="135">
        <v>0</v>
      </c>
      <c r="H80" s="265">
        <v>0</v>
      </c>
      <c r="I80" s="135">
        <v>0.17691999999999999</v>
      </c>
      <c r="J80" s="136">
        <v>0.51298999999999995</v>
      </c>
      <c r="K80" s="157"/>
      <c r="L80" s="58"/>
      <c r="M80" s="145">
        <f t="shared" si="2"/>
        <v>-0.38462000000000002</v>
      </c>
      <c r="N80" s="145">
        <f t="shared" si="3"/>
        <v>-0.89998</v>
      </c>
      <c r="O80" s="59"/>
      <c r="P80" s="59"/>
      <c r="R80" s="260"/>
    </row>
    <row r="81" spans="1:18">
      <c r="A81" s="142">
        <v>80</v>
      </c>
      <c r="B81" s="127">
        <v>7528900000</v>
      </c>
      <c r="C81" s="135">
        <v>0.30769000000000002</v>
      </c>
      <c r="D81" s="136">
        <v>0.53846000000000005</v>
      </c>
      <c r="E81" s="135">
        <v>1.3077000000000001</v>
      </c>
      <c r="F81" s="136">
        <v>9.1539999999999996E-2</v>
      </c>
      <c r="G81" s="135">
        <v>0</v>
      </c>
      <c r="H81" s="265">
        <v>0</v>
      </c>
      <c r="I81" s="135">
        <v>0.30769000000000002</v>
      </c>
      <c r="J81" s="136">
        <v>0</v>
      </c>
      <c r="K81" s="157"/>
      <c r="L81" s="58"/>
      <c r="M81" s="145">
        <f t="shared" si="2"/>
        <v>-0.30769000000000002</v>
      </c>
      <c r="N81" s="145">
        <f t="shared" si="3"/>
        <v>-1.0000100000000001</v>
      </c>
      <c r="O81" s="59"/>
      <c r="P81" s="59"/>
      <c r="R81" s="260"/>
    </row>
    <row r="82" spans="1:18">
      <c r="A82" s="142">
        <v>81</v>
      </c>
      <c r="B82" s="127">
        <v>7624200000</v>
      </c>
      <c r="C82" s="135">
        <v>0.30769000000000002</v>
      </c>
      <c r="D82" s="136">
        <v>0.46154000000000001</v>
      </c>
      <c r="E82" s="135">
        <v>1.3846000000000001</v>
      </c>
      <c r="F82" s="136">
        <v>9.6920000000000006E-2</v>
      </c>
      <c r="G82" s="135">
        <v>0</v>
      </c>
      <c r="H82" s="265">
        <v>0</v>
      </c>
      <c r="I82" s="135">
        <v>0.30769000000000002</v>
      </c>
      <c r="J82" s="136">
        <v>0</v>
      </c>
      <c r="K82" s="157"/>
      <c r="L82" s="58"/>
      <c r="M82" s="145">
        <f t="shared" si="2"/>
        <v>-0.30769000000000002</v>
      </c>
      <c r="N82" s="145">
        <f t="shared" si="3"/>
        <v>-1.07691</v>
      </c>
      <c r="O82" s="59"/>
      <c r="P82" s="59"/>
      <c r="R82" s="260"/>
    </row>
    <row r="83" spans="1:18">
      <c r="A83" s="142">
        <v>82</v>
      </c>
      <c r="B83" s="127">
        <v>7719500000</v>
      </c>
      <c r="C83" s="135">
        <v>0.30769000000000002</v>
      </c>
      <c r="D83" s="136">
        <v>0.38462000000000002</v>
      </c>
      <c r="E83" s="135">
        <v>1.4615</v>
      </c>
      <c r="F83" s="136">
        <v>0.10231</v>
      </c>
      <c r="G83" s="135">
        <v>0</v>
      </c>
      <c r="H83" s="265">
        <v>0</v>
      </c>
      <c r="I83" s="135">
        <v>0.35</v>
      </c>
      <c r="J83" s="136">
        <v>0</v>
      </c>
      <c r="K83" s="157"/>
      <c r="L83" s="58"/>
      <c r="M83" s="145">
        <f t="shared" si="2"/>
        <v>-0.30769000000000002</v>
      </c>
      <c r="N83" s="145">
        <f t="shared" si="3"/>
        <v>-1.1114999999999999</v>
      </c>
      <c r="O83" s="59"/>
      <c r="P83" s="59"/>
      <c r="R83" s="260"/>
    </row>
    <row r="84" spans="1:18">
      <c r="A84" s="142">
        <v>83</v>
      </c>
      <c r="B84" s="127">
        <v>7814800000</v>
      </c>
      <c r="C84" s="135">
        <v>0.38462000000000002</v>
      </c>
      <c r="D84" s="136">
        <v>0.38462000000000002</v>
      </c>
      <c r="E84" s="135">
        <v>1.5385</v>
      </c>
      <c r="F84" s="136">
        <v>0.1077</v>
      </c>
      <c r="G84" s="135">
        <v>0</v>
      </c>
      <c r="H84" s="265">
        <v>0</v>
      </c>
      <c r="I84" s="135">
        <v>0.35</v>
      </c>
      <c r="J84" s="136">
        <v>0.78639999999999999</v>
      </c>
      <c r="K84" s="157"/>
      <c r="L84" s="58"/>
      <c r="M84" s="145">
        <f t="shared" si="2"/>
        <v>-0.38462000000000002</v>
      </c>
      <c r="N84" s="145">
        <f t="shared" si="3"/>
        <v>-1.1884999999999999</v>
      </c>
      <c r="O84" s="59"/>
      <c r="P84" s="59"/>
      <c r="R84" s="260"/>
    </row>
    <row r="85" spans="1:18">
      <c r="A85" s="142">
        <v>84</v>
      </c>
      <c r="B85" s="127">
        <v>7910100000</v>
      </c>
      <c r="C85" s="135">
        <v>0.38462000000000002</v>
      </c>
      <c r="D85" s="136">
        <v>0.38462000000000002</v>
      </c>
      <c r="E85" s="135">
        <v>1.5385</v>
      </c>
      <c r="F85" s="136">
        <v>0.1077</v>
      </c>
      <c r="G85" s="135">
        <v>0</v>
      </c>
      <c r="H85" s="265">
        <v>0</v>
      </c>
      <c r="I85" s="135">
        <v>0.43462000000000001</v>
      </c>
      <c r="J85" s="136">
        <v>0</v>
      </c>
      <c r="K85" s="157"/>
      <c r="L85" s="58"/>
      <c r="M85" s="145">
        <f t="shared" si="2"/>
        <v>-0.38462000000000002</v>
      </c>
      <c r="N85" s="145">
        <f t="shared" si="3"/>
        <v>-1.10388</v>
      </c>
      <c r="O85" s="59"/>
      <c r="P85" s="59"/>
      <c r="R85" s="260"/>
    </row>
    <row r="86" spans="1:18">
      <c r="A86" s="142">
        <v>85</v>
      </c>
      <c r="B86" s="127">
        <v>8005500000</v>
      </c>
      <c r="C86" s="135">
        <v>0.38462000000000002</v>
      </c>
      <c r="D86" s="136">
        <v>0.38462000000000002</v>
      </c>
      <c r="E86" s="135">
        <v>1.6922999999999999</v>
      </c>
      <c r="F86" s="136">
        <v>0.11846</v>
      </c>
      <c r="G86" s="135">
        <v>0</v>
      </c>
      <c r="H86" s="265">
        <v>0</v>
      </c>
      <c r="I86" s="135">
        <v>0.61153999999999997</v>
      </c>
      <c r="J86" s="136">
        <v>0.51041999999999998</v>
      </c>
      <c r="K86" s="157"/>
      <c r="L86" s="58"/>
      <c r="M86" s="145">
        <f t="shared" si="2"/>
        <v>-0.38462000000000002</v>
      </c>
      <c r="N86" s="145">
        <f t="shared" si="3"/>
        <v>-1.0807599999999999</v>
      </c>
      <c r="O86" s="59"/>
      <c r="P86" s="59"/>
      <c r="R86" s="260"/>
    </row>
    <row r="87" spans="1:18">
      <c r="A87" s="142">
        <v>86</v>
      </c>
      <c r="B87" s="127">
        <v>8100800000</v>
      </c>
      <c r="C87" s="135">
        <v>0.38462000000000002</v>
      </c>
      <c r="D87" s="136">
        <v>0.38462000000000002</v>
      </c>
      <c r="E87" s="135">
        <v>1.6922999999999999</v>
      </c>
      <c r="F87" s="136">
        <v>0.11846</v>
      </c>
      <c r="G87" s="135">
        <v>0</v>
      </c>
      <c r="H87" s="265">
        <v>0</v>
      </c>
      <c r="I87" s="135">
        <v>0.60385</v>
      </c>
      <c r="J87" s="136">
        <v>0.92337999999999998</v>
      </c>
      <c r="K87" s="157"/>
      <c r="L87" s="58"/>
      <c r="M87" s="145">
        <f t="shared" si="2"/>
        <v>-0.38462000000000002</v>
      </c>
      <c r="N87" s="145">
        <f t="shared" si="3"/>
        <v>-1.0884499999999999</v>
      </c>
      <c r="O87" s="59"/>
      <c r="P87" s="59"/>
      <c r="R87" s="260"/>
    </row>
    <row r="88" spans="1:18">
      <c r="A88" s="142">
        <v>87</v>
      </c>
      <c r="B88" s="127">
        <v>8196100000</v>
      </c>
      <c r="C88" s="135">
        <v>0.38462000000000002</v>
      </c>
      <c r="D88" s="136">
        <v>0.38462000000000002</v>
      </c>
      <c r="E88" s="135">
        <v>1.7692000000000001</v>
      </c>
      <c r="F88" s="136">
        <v>0.12384000000000001</v>
      </c>
      <c r="G88" s="135">
        <v>0</v>
      </c>
      <c r="H88" s="265">
        <v>0</v>
      </c>
      <c r="I88" s="135">
        <v>0.63846000000000003</v>
      </c>
      <c r="J88" s="136">
        <v>0</v>
      </c>
      <c r="K88" s="157"/>
      <c r="L88" s="58"/>
      <c r="M88" s="145">
        <f t="shared" si="2"/>
        <v>-0.38462000000000002</v>
      </c>
      <c r="N88" s="145">
        <f t="shared" si="3"/>
        <v>-1.1307400000000001</v>
      </c>
      <c r="O88" s="59"/>
      <c r="P88" s="59"/>
      <c r="R88" s="260"/>
    </row>
    <row r="89" spans="1:18">
      <c r="A89" s="142">
        <v>88</v>
      </c>
      <c r="B89" s="127">
        <v>8291400000</v>
      </c>
      <c r="C89" s="135">
        <v>0.38462000000000002</v>
      </c>
      <c r="D89" s="136">
        <v>0.30769000000000002</v>
      </c>
      <c r="E89" s="135">
        <v>2</v>
      </c>
      <c r="F89" s="136">
        <v>0.14000000000000001</v>
      </c>
      <c r="G89" s="135">
        <v>0</v>
      </c>
      <c r="H89" s="265">
        <v>0</v>
      </c>
      <c r="I89" s="135">
        <v>0.69615000000000005</v>
      </c>
      <c r="J89" s="136">
        <v>0.51041999999999998</v>
      </c>
      <c r="K89" s="157"/>
      <c r="L89" s="58"/>
      <c r="M89" s="145">
        <f t="shared" si="2"/>
        <v>-0.38462000000000002</v>
      </c>
      <c r="N89" s="145">
        <f t="shared" si="3"/>
        <v>-1.30385</v>
      </c>
      <c r="O89" s="59"/>
      <c r="P89" s="59"/>
      <c r="R89" s="260"/>
    </row>
    <row r="90" spans="1:18">
      <c r="A90" s="142">
        <v>89</v>
      </c>
      <c r="B90" s="127">
        <v>8386700000</v>
      </c>
      <c r="C90" s="135">
        <v>0.46154000000000001</v>
      </c>
      <c r="D90" s="136">
        <v>0.30769000000000002</v>
      </c>
      <c r="E90" s="135">
        <v>2.0769000000000002</v>
      </c>
      <c r="F90" s="136">
        <v>0.14538000000000001</v>
      </c>
      <c r="G90" s="135">
        <v>0</v>
      </c>
      <c r="H90" s="265">
        <v>0</v>
      </c>
      <c r="I90" s="135">
        <v>0.69615000000000005</v>
      </c>
      <c r="J90" s="136">
        <v>0</v>
      </c>
      <c r="K90" s="157"/>
      <c r="L90" s="58"/>
      <c r="M90" s="145">
        <f t="shared" si="2"/>
        <v>-0.46154000000000001</v>
      </c>
      <c r="N90" s="145">
        <f t="shared" si="3"/>
        <v>-1.3807500000000001</v>
      </c>
      <c r="O90" s="59"/>
      <c r="P90" s="59"/>
      <c r="R90" s="260"/>
    </row>
    <row r="91" spans="1:18">
      <c r="A91" s="142">
        <v>90</v>
      </c>
      <c r="B91" s="127">
        <v>8482000000</v>
      </c>
      <c r="C91" s="135">
        <v>0.46154000000000001</v>
      </c>
      <c r="D91" s="136">
        <v>0.23077</v>
      </c>
      <c r="E91" s="135">
        <v>2.0769000000000002</v>
      </c>
      <c r="F91" s="136">
        <v>0.14538000000000001</v>
      </c>
      <c r="G91" s="135">
        <v>0</v>
      </c>
      <c r="H91" s="265">
        <v>0</v>
      </c>
      <c r="I91" s="135">
        <v>0.71538000000000002</v>
      </c>
      <c r="J91" s="136">
        <v>0.71818000000000004</v>
      </c>
      <c r="K91" s="157"/>
      <c r="L91" s="58"/>
      <c r="M91" s="145">
        <f t="shared" si="2"/>
        <v>-0.46154000000000001</v>
      </c>
      <c r="N91" s="145">
        <f t="shared" si="3"/>
        <v>-1.3615200000000001</v>
      </c>
      <c r="O91" s="59"/>
      <c r="P91" s="59"/>
      <c r="R91" s="260"/>
    </row>
    <row r="92" spans="1:18">
      <c r="A92" s="142">
        <v>91</v>
      </c>
      <c r="B92" s="127">
        <v>8577300000</v>
      </c>
      <c r="C92" s="135">
        <v>0.38462000000000002</v>
      </c>
      <c r="D92" s="136">
        <v>0.23077</v>
      </c>
      <c r="E92" s="135">
        <v>2.2307999999999999</v>
      </c>
      <c r="F92" s="136">
        <v>0.15615999999999999</v>
      </c>
      <c r="G92" s="135">
        <v>0</v>
      </c>
      <c r="H92" s="265">
        <v>0</v>
      </c>
      <c r="I92" s="135">
        <v>0.77307999999999999</v>
      </c>
      <c r="J92" s="136">
        <v>0.86450000000000005</v>
      </c>
      <c r="K92" s="157"/>
      <c r="L92" s="58"/>
      <c r="M92" s="145">
        <f t="shared" si="2"/>
        <v>-0.38462000000000002</v>
      </c>
      <c r="N92" s="145">
        <f t="shared" si="3"/>
        <v>-1.4577199999999999</v>
      </c>
      <c r="O92" s="59"/>
      <c r="P92" s="59"/>
      <c r="R92" s="260"/>
    </row>
    <row r="93" spans="1:18">
      <c r="A93" s="142">
        <v>92</v>
      </c>
      <c r="B93" s="127">
        <v>8672600000</v>
      </c>
      <c r="C93" s="135">
        <v>0.46154000000000001</v>
      </c>
      <c r="D93" s="136">
        <v>0.15384999999999999</v>
      </c>
      <c r="E93" s="135">
        <v>2.5385</v>
      </c>
      <c r="F93" s="136">
        <v>0.1777</v>
      </c>
      <c r="G93" s="135">
        <v>0</v>
      </c>
      <c r="H93" s="265">
        <v>0</v>
      </c>
      <c r="I93" s="135">
        <v>1.0577000000000001</v>
      </c>
      <c r="J93" s="136">
        <v>0.50261999999999996</v>
      </c>
      <c r="K93" s="157"/>
      <c r="L93" s="58"/>
      <c r="M93" s="145">
        <f t="shared" si="2"/>
        <v>-0.46154000000000001</v>
      </c>
      <c r="N93" s="145">
        <f t="shared" si="3"/>
        <v>-1.4807999999999999</v>
      </c>
      <c r="O93" s="59"/>
      <c r="P93" s="59"/>
      <c r="R93" s="260"/>
    </row>
    <row r="94" spans="1:18">
      <c r="A94" s="142">
        <v>93</v>
      </c>
      <c r="B94" s="127">
        <v>8767900000</v>
      </c>
      <c r="C94" s="135">
        <v>0.53846000000000005</v>
      </c>
      <c r="D94" s="136">
        <v>0.15384999999999999</v>
      </c>
      <c r="E94" s="135">
        <v>2.6154000000000002</v>
      </c>
      <c r="F94" s="136">
        <v>0.18307999999999999</v>
      </c>
      <c r="G94" s="135">
        <v>0</v>
      </c>
      <c r="H94" s="265">
        <v>0</v>
      </c>
      <c r="I94" s="135">
        <v>1.2962</v>
      </c>
      <c r="J94" s="136">
        <v>0.51041999999999998</v>
      </c>
      <c r="K94" s="157"/>
      <c r="L94" s="58"/>
      <c r="M94" s="145">
        <f t="shared" si="2"/>
        <v>-0.53846000000000005</v>
      </c>
      <c r="N94" s="145">
        <f t="shared" si="3"/>
        <v>-1.3192000000000002</v>
      </c>
      <c r="O94" s="59"/>
      <c r="P94" s="59"/>
      <c r="R94" s="260"/>
    </row>
    <row r="95" spans="1:18">
      <c r="A95" s="142">
        <v>94</v>
      </c>
      <c r="B95" s="127">
        <v>8863200000</v>
      </c>
      <c r="C95" s="135">
        <v>0.61538000000000004</v>
      </c>
      <c r="D95" s="136">
        <v>0.30769000000000002</v>
      </c>
      <c r="E95" s="135">
        <v>2.7692000000000001</v>
      </c>
      <c r="F95" s="136">
        <v>0.19384000000000001</v>
      </c>
      <c r="G95" s="135">
        <v>0</v>
      </c>
      <c r="H95" s="265">
        <v>0</v>
      </c>
      <c r="I95" s="135">
        <v>1.4769000000000001</v>
      </c>
      <c r="J95" s="136">
        <v>0.71635000000000004</v>
      </c>
      <c r="K95" s="157"/>
      <c r="L95" s="58"/>
      <c r="M95" s="145">
        <f t="shared" si="2"/>
        <v>-0.61538000000000004</v>
      </c>
      <c r="N95" s="145">
        <f t="shared" si="3"/>
        <v>-1.2923</v>
      </c>
      <c r="O95" s="59"/>
      <c r="P95" s="59"/>
      <c r="R95" s="260"/>
    </row>
    <row r="96" spans="1:18">
      <c r="A96" s="142">
        <v>95</v>
      </c>
      <c r="B96" s="127">
        <v>8958500000</v>
      </c>
      <c r="C96" s="135">
        <v>0.53846000000000005</v>
      </c>
      <c r="D96" s="136">
        <v>0.30769000000000002</v>
      </c>
      <c r="E96" s="135">
        <v>3.0769000000000002</v>
      </c>
      <c r="F96" s="136">
        <v>0.21537999999999999</v>
      </c>
      <c r="G96" s="135">
        <v>0</v>
      </c>
      <c r="H96" s="265">
        <v>0</v>
      </c>
      <c r="I96" s="135">
        <v>1.8423</v>
      </c>
      <c r="J96" s="136">
        <v>0</v>
      </c>
      <c r="K96" s="157"/>
      <c r="L96" s="58"/>
      <c r="M96" s="145">
        <f t="shared" si="2"/>
        <v>-0.53846000000000005</v>
      </c>
      <c r="N96" s="145">
        <f t="shared" si="3"/>
        <v>-1.2346000000000001</v>
      </c>
      <c r="O96" s="59"/>
      <c r="P96" s="59"/>
      <c r="R96" s="260"/>
    </row>
    <row r="97" spans="1:18">
      <c r="A97" s="142">
        <v>96</v>
      </c>
      <c r="B97" s="127">
        <v>9053800000</v>
      </c>
      <c r="C97" s="135">
        <v>0.46154000000000001</v>
      </c>
      <c r="D97" s="136">
        <v>0.30769000000000002</v>
      </c>
      <c r="E97" s="135">
        <v>3.5385</v>
      </c>
      <c r="F97" s="136">
        <v>0.2477</v>
      </c>
      <c r="G97" s="135">
        <v>0</v>
      </c>
      <c r="H97" s="265">
        <v>0</v>
      </c>
      <c r="I97" s="135">
        <v>2.0577000000000001</v>
      </c>
      <c r="J97" s="136">
        <v>1</v>
      </c>
      <c r="K97" s="157"/>
      <c r="L97" s="58"/>
      <c r="M97" s="145">
        <f t="shared" si="2"/>
        <v>-0.46154000000000001</v>
      </c>
      <c r="N97" s="145">
        <f t="shared" si="3"/>
        <v>-1.4807999999999999</v>
      </c>
      <c r="O97" s="59"/>
      <c r="P97" s="59"/>
      <c r="R97" s="260"/>
    </row>
    <row r="98" spans="1:18">
      <c r="A98" s="142">
        <v>97</v>
      </c>
      <c r="B98" s="127">
        <v>9149100000</v>
      </c>
      <c r="C98" s="135">
        <v>0.46154000000000001</v>
      </c>
      <c r="D98" s="136">
        <v>0.38462000000000002</v>
      </c>
      <c r="E98" s="135">
        <v>3.9230999999999998</v>
      </c>
      <c r="F98" s="136">
        <v>0.27461999999999998</v>
      </c>
      <c r="G98" s="135">
        <v>0</v>
      </c>
      <c r="H98" s="265">
        <v>0</v>
      </c>
      <c r="I98" s="135">
        <v>2.6076999999999999</v>
      </c>
      <c r="J98" s="136">
        <v>0.63866999999999996</v>
      </c>
      <c r="K98" s="157"/>
      <c r="L98" s="58"/>
      <c r="M98" s="145">
        <f t="shared" si="2"/>
        <v>-0.46154000000000001</v>
      </c>
      <c r="N98" s="145">
        <f t="shared" si="3"/>
        <v>-1.3153999999999999</v>
      </c>
      <c r="O98" s="59"/>
      <c r="P98" s="59"/>
      <c r="R98" s="260"/>
    </row>
    <row r="99" spans="1:18">
      <c r="A99" s="142">
        <v>98</v>
      </c>
      <c r="B99" s="127">
        <v>9244400000</v>
      </c>
      <c r="C99" s="135">
        <v>0.53846000000000005</v>
      </c>
      <c r="D99" s="136">
        <v>0.38462000000000002</v>
      </c>
      <c r="E99" s="135">
        <v>4.1538000000000004</v>
      </c>
      <c r="F99" s="136">
        <v>0.29076999999999997</v>
      </c>
      <c r="G99" s="135">
        <v>0</v>
      </c>
      <c r="H99" s="265">
        <v>0</v>
      </c>
      <c r="I99" s="135">
        <v>2.8885000000000001</v>
      </c>
      <c r="J99" s="136">
        <v>1.4823999999999999</v>
      </c>
      <c r="K99" s="157"/>
      <c r="L99" s="58"/>
      <c r="M99" s="145">
        <f t="shared" si="2"/>
        <v>-0.53846000000000005</v>
      </c>
      <c r="N99" s="145">
        <f t="shared" si="3"/>
        <v>-1.2653000000000003</v>
      </c>
      <c r="O99" s="59"/>
      <c r="P99" s="59"/>
      <c r="R99" s="260"/>
    </row>
    <row r="100" spans="1:18">
      <c r="A100" s="142">
        <v>99</v>
      </c>
      <c r="B100" s="127">
        <v>9339700000</v>
      </c>
      <c r="C100" s="135">
        <v>0.53846000000000005</v>
      </c>
      <c r="D100" s="136">
        <v>0.46154000000000001</v>
      </c>
      <c r="E100" s="135">
        <v>4.4615</v>
      </c>
      <c r="F100" s="136">
        <v>0.31230999999999998</v>
      </c>
      <c r="G100" s="135">
        <v>0</v>
      </c>
      <c r="H100" s="265">
        <v>0</v>
      </c>
      <c r="I100" s="135">
        <v>3.2961999999999998</v>
      </c>
      <c r="J100" s="136">
        <v>1.6733</v>
      </c>
      <c r="K100" s="157"/>
      <c r="L100" s="58"/>
      <c r="M100" s="145">
        <f t="shared" si="2"/>
        <v>-0.53846000000000005</v>
      </c>
      <c r="N100" s="145">
        <f t="shared" si="3"/>
        <v>-1.1653000000000002</v>
      </c>
      <c r="O100" s="59"/>
      <c r="P100" s="59"/>
      <c r="R100" s="260"/>
    </row>
    <row r="101" spans="1:18">
      <c r="A101" s="142">
        <v>100</v>
      </c>
      <c r="B101" s="127">
        <v>9435000000</v>
      </c>
      <c r="C101" s="135">
        <v>0.53846000000000005</v>
      </c>
      <c r="D101" s="136">
        <v>0.61538000000000004</v>
      </c>
      <c r="E101" s="135">
        <v>4.6154000000000002</v>
      </c>
      <c r="F101" s="136">
        <v>0.32307999999999998</v>
      </c>
      <c r="G101" s="135">
        <v>0</v>
      </c>
      <c r="H101" s="265">
        <v>0</v>
      </c>
      <c r="I101" s="135">
        <v>3.9615</v>
      </c>
      <c r="J101" s="136">
        <v>1.4964999999999999</v>
      </c>
      <c r="K101" s="157"/>
      <c r="L101" s="58"/>
      <c r="M101" s="145">
        <f t="shared" si="2"/>
        <v>-0.53846000000000005</v>
      </c>
      <c r="N101" s="145">
        <f t="shared" si="3"/>
        <v>-0.65390000000000015</v>
      </c>
      <c r="O101" s="59"/>
      <c r="P101" s="59"/>
      <c r="R101" s="260"/>
    </row>
    <row r="102" spans="1:18">
      <c r="A102" s="142">
        <v>101</v>
      </c>
      <c r="B102" s="127">
        <v>9530300000</v>
      </c>
      <c r="C102" s="135">
        <v>0.53846000000000005</v>
      </c>
      <c r="D102" s="136">
        <v>0.69230999999999998</v>
      </c>
      <c r="E102" s="135">
        <v>4.7691999999999997</v>
      </c>
      <c r="F102" s="136">
        <v>0.33384000000000003</v>
      </c>
      <c r="G102" s="135">
        <v>0</v>
      </c>
      <c r="H102" s="265">
        <v>0</v>
      </c>
      <c r="I102" s="135">
        <v>4.8346</v>
      </c>
      <c r="J102" s="136">
        <v>1.2606999999999999</v>
      </c>
      <c r="K102" s="157"/>
      <c r="L102" s="58"/>
      <c r="M102" s="145">
        <f t="shared" si="2"/>
        <v>-0.53846000000000005</v>
      </c>
      <c r="N102" s="145">
        <f t="shared" si="3"/>
        <v>6.5400000000000347E-2</v>
      </c>
      <c r="O102" s="59"/>
      <c r="P102" s="59"/>
      <c r="R102" s="260"/>
    </row>
    <row r="103" spans="1:18">
      <c r="A103" s="142">
        <v>102</v>
      </c>
      <c r="B103" s="127">
        <v>9625600000</v>
      </c>
      <c r="C103" s="135">
        <v>0.46154000000000001</v>
      </c>
      <c r="D103" s="136">
        <v>0.69230999999999998</v>
      </c>
      <c r="E103" s="135">
        <v>5.0769000000000002</v>
      </c>
      <c r="F103" s="136">
        <v>0.35537999999999997</v>
      </c>
      <c r="G103" s="135">
        <v>0</v>
      </c>
      <c r="H103" s="265">
        <v>0</v>
      </c>
      <c r="I103" s="135">
        <v>5.6192000000000002</v>
      </c>
      <c r="J103" s="136">
        <v>1.3219000000000001</v>
      </c>
      <c r="K103" s="157"/>
      <c r="L103" s="58"/>
      <c r="M103" s="145">
        <f t="shared" si="2"/>
        <v>-0.46154000000000001</v>
      </c>
      <c r="N103" s="145">
        <f t="shared" si="3"/>
        <v>0.5423</v>
      </c>
      <c r="O103" s="59"/>
      <c r="P103" s="59"/>
      <c r="R103" s="260"/>
    </row>
    <row r="104" spans="1:18">
      <c r="A104" s="142">
        <v>103</v>
      </c>
      <c r="B104" s="127">
        <v>9720900000</v>
      </c>
      <c r="C104" s="135">
        <v>0.46154000000000001</v>
      </c>
      <c r="D104" s="136">
        <v>0.76922999999999997</v>
      </c>
      <c r="E104" s="135">
        <v>5.3845999999999998</v>
      </c>
      <c r="F104" s="136">
        <v>0.37691999999999998</v>
      </c>
      <c r="G104" s="135">
        <v>0</v>
      </c>
      <c r="H104" s="265">
        <v>0</v>
      </c>
      <c r="I104" s="135">
        <v>6.4268999999999998</v>
      </c>
      <c r="J104" s="136">
        <v>2.3814000000000002</v>
      </c>
      <c r="K104" s="157"/>
      <c r="L104" s="58"/>
      <c r="M104" s="145">
        <f t="shared" si="2"/>
        <v>-0.46154000000000001</v>
      </c>
      <c r="N104" s="145">
        <f t="shared" si="3"/>
        <v>1.0423</v>
      </c>
      <c r="O104" s="59"/>
      <c r="P104" s="59"/>
      <c r="R104" s="260"/>
    </row>
    <row r="105" spans="1:18">
      <c r="A105" s="142">
        <v>104</v>
      </c>
      <c r="B105" s="127">
        <v>9816200000</v>
      </c>
      <c r="C105" s="135">
        <v>0.53846000000000005</v>
      </c>
      <c r="D105" s="136">
        <v>0.69230999999999998</v>
      </c>
      <c r="E105" s="135">
        <v>6.0769000000000002</v>
      </c>
      <c r="F105" s="136">
        <v>0.42537999999999998</v>
      </c>
      <c r="G105" s="135">
        <v>0</v>
      </c>
      <c r="H105" s="265">
        <v>0</v>
      </c>
      <c r="I105" s="135">
        <v>7.2385000000000002</v>
      </c>
      <c r="J105" s="136">
        <v>2.0893999999999999</v>
      </c>
      <c r="K105" s="157"/>
      <c r="L105" s="58"/>
      <c r="M105" s="145">
        <f t="shared" si="2"/>
        <v>-0.53846000000000005</v>
      </c>
      <c r="N105" s="145">
        <f t="shared" si="3"/>
        <v>1.1616</v>
      </c>
      <c r="O105" s="59"/>
      <c r="P105" s="59"/>
      <c r="R105" s="260"/>
    </row>
    <row r="106" spans="1:18">
      <c r="A106" s="142">
        <v>105</v>
      </c>
      <c r="B106" s="127">
        <v>9911500000</v>
      </c>
      <c r="C106" s="135">
        <v>0.61538000000000004</v>
      </c>
      <c r="D106" s="136">
        <v>0.76922999999999997</v>
      </c>
      <c r="E106" s="135">
        <v>6.2308000000000003</v>
      </c>
      <c r="F106" s="136">
        <v>0.43615999999999999</v>
      </c>
      <c r="G106" s="135">
        <v>0</v>
      </c>
      <c r="H106" s="265">
        <v>0</v>
      </c>
      <c r="I106" s="135">
        <v>7.6307999999999998</v>
      </c>
      <c r="J106" s="136">
        <v>1.5927</v>
      </c>
      <c r="K106" s="157"/>
      <c r="L106" s="58"/>
      <c r="M106" s="145">
        <f t="shared" si="2"/>
        <v>-0.61538000000000004</v>
      </c>
      <c r="N106" s="145">
        <f t="shared" si="3"/>
        <v>1.3999999999999995</v>
      </c>
      <c r="O106" s="59"/>
      <c r="P106" s="59"/>
      <c r="R106" s="260"/>
    </row>
    <row r="107" spans="1:18">
      <c r="A107" s="142">
        <v>106</v>
      </c>
      <c r="B107" s="127">
        <v>10007000000</v>
      </c>
      <c r="C107" s="135">
        <v>0.61538000000000004</v>
      </c>
      <c r="D107" s="136">
        <v>0.84614999999999996</v>
      </c>
      <c r="E107" s="135">
        <v>6.9230999999999998</v>
      </c>
      <c r="F107" s="136">
        <v>0.48462</v>
      </c>
      <c r="G107" s="135">
        <v>0</v>
      </c>
      <c r="H107" s="265">
        <v>0</v>
      </c>
      <c r="I107" s="135">
        <v>8.4461999999999993</v>
      </c>
      <c r="J107" s="136">
        <v>1.944</v>
      </c>
      <c r="K107" s="157"/>
      <c r="L107" s="58"/>
      <c r="M107" s="145">
        <f t="shared" si="2"/>
        <v>-0.61538000000000004</v>
      </c>
      <c r="N107" s="145">
        <f t="shared" si="3"/>
        <v>1.5230999999999995</v>
      </c>
      <c r="O107" s="59"/>
      <c r="P107" s="59"/>
      <c r="R107" s="260"/>
    </row>
    <row r="108" spans="1:18">
      <c r="A108" s="142">
        <v>107</v>
      </c>
      <c r="B108" s="127">
        <v>10102000000</v>
      </c>
      <c r="C108" s="135">
        <v>0.69230999999999998</v>
      </c>
      <c r="D108" s="136">
        <v>0.76922999999999997</v>
      </c>
      <c r="E108" s="135">
        <v>7.3076999999999996</v>
      </c>
      <c r="F108" s="136">
        <v>0.51153999999999999</v>
      </c>
      <c r="G108" s="135">
        <v>0</v>
      </c>
      <c r="H108" s="265">
        <v>0</v>
      </c>
      <c r="I108" s="135">
        <v>9.4923000000000002</v>
      </c>
      <c r="J108" s="136">
        <v>2.2919</v>
      </c>
      <c r="K108" s="157"/>
      <c r="L108" s="58"/>
      <c r="M108" s="145">
        <f t="shared" si="2"/>
        <v>-0.69230999999999998</v>
      </c>
      <c r="N108" s="145">
        <f t="shared" si="3"/>
        <v>2.1846000000000005</v>
      </c>
      <c r="O108" s="59"/>
      <c r="P108" s="59"/>
      <c r="R108" s="260"/>
    </row>
    <row r="109" spans="1:18">
      <c r="A109" s="142">
        <v>108</v>
      </c>
      <c r="B109" s="127">
        <v>10197000000</v>
      </c>
      <c r="C109" s="135">
        <v>0.84614999999999996</v>
      </c>
      <c r="D109" s="136">
        <v>0.76922999999999997</v>
      </c>
      <c r="E109" s="135">
        <v>7.7691999999999997</v>
      </c>
      <c r="F109" s="136">
        <v>0.54383999999999999</v>
      </c>
      <c r="G109" s="135">
        <v>0</v>
      </c>
      <c r="H109" s="265">
        <v>0</v>
      </c>
      <c r="I109" s="135">
        <v>10.391999999999999</v>
      </c>
      <c r="J109" s="136">
        <v>2.5257000000000001</v>
      </c>
      <c r="K109" s="157"/>
      <c r="L109" s="58"/>
      <c r="M109" s="145">
        <f t="shared" si="2"/>
        <v>-0.84614999999999996</v>
      </c>
      <c r="N109" s="145">
        <f t="shared" si="3"/>
        <v>2.6227999999999998</v>
      </c>
      <c r="O109" s="59"/>
      <c r="P109" s="59"/>
      <c r="R109" s="260"/>
    </row>
    <row r="110" spans="1:18">
      <c r="A110" s="142">
        <v>109</v>
      </c>
      <c r="B110" s="127">
        <v>10293000000</v>
      </c>
      <c r="C110" s="135">
        <v>0.84614999999999996</v>
      </c>
      <c r="D110" s="136">
        <v>0.92308000000000001</v>
      </c>
      <c r="E110" s="135">
        <v>8.0769000000000002</v>
      </c>
      <c r="F110" s="136">
        <v>0.56537999999999999</v>
      </c>
      <c r="G110" s="135">
        <v>0</v>
      </c>
      <c r="H110" s="265">
        <v>0</v>
      </c>
      <c r="I110" s="135">
        <v>11.396000000000001</v>
      </c>
      <c r="J110" s="136">
        <v>2.7145000000000001</v>
      </c>
      <c r="K110" s="157"/>
      <c r="L110" s="58"/>
      <c r="M110" s="145">
        <f t="shared" si="2"/>
        <v>-0.84614999999999996</v>
      </c>
      <c r="N110" s="145">
        <f t="shared" si="3"/>
        <v>3.3191000000000006</v>
      </c>
      <c r="O110" s="59"/>
      <c r="P110" s="59"/>
      <c r="R110" s="260"/>
    </row>
    <row r="111" spans="1:18">
      <c r="A111" s="142">
        <v>110</v>
      </c>
      <c r="B111" s="127">
        <v>10388000000</v>
      </c>
      <c r="C111" s="135">
        <v>0.84614999999999996</v>
      </c>
      <c r="D111" s="136">
        <v>1</v>
      </c>
      <c r="E111" s="135">
        <v>8.2308000000000003</v>
      </c>
      <c r="F111" s="136">
        <v>0.57616000000000001</v>
      </c>
      <c r="G111" s="135">
        <v>0</v>
      </c>
      <c r="H111" s="265">
        <v>0</v>
      </c>
      <c r="I111" s="135">
        <v>12.007999999999999</v>
      </c>
      <c r="J111" s="136">
        <v>2.5975999999999999</v>
      </c>
      <c r="K111" s="157"/>
      <c r="L111" s="58"/>
      <c r="M111" s="145">
        <f t="shared" si="2"/>
        <v>-0.84614999999999996</v>
      </c>
      <c r="N111" s="145">
        <f t="shared" si="3"/>
        <v>3.7771999999999988</v>
      </c>
      <c r="O111" s="59"/>
      <c r="P111" s="59"/>
      <c r="R111" s="260"/>
    </row>
    <row r="112" spans="1:18">
      <c r="A112" s="142">
        <v>111</v>
      </c>
      <c r="B112" s="127">
        <v>10483000000</v>
      </c>
      <c r="C112" s="135">
        <v>0.92308000000000001</v>
      </c>
      <c r="D112" s="136">
        <v>1</v>
      </c>
      <c r="E112" s="135">
        <v>8.8461999999999996</v>
      </c>
      <c r="F112" s="136">
        <v>0.61922999999999995</v>
      </c>
      <c r="G112" s="135">
        <v>0</v>
      </c>
      <c r="H112" s="265">
        <v>0</v>
      </c>
      <c r="I112" s="135">
        <v>12.965</v>
      </c>
      <c r="J112" s="136">
        <v>2.0844</v>
      </c>
      <c r="K112" s="157"/>
      <c r="L112" s="58"/>
      <c r="M112" s="145">
        <f t="shared" si="2"/>
        <v>-0.92308000000000001</v>
      </c>
      <c r="N112" s="145">
        <f t="shared" si="3"/>
        <v>4.1188000000000002</v>
      </c>
      <c r="O112" s="59"/>
      <c r="P112" s="59"/>
      <c r="R112" s="260"/>
    </row>
    <row r="113" spans="1:18">
      <c r="A113" s="142">
        <v>112</v>
      </c>
      <c r="B113" s="127">
        <v>10579000000</v>
      </c>
      <c r="C113" s="135">
        <v>0.92308000000000001</v>
      </c>
      <c r="D113" s="136">
        <v>0.92308000000000001</v>
      </c>
      <c r="E113" s="135">
        <v>9.3077000000000005</v>
      </c>
      <c r="F113" s="136">
        <v>0.65154000000000001</v>
      </c>
      <c r="G113" s="135">
        <v>0</v>
      </c>
      <c r="H113" s="265">
        <v>0</v>
      </c>
      <c r="I113" s="135">
        <v>14.372999999999999</v>
      </c>
      <c r="J113" s="136">
        <v>2.8172000000000001</v>
      </c>
      <c r="K113" s="157"/>
      <c r="L113" s="58"/>
      <c r="M113" s="145">
        <f t="shared" si="2"/>
        <v>-0.92308000000000001</v>
      </c>
      <c r="N113" s="145">
        <f t="shared" si="3"/>
        <v>5.0652999999999988</v>
      </c>
      <c r="O113" s="59"/>
      <c r="P113" s="59"/>
      <c r="R113" s="260"/>
    </row>
    <row r="114" spans="1:18">
      <c r="A114" s="142">
        <v>113</v>
      </c>
      <c r="B114" s="127">
        <v>10674000000</v>
      </c>
      <c r="C114" s="135">
        <v>1.0769</v>
      </c>
      <c r="D114" s="136">
        <v>0.84614999999999996</v>
      </c>
      <c r="E114" s="135">
        <v>10.308</v>
      </c>
      <c r="F114" s="136">
        <v>0.72155999999999998</v>
      </c>
      <c r="G114" s="135">
        <v>0</v>
      </c>
      <c r="H114" s="265">
        <v>0</v>
      </c>
      <c r="I114" s="135">
        <v>14.846</v>
      </c>
      <c r="J114" s="136">
        <v>2.5021</v>
      </c>
      <c r="K114" s="157"/>
      <c r="L114" s="58"/>
      <c r="M114" s="145">
        <f t="shared" si="2"/>
        <v>-1.0769</v>
      </c>
      <c r="N114" s="145">
        <f t="shared" si="3"/>
        <v>4.5380000000000003</v>
      </c>
      <c r="O114" s="59"/>
      <c r="P114" s="59"/>
      <c r="R114" s="260"/>
    </row>
    <row r="115" spans="1:18">
      <c r="A115" s="142">
        <v>114</v>
      </c>
      <c r="B115" s="127">
        <v>10769000000</v>
      </c>
      <c r="C115" s="135">
        <v>1.3077000000000001</v>
      </c>
      <c r="D115" s="136">
        <v>0.84614999999999996</v>
      </c>
      <c r="E115" s="135">
        <v>10.769</v>
      </c>
      <c r="F115" s="136">
        <v>0.75383</v>
      </c>
      <c r="G115" s="135">
        <v>0</v>
      </c>
      <c r="H115" s="265">
        <v>0</v>
      </c>
      <c r="I115" s="135">
        <v>15.526999999999999</v>
      </c>
      <c r="J115" s="136">
        <v>3.1953999999999998</v>
      </c>
      <c r="K115" s="157"/>
      <c r="L115" s="58"/>
      <c r="M115" s="145">
        <f t="shared" si="2"/>
        <v>-1.3077000000000001</v>
      </c>
      <c r="N115" s="145">
        <f t="shared" si="3"/>
        <v>4.7579999999999991</v>
      </c>
      <c r="O115" s="59"/>
      <c r="P115" s="59"/>
      <c r="R115" s="260"/>
    </row>
    <row r="116" spans="1:18">
      <c r="A116" s="142">
        <v>115</v>
      </c>
      <c r="B116" s="127">
        <v>10865000000</v>
      </c>
      <c r="C116" s="135">
        <v>1.3846000000000001</v>
      </c>
      <c r="D116" s="136">
        <v>0.92308000000000001</v>
      </c>
      <c r="E116" s="135">
        <v>11.769</v>
      </c>
      <c r="F116" s="136">
        <v>0.82382999999999995</v>
      </c>
      <c r="G116" s="135">
        <v>0</v>
      </c>
      <c r="H116" s="265">
        <v>0</v>
      </c>
      <c r="I116" s="135">
        <v>16.161999999999999</v>
      </c>
      <c r="J116" s="136">
        <v>3.0482999999999998</v>
      </c>
      <c r="K116" s="157"/>
      <c r="L116" s="58"/>
      <c r="M116" s="145">
        <f t="shared" si="2"/>
        <v>-1.3846000000000001</v>
      </c>
      <c r="N116" s="145">
        <f t="shared" si="3"/>
        <v>4.3929999999999989</v>
      </c>
      <c r="O116" s="59"/>
      <c r="P116" s="59"/>
      <c r="R116" s="260"/>
    </row>
    <row r="117" spans="1:18">
      <c r="A117" s="142">
        <v>116</v>
      </c>
      <c r="B117" s="127">
        <v>10960000000</v>
      </c>
      <c r="C117" s="135">
        <v>1.3846000000000001</v>
      </c>
      <c r="D117" s="136">
        <v>0.92308000000000001</v>
      </c>
      <c r="E117" s="135">
        <v>13.154</v>
      </c>
      <c r="F117" s="136">
        <v>0.92078000000000004</v>
      </c>
      <c r="G117" s="135">
        <v>0</v>
      </c>
      <c r="H117" s="265">
        <v>0</v>
      </c>
      <c r="I117" s="135">
        <v>17.922999999999998</v>
      </c>
      <c r="J117" s="136">
        <v>2.5047000000000001</v>
      </c>
      <c r="K117" s="157"/>
      <c r="L117" s="58"/>
      <c r="M117" s="145">
        <f t="shared" si="2"/>
        <v>-1.3846000000000001</v>
      </c>
      <c r="N117" s="145">
        <f t="shared" si="3"/>
        <v>4.7689999999999984</v>
      </c>
      <c r="O117" s="59"/>
      <c r="P117" s="59"/>
      <c r="R117" s="260"/>
    </row>
    <row r="118" spans="1:18">
      <c r="A118" s="142">
        <v>117</v>
      </c>
      <c r="B118" s="127">
        <v>11055000000</v>
      </c>
      <c r="C118" s="135">
        <v>1.3077000000000001</v>
      </c>
      <c r="D118" s="136">
        <v>1</v>
      </c>
      <c r="E118" s="135">
        <v>13.769</v>
      </c>
      <c r="F118" s="136">
        <v>0.96382999999999996</v>
      </c>
      <c r="G118" s="135">
        <v>0</v>
      </c>
      <c r="H118" s="265">
        <v>0</v>
      </c>
      <c r="I118" s="135">
        <v>19.969000000000001</v>
      </c>
      <c r="J118" s="136">
        <v>2.7606000000000002</v>
      </c>
      <c r="K118" s="157"/>
      <c r="L118" s="58"/>
      <c r="M118" s="145">
        <f t="shared" si="2"/>
        <v>-1.3077000000000001</v>
      </c>
      <c r="N118" s="145">
        <f t="shared" si="3"/>
        <v>6.2000000000000011</v>
      </c>
      <c r="O118" s="59"/>
      <c r="P118" s="59"/>
      <c r="R118" s="260"/>
    </row>
    <row r="119" spans="1:18">
      <c r="A119" s="142">
        <v>118</v>
      </c>
      <c r="B119" s="127">
        <v>11150000000</v>
      </c>
      <c r="C119" s="135">
        <v>1.2307999999999999</v>
      </c>
      <c r="D119" s="136">
        <v>0.92308000000000001</v>
      </c>
      <c r="E119" s="135">
        <v>14.769</v>
      </c>
      <c r="F119" s="136">
        <v>1.03383</v>
      </c>
      <c r="G119" s="135">
        <v>0</v>
      </c>
      <c r="H119" s="265">
        <v>0</v>
      </c>
      <c r="I119" s="135">
        <v>21.715</v>
      </c>
      <c r="J119" s="136">
        <v>3.9735999999999998</v>
      </c>
      <c r="K119" s="157"/>
      <c r="L119" s="58"/>
      <c r="M119" s="145">
        <f t="shared" si="2"/>
        <v>-1.2307999999999999</v>
      </c>
      <c r="N119" s="145">
        <f t="shared" si="3"/>
        <v>6.9459999999999997</v>
      </c>
      <c r="O119" s="59"/>
      <c r="P119" s="59"/>
      <c r="R119" s="260"/>
    </row>
    <row r="120" spans="1:18">
      <c r="A120" s="142">
        <v>119</v>
      </c>
      <c r="B120" s="127">
        <v>11246000000</v>
      </c>
      <c r="C120" s="135">
        <v>1.1537999999999999</v>
      </c>
      <c r="D120" s="136">
        <v>0.92308000000000001</v>
      </c>
      <c r="E120" s="135">
        <v>15.615</v>
      </c>
      <c r="F120" s="136">
        <v>1.0930500000000001</v>
      </c>
      <c r="G120" s="135">
        <v>0</v>
      </c>
      <c r="H120" s="265">
        <v>0</v>
      </c>
      <c r="I120" s="135">
        <v>23</v>
      </c>
      <c r="J120" s="136">
        <v>2.0487000000000002</v>
      </c>
      <c r="K120" s="157"/>
      <c r="L120" s="58"/>
      <c r="M120" s="145">
        <f t="shared" si="2"/>
        <v>-1.1537999999999999</v>
      </c>
      <c r="N120" s="145">
        <f t="shared" si="3"/>
        <v>7.3849999999999998</v>
      </c>
      <c r="O120" s="59"/>
      <c r="P120" s="59"/>
      <c r="R120" s="260"/>
    </row>
    <row r="121" spans="1:18">
      <c r="A121" s="142">
        <v>120</v>
      </c>
      <c r="B121" s="127">
        <v>11341000000</v>
      </c>
      <c r="C121" s="135">
        <v>1</v>
      </c>
      <c r="D121" s="136">
        <v>1</v>
      </c>
      <c r="E121" s="135">
        <v>16.768999999999998</v>
      </c>
      <c r="F121" s="136">
        <v>1.1738299999999999</v>
      </c>
      <c r="G121" s="135">
        <v>0</v>
      </c>
      <c r="H121" s="265">
        <v>0</v>
      </c>
      <c r="I121" s="135">
        <v>24.585000000000001</v>
      </c>
      <c r="J121" s="136">
        <v>3.0516999999999999</v>
      </c>
      <c r="K121" s="157"/>
      <c r="L121" s="58"/>
      <c r="M121" s="145">
        <f t="shared" si="2"/>
        <v>-1</v>
      </c>
      <c r="N121" s="145">
        <f t="shared" si="3"/>
        <v>7.8160000000000025</v>
      </c>
      <c r="O121" s="59"/>
      <c r="P121" s="59"/>
      <c r="R121" s="260"/>
    </row>
    <row r="122" spans="1:18">
      <c r="A122" s="142">
        <v>121</v>
      </c>
      <c r="B122" s="127">
        <v>11436000000</v>
      </c>
      <c r="C122" s="135">
        <v>1</v>
      </c>
      <c r="D122" s="136">
        <v>1.0769</v>
      </c>
      <c r="E122" s="135">
        <v>17.846</v>
      </c>
      <c r="F122" s="136">
        <v>1.24922</v>
      </c>
      <c r="G122" s="135">
        <v>0</v>
      </c>
      <c r="H122" s="265">
        <v>0</v>
      </c>
      <c r="I122" s="135">
        <v>25.896000000000001</v>
      </c>
      <c r="J122" s="136">
        <v>3.0171000000000001</v>
      </c>
      <c r="K122" s="157"/>
      <c r="L122" s="58"/>
      <c r="M122" s="145">
        <f t="shared" si="2"/>
        <v>-1</v>
      </c>
      <c r="N122" s="145">
        <f t="shared" si="3"/>
        <v>8.0500000000000007</v>
      </c>
      <c r="O122" s="59"/>
      <c r="P122" s="59"/>
      <c r="R122" s="260"/>
    </row>
    <row r="123" spans="1:18">
      <c r="A123" s="142">
        <v>122</v>
      </c>
      <c r="B123" s="127">
        <v>11532000000</v>
      </c>
      <c r="C123" s="135">
        <v>1.0769</v>
      </c>
      <c r="D123" s="136">
        <v>1</v>
      </c>
      <c r="E123" s="135">
        <v>18.846</v>
      </c>
      <c r="F123" s="136">
        <v>1.3192200000000001</v>
      </c>
      <c r="G123" s="135">
        <v>0</v>
      </c>
      <c r="H123" s="265">
        <v>0</v>
      </c>
      <c r="I123" s="135">
        <v>27.565000000000001</v>
      </c>
      <c r="J123" s="136">
        <v>3.7822</v>
      </c>
      <c r="K123" s="157"/>
      <c r="L123" s="58"/>
      <c r="M123" s="145">
        <f t="shared" si="2"/>
        <v>-1.0769</v>
      </c>
      <c r="N123" s="145">
        <f t="shared" si="3"/>
        <v>8.7190000000000012</v>
      </c>
      <c r="O123" s="59"/>
      <c r="P123" s="59"/>
      <c r="R123" s="260"/>
    </row>
    <row r="124" spans="1:18">
      <c r="A124" s="142">
        <v>123</v>
      </c>
      <c r="B124" s="127">
        <v>11627000000</v>
      </c>
      <c r="C124" s="135">
        <v>1.2307999999999999</v>
      </c>
      <c r="D124" s="136">
        <v>0.92308000000000001</v>
      </c>
      <c r="E124" s="135">
        <v>20.231000000000002</v>
      </c>
      <c r="F124" s="136">
        <v>1.4161699999999999</v>
      </c>
      <c r="G124" s="135">
        <v>0</v>
      </c>
      <c r="H124" s="265">
        <v>0</v>
      </c>
      <c r="I124" s="135">
        <v>29.419</v>
      </c>
      <c r="J124" s="136">
        <v>4.6780999999999997</v>
      </c>
      <c r="K124" s="157"/>
      <c r="L124" s="58"/>
      <c r="M124" s="145">
        <f t="shared" si="2"/>
        <v>-1.2307999999999999</v>
      </c>
      <c r="N124" s="145">
        <f t="shared" si="3"/>
        <v>9.1879999999999988</v>
      </c>
      <c r="O124" s="59"/>
      <c r="P124" s="59"/>
      <c r="R124" s="260"/>
    </row>
    <row r="125" spans="1:18">
      <c r="A125" s="142">
        <v>124</v>
      </c>
      <c r="B125" s="127">
        <v>11722000000</v>
      </c>
      <c r="C125" s="135">
        <v>1.0769</v>
      </c>
      <c r="D125" s="136">
        <v>0.84614999999999996</v>
      </c>
      <c r="E125" s="135">
        <v>21.308</v>
      </c>
      <c r="F125" s="136">
        <v>1.49156</v>
      </c>
      <c r="G125" s="135">
        <v>0</v>
      </c>
      <c r="H125" s="265">
        <v>0</v>
      </c>
      <c r="I125" s="135">
        <v>31.661999999999999</v>
      </c>
      <c r="J125" s="136">
        <v>5.8712</v>
      </c>
      <c r="K125" s="157"/>
      <c r="L125" s="58"/>
      <c r="M125" s="145">
        <f t="shared" si="2"/>
        <v>-1.0769</v>
      </c>
      <c r="N125" s="145">
        <f t="shared" si="3"/>
        <v>10.353999999999999</v>
      </c>
      <c r="O125" s="59"/>
      <c r="P125" s="59"/>
      <c r="R125" s="260"/>
    </row>
    <row r="126" spans="1:18">
      <c r="A126" s="142">
        <v>125</v>
      </c>
      <c r="B126" s="127">
        <v>11818000000</v>
      </c>
      <c r="C126" s="135">
        <v>1.0769</v>
      </c>
      <c r="D126" s="136">
        <v>0.92308000000000001</v>
      </c>
      <c r="E126" s="135">
        <v>23.077000000000002</v>
      </c>
      <c r="F126" s="136">
        <v>1.6153900000000001</v>
      </c>
      <c r="G126" s="135">
        <v>0</v>
      </c>
      <c r="H126" s="265">
        <v>0</v>
      </c>
      <c r="I126" s="135">
        <v>32.938000000000002</v>
      </c>
      <c r="J126" s="136">
        <v>3.7543000000000002</v>
      </c>
      <c r="K126" s="157"/>
      <c r="L126" s="58"/>
      <c r="M126" s="145">
        <f t="shared" si="2"/>
        <v>-1.0769</v>
      </c>
      <c r="N126" s="145">
        <f t="shared" si="3"/>
        <v>9.8610000000000007</v>
      </c>
      <c r="O126" s="59"/>
      <c r="P126" s="59"/>
      <c r="R126" s="260"/>
    </row>
    <row r="127" spans="1:18">
      <c r="A127" s="142">
        <v>126</v>
      </c>
      <c r="B127" s="127">
        <v>11913000000</v>
      </c>
      <c r="C127" s="135">
        <v>1</v>
      </c>
      <c r="D127" s="136">
        <v>1.0769</v>
      </c>
      <c r="E127" s="135">
        <v>24.692</v>
      </c>
      <c r="F127" s="136">
        <v>1.72844</v>
      </c>
      <c r="G127" s="135">
        <v>0</v>
      </c>
      <c r="H127" s="265">
        <v>0</v>
      </c>
      <c r="I127" s="135">
        <v>35.076999999999998</v>
      </c>
      <c r="J127" s="136">
        <v>4.0061999999999998</v>
      </c>
      <c r="K127" s="157"/>
      <c r="L127" s="58"/>
      <c r="M127" s="145">
        <f t="shared" si="2"/>
        <v>-1</v>
      </c>
      <c r="N127" s="145">
        <f t="shared" si="3"/>
        <v>10.384999999999998</v>
      </c>
      <c r="O127" s="59"/>
      <c r="P127" s="59"/>
      <c r="R127" s="260"/>
    </row>
    <row r="128" spans="1:18">
      <c r="A128" s="142">
        <v>127</v>
      </c>
      <c r="B128" s="127">
        <v>12008000000</v>
      </c>
      <c r="C128" s="135">
        <v>0.84614999999999996</v>
      </c>
      <c r="D128" s="136">
        <v>1</v>
      </c>
      <c r="E128" s="135">
        <v>26.538</v>
      </c>
      <c r="F128" s="136">
        <v>1.8576600000000001</v>
      </c>
      <c r="G128" s="135">
        <v>0</v>
      </c>
      <c r="H128" s="265">
        <v>0</v>
      </c>
      <c r="I128" s="135">
        <v>37.712000000000003</v>
      </c>
      <c r="J128" s="136">
        <v>3.6917</v>
      </c>
      <c r="K128" s="157"/>
      <c r="L128" s="58"/>
      <c r="M128" s="145">
        <f t="shared" si="2"/>
        <v>-0.84614999999999996</v>
      </c>
      <c r="N128" s="145">
        <f t="shared" si="3"/>
        <v>11.174000000000003</v>
      </c>
      <c r="O128" s="59"/>
      <c r="P128" s="59"/>
      <c r="R128" s="260"/>
    </row>
    <row r="129" spans="1:18">
      <c r="A129" s="142">
        <v>128</v>
      </c>
      <c r="B129" s="127">
        <v>12103000000</v>
      </c>
      <c r="C129" s="135">
        <v>0.84614999999999996</v>
      </c>
      <c r="D129" s="136">
        <v>1</v>
      </c>
      <c r="E129" s="135">
        <v>27.462</v>
      </c>
      <c r="F129" s="136">
        <v>1.9223399999999999</v>
      </c>
      <c r="G129" s="135">
        <v>0</v>
      </c>
      <c r="H129" s="265">
        <v>0</v>
      </c>
      <c r="I129" s="135">
        <v>39.988</v>
      </c>
      <c r="J129" s="136">
        <v>3.8317000000000001</v>
      </c>
      <c r="K129" s="157"/>
      <c r="L129" s="58"/>
      <c r="M129" s="145">
        <f t="shared" si="2"/>
        <v>-0.84614999999999996</v>
      </c>
      <c r="N129" s="145">
        <f t="shared" si="3"/>
        <v>12.526</v>
      </c>
      <c r="O129" s="59"/>
      <c r="P129" s="59"/>
      <c r="R129" s="260"/>
    </row>
    <row r="130" spans="1:18">
      <c r="A130" s="142">
        <v>129</v>
      </c>
      <c r="B130" s="127">
        <v>12199000000</v>
      </c>
      <c r="C130" s="135">
        <v>0.76922999999999997</v>
      </c>
      <c r="D130" s="136">
        <v>0.92308000000000001</v>
      </c>
      <c r="E130" s="135">
        <v>28.614999999999998</v>
      </c>
      <c r="F130" s="136">
        <v>2.00305</v>
      </c>
      <c r="G130" s="135">
        <v>0</v>
      </c>
      <c r="H130" s="265">
        <v>0</v>
      </c>
      <c r="I130" s="135">
        <v>41.404000000000003</v>
      </c>
      <c r="J130" s="136">
        <v>4.4141000000000004</v>
      </c>
      <c r="K130" s="157"/>
      <c r="L130" s="58"/>
      <c r="M130" s="145">
        <f t="shared" si="2"/>
        <v>-0.76922999999999997</v>
      </c>
      <c r="N130" s="145">
        <f t="shared" si="3"/>
        <v>12.789000000000005</v>
      </c>
      <c r="O130" s="59"/>
      <c r="P130" s="59"/>
      <c r="R130" s="260"/>
    </row>
    <row r="131" spans="1:18">
      <c r="A131" s="142">
        <v>130</v>
      </c>
      <c r="B131" s="127">
        <v>12294000000</v>
      </c>
      <c r="C131" s="135">
        <v>0.84614999999999996</v>
      </c>
      <c r="D131" s="136">
        <v>0.92308000000000001</v>
      </c>
      <c r="E131" s="135">
        <v>30.308</v>
      </c>
      <c r="F131" s="136">
        <v>2.1215600000000001</v>
      </c>
      <c r="G131" s="135">
        <v>0</v>
      </c>
      <c r="H131" s="265">
        <v>0</v>
      </c>
      <c r="I131" s="135">
        <v>42.384999999999998</v>
      </c>
      <c r="J131" s="136">
        <v>5.7625999999999999</v>
      </c>
      <c r="K131" s="157"/>
      <c r="L131" s="58"/>
      <c r="M131" s="145">
        <f t="shared" ref="M131:M194" si="4">G131-C131</f>
        <v>-0.84614999999999996</v>
      </c>
      <c r="N131" s="145">
        <f t="shared" ref="N131:N194" si="5">I131-E131</f>
        <v>12.076999999999998</v>
      </c>
      <c r="O131" s="59"/>
      <c r="P131" s="59"/>
      <c r="R131" s="260"/>
    </row>
    <row r="132" spans="1:18">
      <c r="A132" s="142">
        <v>131</v>
      </c>
      <c r="B132" s="127">
        <v>12389000000</v>
      </c>
      <c r="C132" s="135">
        <v>0.84614999999999996</v>
      </c>
      <c r="D132" s="136">
        <v>1</v>
      </c>
      <c r="E132" s="135">
        <v>32.308</v>
      </c>
      <c r="F132" s="136">
        <v>2.2615599999999998</v>
      </c>
      <c r="G132" s="135">
        <v>0</v>
      </c>
      <c r="H132" s="265">
        <v>0</v>
      </c>
      <c r="I132" s="135">
        <v>44.146000000000001</v>
      </c>
      <c r="J132" s="136">
        <v>6.2526000000000002</v>
      </c>
      <c r="K132" s="157"/>
      <c r="L132" s="58"/>
      <c r="M132" s="145">
        <f t="shared" si="4"/>
        <v>-0.84614999999999996</v>
      </c>
      <c r="N132" s="145">
        <f t="shared" si="5"/>
        <v>11.838000000000001</v>
      </c>
      <c r="O132" s="59"/>
      <c r="P132" s="59"/>
      <c r="R132" s="260"/>
    </row>
    <row r="133" spans="1:18">
      <c r="A133" s="142">
        <v>132</v>
      </c>
      <c r="B133" s="127">
        <v>12485000000</v>
      </c>
      <c r="C133" s="135">
        <v>0.92308000000000001</v>
      </c>
      <c r="D133" s="136">
        <v>1</v>
      </c>
      <c r="E133" s="135">
        <v>33.692</v>
      </c>
      <c r="F133" s="136">
        <v>2.3584399999999999</v>
      </c>
      <c r="G133" s="135">
        <v>0</v>
      </c>
      <c r="H133" s="265">
        <v>0</v>
      </c>
      <c r="I133" s="135">
        <v>46.457999999999998</v>
      </c>
      <c r="J133" s="136">
        <v>4.1986999999999997</v>
      </c>
      <c r="K133" s="157"/>
      <c r="L133" s="58"/>
      <c r="M133" s="145">
        <f t="shared" si="4"/>
        <v>-0.92308000000000001</v>
      </c>
      <c r="N133" s="145">
        <f t="shared" si="5"/>
        <v>12.765999999999998</v>
      </c>
      <c r="O133" s="59"/>
      <c r="P133" s="59"/>
      <c r="R133" s="260"/>
    </row>
    <row r="134" spans="1:18">
      <c r="A134" s="142">
        <v>133</v>
      </c>
      <c r="B134" s="127">
        <v>12580000000</v>
      </c>
      <c r="C134" s="135">
        <v>1</v>
      </c>
      <c r="D134" s="136">
        <v>0.92308000000000001</v>
      </c>
      <c r="E134" s="135">
        <v>36.231000000000002</v>
      </c>
      <c r="F134" s="136">
        <v>2.5361699999999998</v>
      </c>
      <c r="G134" s="135">
        <v>0</v>
      </c>
      <c r="H134" s="265">
        <v>0</v>
      </c>
      <c r="I134" s="135">
        <v>48.287999999999997</v>
      </c>
      <c r="J134" s="136">
        <v>5.0949</v>
      </c>
      <c r="K134" s="157"/>
      <c r="L134" s="58"/>
      <c r="M134" s="145">
        <f t="shared" si="4"/>
        <v>-1</v>
      </c>
      <c r="N134" s="145">
        <f t="shared" si="5"/>
        <v>12.056999999999995</v>
      </c>
      <c r="O134" s="59"/>
      <c r="P134" s="59"/>
      <c r="R134" s="260"/>
    </row>
    <row r="135" spans="1:18">
      <c r="A135" s="142">
        <v>134</v>
      </c>
      <c r="B135" s="127">
        <v>12675000000</v>
      </c>
      <c r="C135" s="135">
        <v>0.84614999999999996</v>
      </c>
      <c r="D135" s="136">
        <v>0.92308000000000001</v>
      </c>
      <c r="E135" s="135">
        <v>38.768999999999998</v>
      </c>
      <c r="F135" s="136">
        <v>2.7138300000000002</v>
      </c>
      <c r="G135" s="135">
        <v>0</v>
      </c>
      <c r="H135" s="265">
        <v>0</v>
      </c>
      <c r="I135" s="135">
        <v>51.180999999999997</v>
      </c>
      <c r="J135" s="136">
        <v>4.6506999999999996</v>
      </c>
      <c r="K135" s="157"/>
      <c r="L135" s="58"/>
      <c r="M135" s="145">
        <f t="shared" si="4"/>
        <v>-0.84614999999999996</v>
      </c>
      <c r="N135" s="145">
        <f t="shared" si="5"/>
        <v>12.411999999999999</v>
      </c>
      <c r="O135" s="59"/>
      <c r="P135" s="59"/>
      <c r="R135" s="260"/>
    </row>
    <row r="136" spans="1:18">
      <c r="A136" s="142">
        <v>135</v>
      </c>
      <c r="B136" s="127">
        <v>12771000000</v>
      </c>
      <c r="C136" s="135">
        <v>0.84614999999999996</v>
      </c>
      <c r="D136" s="136">
        <v>0.92308000000000001</v>
      </c>
      <c r="E136" s="135">
        <v>41.154000000000003</v>
      </c>
      <c r="F136" s="136">
        <v>2.8807800000000001</v>
      </c>
      <c r="G136" s="135">
        <v>0</v>
      </c>
      <c r="H136" s="265">
        <v>0</v>
      </c>
      <c r="I136" s="135">
        <v>53.246000000000002</v>
      </c>
      <c r="J136" s="136">
        <v>6.8602999999999996</v>
      </c>
      <c r="K136" s="157"/>
      <c r="L136" s="58"/>
      <c r="M136" s="145">
        <f t="shared" si="4"/>
        <v>-0.84614999999999996</v>
      </c>
      <c r="N136" s="145">
        <f t="shared" si="5"/>
        <v>12.091999999999999</v>
      </c>
      <c r="O136" s="59"/>
      <c r="P136" s="59"/>
      <c r="R136" s="260"/>
    </row>
    <row r="137" spans="1:18">
      <c r="A137" s="142">
        <v>136</v>
      </c>
      <c r="B137" s="127">
        <v>12866000000</v>
      </c>
      <c r="C137" s="135">
        <v>0.76922999999999997</v>
      </c>
      <c r="D137" s="136">
        <v>0.92308000000000001</v>
      </c>
      <c r="E137" s="135">
        <v>43</v>
      </c>
      <c r="F137" s="136">
        <v>3.01</v>
      </c>
      <c r="G137" s="135">
        <v>0</v>
      </c>
      <c r="H137" s="265">
        <v>0</v>
      </c>
      <c r="I137" s="135">
        <v>55.430999999999997</v>
      </c>
      <c r="J137" s="136">
        <v>6.1238999999999999</v>
      </c>
      <c r="K137" s="157"/>
      <c r="L137" s="58"/>
      <c r="M137" s="145">
        <f t="shared" si="4"/>
        <v>-0.76922999999999997</v>
      </c>
      <c r="N137" s="145">
        <f t="shared" si="5"/>
        <v>12.430999999999997</v>
      </c>
      <c r="O137" s="59"/>
      <c r="P137" s="59"/>
      <c r="R137" s="260"/>
    </row>
    <row r="138" spans="1:18">
      <c r="A138" s="142">
        <v>137</v>
      </c>
      <c r="B138" s="127">
        <v>12961000000</v>
      </c>
      <c r="C138" s="135">
        <v>0.76922999999999997</v>
      </c>
      <c r="D138" s="136">
        <v>1</v>
      </c>
      <c r="E138" s="135">
        <v>46.076999999999998</v>
      </c>
      <c r="F138" s="136">
        <v>3.22539</v>
      </c>
      <c r="G138" s="135">
        <v>0</v>
      </c>
      <c r="H138" s="265">
        <v>0</v>
      </c>
      <c r="I138" s="135">
        <v>57.962000000000003</v>
      </c>
      <c r="J138" s="136">
        <v>3.9533</v>
      </c>
      <c r="K138" s="157"/>
      <c r="L138" s="58"/>
      <c r="M138" s="145">
        <f t="shared" si="4"/>
        <v>-0.76922999999999997</v>
      </c>
      <c r="N138" s="145">
        <f t="shared" si="5"/>
        <v>11.885000000000005</v>
      </c>
      <c r="O138" s="59"/>
      <c r="P138" s="59"/>
      <c r="R138" s="260"/>
    </row>
    <row r="139" spans="1:18">
      <c r="A139" s="142">
        <v>138</v>
      </c>
      <c r="B139" s="127">
        <v>13057000000</v>
      </c>
      <c r="C139" s="135">
        <v>0.76922999999999997</v>
      </c>
      <c r="D139" s="136">
        <v>1.1537999999999999</v>
      </c>
      <c r="E139" s="135">
        <v>47.923000000000002</v>
      </c>
      <c r="F139" s="136">
        <v>3.3546100000000001</v>
      </c>
      <c r="G139" s="135">
        <v>0</v>
      </c>
      <c r="H139" s="265">
        <v>0</v>
      </c>
      <c r="I139" s="135">
        <v>60.462000000000003</v>
      </c>
      <c r="J139" s="136">
        <v>7.1323999999999996</v>
      </c>
      <c r="K139" s="157"/>
      <c r="L139" s="58"/>
      <c r="M139" s="145">
        <f t="shared" si="4"/>
        <v>-0.76922999999999997</v>
      </c>
      <c r="N139" s="145">
        <f t="shared" si="5"/>
        <v>12.539000000000001</v>
      </c>
      <c r="O139" s="59"/>
      <c r="P139" s="59"/>
      <c r="R139" s="260"/>
    </row>
    <row r="140" spans="1:18">
      <c r="A140" s="142">
        <v>139</v>
      </c>
      <c r="B140" s="127">
        <v>13152000000</v>
      </c>
      <c r="C140" s="135">
        <v>0.76922999999999997</v>
      </c>
      <c r="D140" s="136">
        <v>0.92308000000000001</v>
      </c>
      <c r="E140" s="135">
        <v>49.692</v>
      </c>
      <c r="F140" s="136">
        <v>3.47844</v>
      </c>
      <c r="G140" s="135">
        <v>0</v>
      </c>
      <c r="H140" s="265">
        <v>0</v>
      </c>
      <c r="I140" s="135">
        <v>62.55</v>
      </c>
      <c r="J140" s="136">
        <v>5.7057000000000002</v>
      </c>
      <c r="K140" s="157"/>
      <c r="L140" s="58"/>
      <c r="M140" s="145">
        <f t="shared" si="4"/>
        <v>-0.76922999999999997</v>
      </c>
      <c r="N140" s="145">
        <f t="shared" si="5"/>
        <v>12.857999999999997</v>
      </c>
      <c r="O140" s="59"/>
      <c r="P140" s="59"/>
      <c r="R140" s="260"/>
    </row>
    <row r="141" spans="1:18">
      <c r="A141" s="142">
        <v>140</v>
      </c>
      <c r="B141" s="127">
        <v>13247000000</v>
      </c>
      <c r="C141" s="135">
        <v>0.84614999999999996</v>
      </c>
      <c r="D141" s="136">
        <v>1.0769</v>
      </c>
      <c r="E141" s="135">
        <v>52.231000000000002</v>
      </c>
      <c r="F141" s="136">
        <v>3.6561699999999999</v>
      </c>
      <c r="G141" s="135">
        <v>0</v>
      </c>
      <c r="H141" s="265">
        <v>0</v>
      </c>
      <c r="I141" s="135">
        <v>64.341999999999999</v>
      </c>
      <c r="J141" s="136">
        <v>7.9358000000000004</v>
      </c>
      <c r="K141" s="157"/>
      <c r="L141" s="58"/>
      <c r="M141" s="145">
        <f t="shared" si="4"/>
        <v>-0.84614999999999996</v>
      </c>
      <c r="N141" s="145">
        <f t="shared" si="5"/>
        <v>12.110999999999997</v>
      </c>
      <c r="O141" s="59"/>
      <c r="P141" s="59"/>
      <c r="R141" s="260"/>
    </row>
    <row r="142" spans="1:18">
      <c r="A142" s="142">
        <v>141</v>
      </c>
      <c r="B142" s="127">
        <v>13342000000</v>
      </c>
      <c r="C142" s="135">
        <v>0.92308000000000001</v>
      </c>
      <c r="D142" s="136">
        <v>1.0769</v>
      </c>
      <c r="E142" s="135">
        <v>55.076999999999998</v>
      </c>
      <c r="F142" s="136">
        <v>3.8553899999999999</v>
      </c>
      <c r="G142" s="135">
        <v>0</v>
      </c>
      <c r="H142" s="265">
        <v>0</v>
      </c>
      <c r="I142" s="135">
        <v>66.691999999999993</v>
      </c>
      <c r="J142" s="136">
        <v>6.4920999999999998</v>
      </c>
      <c r="K142" s="157"/>
      <c r="L142" s="58"/>
      <c r="M142" s="145">
        <f t="shared" si="4"/>
        <v>-0.92308000000000001</v>
      </c>
      <c r="N142" s="145">
        <f t="shared" si="5"/>
        <v>11.614999999999995</v>
      </c>
      <c r="O142" s="59"/>
      <c r="P142" s="59"/>
      <c r="R142" s="260"/>
    </row>
    <row r="143" spans="1:18">
      <c r="A143" s="142">
        <v>142</v>
      </c>
      <c r="B143" s="127">
        <v>13438000000</v>
      </c>
      <c r="C143" s="135">
        <v>1</v>
      </c>
      <c r="D143" s="136">
        <v>1.1537999999999999</v>
      </c>
      <c r="E143" s="135">
        <v>57.768999999999998</v>
      </c>
      <c r="F143" s="136">
        <v>4.0438299999999998</v>
      </c>
      <c r="G143" s="135">
        <v>0</v>
      </c>
      <c r="H143" s="265">
        <v>0</v>
      </c>
      <c r="I143" s="135">
        <v>68.584999999999994</v>
      </c>
      <c r="J143" s="136">
        <v>4.9851999999999999</v>
      </c>
      <c r="K143" s="157"/>
      <c r="L143" s="58"/>
      <c r="M143" s="145">
        <f t="shared" si="4"/>
        <v>-1</v>
      </c>
      <c r="N143" s="145">
        <f t="shared" si="5"/>
        <v>10.815999999999995</v>
      </c>
      <c r="O143" s="59"/>
      <c r="P143" s="59"/>
      <c r="R143" s="260"/>
    </row>
    <row r="144" spans="1:18">
      <c r="A144" s="142">
        <v>143</v>
      </c>
      <c r="B144" s="127">
        <v>13533000000</v>
      </c>
      <c r="C144" s="135">
        <v>1</v>
      </c>
      <c r="D144" s="136">
        <v>1.1537999999999999</v>
      </c>
      <c r="E144" s="135">
        <v>60.615000000000002</v>
      </c>
      <c r="F144" s="136">
        <v>4.2430500000000002</v>
      </c>
      <c r="G144" s="135">
        <v>0</v>
      </c>
      <c r="H144" s="265">
        <v>0</v>
      </c>
      <c r="I144" s="135">
        <v>70.908000000000001</v>
      </c>
      <c r="J144" s="136">
        <v>4.2237</v>
      </c>
      <c r="K144" s="157"/>
      <c r="L144" s="58"/>
      <c r="M144" s="145">
        <f t="shared" si="4"/>
        <v>-1</v>
      </c>
      <c r="N144" s="145">
        <f t="shared" si="5"/>
        <v>10.292999999999999</v>
      </c>
      <c r="O144" s="59"/>
      <c r="P144" s="59"/>
      <c r="R144" s="260"/>
    </row>
    <row r="145" spans="1:18">
      <c r="A145" s="142">
        <v>144</v>
      </c>
      <c r="B145" s="127">
        <v>13628000000</v>
      </c>
      <c r="C145" s="135">
        <v>1</v>
      </c>
      <c r="D145" s="136">
        <v>1.2307999999999999</v>
      </c>
      <c r="E145" s="135">
        <v>62.462000000000003</v>
      </c>
      <c r="F145" s="136">
        <v>4.3723400000000003</v>
      </c>
      <c r="G145" s="135">
        <v>0</v>
      </c>
      <c r="H145" s="265">
        <v>0</v>
      </c>
      <c r="I145" s="135">
        <v>73.765000000000001</v>
      </c>
      <c r="J145" s="136">
        <v>6.5686999999999998</v>
      </c>
      <c r="K145" s="157"/>
      <c r="L145" s="58"/>
      <c r="M145" s="145">
        <f t="shared" si="4"/>
        <v>-1</v>
      </c>
      <c r="N145" s="145">
        <f t="shared" si="5"/>
        <v>11.302999999999997</v>
      </c>
      <c r="O145" s="59"/>
      <c r="P145" s="59"/>
      <c r="R145" s="260"/>
    </row>
    <row r="146" spans="1:18">
      <c r="A146" s="142">
        <v>145</v>
      </c>
      <c r="B146" s="127">
        <v>13724000000</v>
      </c>
      <c r="C146" s="135">
        <v>1</v>
      </c>
      <c r="D146" s="136">
        <v>1.3077000000000001</v>
      </c>
      <c r="E146" s="135">
        <v>65.691999999999993</v>
      </c>
      <c r="F146" s="136">
        <v>4.5984400000000001</v>
      </c>
      <c r="G146" s="135">
        <v>0</v>
      </c>
      <c r="H146" s="265">
        <v>0</v>
      </c>
      <c r="I146" s="135">
        <v>75.55</v>
      </c>
      <c r="J146" s="136">
        <v>6.7481</v>
      </c>
      <c r="K146" s="157"/>
      <c r="L146" s="58"/>
      <c r="M146" s="145">
        <f t="shared" si="4"/>
        <v>-1</v>
      </c>
      <c r="N146" s="145">
        <f t="shared" si="5"/>
        <v>9.8580000000000041</v>
      </c>
      <c r="O146" s="59"/>
      <c r="P146" s="59"/>
      <c r="R146" s="260"/>
    </row>
    <row r="147" spans="1:18">
      <c r="A147" s="142">
        <v>146</v>
      </c>
      <c r="B147" s="127">
        <v>13819000000</v>
      </c>
      <c r="C147" s="135">
        <v>1</v>
      </c>
      <c r="D147" s="136">
        <v>1.3077000000000001</v>
      </c>
      <c r="E147" s="135">
        <v>67.614999999999995</v>
      </c>
      <c r="F147" s="136">
        <v>4.7330500000000004</v>
      </c>
      <c r="G147" s="135">
        <v>0</v>
      </c>
      <c r="H147" s="265">
        <v>0</v>
      </c>
      <c r="I147" s="135">
        <v>77.765000000000001</v>
      </c>
      <c r="J147" s="136">
        <v>4.7183999999999999</v>
      </c>
      <c r="K147" s="157"/>
      <c r="L147" s="58"/>
      <c r="M147" s="145">
        <f t="shared" si="4"/>
        <v>-1</v>
      </c>
      <c r="N147" s="145">
        <f t="shared" si="5"/>
        <v>10.150000000000006</v>
      </c>
      <c r="O147" s="59"/>
      <c r="P147" s="59"/>
      <c r="R147" s="260"/>
    </row>
    <row r="148" spans="1:18">
      <c r="A148" s="142">
        <v>147</v>
      </c>
      <c r="B148" s="127">
        <v>13914000000</v>
      </c>
      <c r="C148" s="135">
        <v>1.1537999999999999</v>
      </c>
      <c r="D148" s="136">
        <v>1.3846000000000001</v>
      </c>
      <c r="E148" s="135">
        <v>68.923000000000002</v>
      </c>
      <c r="F148" s="136">
        <v>4.8246099999999998</v>
      </c>
      <c r="G148" s="135">
        <v>0</v>
      </c>
      <c r="H148" s="265">
        <v>0</v>
      </c>
      <c r="I148" s="135">
        <v>79.331000000000003</v>
      </c>
      <c r="J148" s="136">
        <v>6.6204999999999998</v>
      </c>
      <c r="K148" s="157"/>
      <c r="L148" s="58"/>
      <c r="M148" s="145">
        <f t="shared" si="4"/>
        <v>-1.1537999999999999</v>
      </c>
      <c r="N148" s="145">
        <f t="shared" si="5"/>
        <v>10.408000000000001</v>
      </c>
      <c r="O148" s="59"/>
      <c r="P148" s="59"/>
      <c r="R148" s="260"/>
    </row>
    <row r="149" spans="1:18">
      <c r="A149" s="142">
        <v>148</v>
      </c>
      <c r="B149" s="127">
        <v>14010000000</v>
      </c>
      <c r="C149" s="135">
        <v>1.1537999999999999</v>
      </c>
      <c r="D149" s="136">
        <v>1.3846000000000001</v>
      </c>
      <c r="E149" s="135">
        <v>71.614999999999995</v>
      </c>
      <c r="F149" s="136">
        <v>5.0130499999999998</v>
      </c>
      <c r="G149" s="135">
        <v>0</v>
      </c>
      <c r="H149" s="265">
        <v>0</v>
      </c>
      <c r="I149" s="135">
        <v>80.641999999999996</v>
      </c>
      <c r="J149" s="136">
        <v>6.7582000000000004</v>
      </c>
      <c r="K149" s="157"/>
      <c r="L149" s="58"/>
      <c r="M149" s="145">
        <f t="shared" si="4"/>
        <v>-1.1537999999999999</v>
      </c>
      <c r="N149" s="145">
        <f t="shared" si="5"/>
        <v>9.027000000000001</v>
      </c>
      <c r="O149" s="59"/>
      <c r="P149" s="59"/>
      <c r="R149" s="260"/>
    </row>
    <row r="150" spans="1:18">
      <c r="A150" s="142">
        <v>149</v>
      </c>
      <c r="B150" s="127">
        <v>14105000000</v>
      </c>
      <c r="C150" s="135">
        <v>1.1537999999999999</v>
      </c>
      <c r="D150" s="136">
        <v>1.4615</v>
      </c>
      <c r="E150" s="135">
        <v>74.691999999999993</v>
      </c>
      <c r="F150" s="136">
        <v>5.22844</v>
      </c>
      <c r="G150" s="135">
        <v>0</v>
      </c>
      <c r="H150" s="265">
        <v>0</v>
      </c>
      <c r="I150" s="135">
        <v>82.284999999999997</v>
      </c>
      <c r="J150" s="136">
        <v>6.6985999999999999</v>
      </c>
      <c r="K150" s="157"/>
      <c r="L150" s="58"/>
      <c r="M150" s="145">
        <f t="shared" si="4"/>
        <v>-1.1537999999999999</v>
      </c>
      <c r="N150" s="145">
        <f t="shared" si="5"/>
        <v>7.5930000000000035</v>
      </c>
      <c r="O150" s="59"/>
      <c r="P150" s="59"/>
      <c r="R150" s="260"/>
    </row>
    <row r="151" spans="1:18">
      <c r="A151" s="142">
        <v>150</v>
      </c>
      <c r="B151" s="127">
        <v>14200000000</v>
      </c>
      <c r="C151" s="135">
        <v>1.1537999999999999</v>
      </c>
      <c r="D151" s="136">
        <v>1.6153999999999999</v>
      </c>
      <c r="E151" s="135">
        <v>77.153999999999996</v>
      </c>
      <c r="F151" s="136">
        <v>5.4007800000000001</v>
      </c>
      <c r="G151" s="135">
        <v>0</v>
      </c>
      <c r="H151" s="265">
        <v>0</v>
      </c>
      <c r="I151" s="135">
        <v>83.472999999999999</v>
      </c>
      <c r="J151" s="136">
        <v>6.8280000000000003</v>
      </c>
      <c r="K151" s="157"/>
      <c r="L151" s="58"/>
      <c r="M151" s="145">
        <f t="shared" si="4"/>
        <v>-1.1537999999999999</v>
      </c>
      <c r="N151" s="145">
        <f t="shared" si="5"/>
        <v>6.3190000000000026</v>
      </c>
      <c r="O151" s="59"/>
      <c r="P151" s="59"/>
      <c r="R151" s="260"/>
    </row>
    <row r="152" spans="1:18">
      <c r="A152" s="142">
        <v>151</v>
      </c>
      <c r="B152" s="127">
        <v>14295000000</v>
      </c>
      <c r="C152" s="135">
        <v>1.1537999999999999</v>
      </c>
      <c r="D152" s="136">
        <v>1.6153999999999999</v>
      </c>
      <c r="E152" s="135">
        <v>79.923000000000002</v>
      </c>
      <c r="F152" s="136">
        <v>5.5946100000000003</v>
      </c>
      <c r="G152" s="135">
        <v>0</v>
      </c>
      <c r="H152" s="265">
        <v>0</v>
      </c>
      <c r="I152" s="135">
        <v>85.272999999999996</v>
      </c>
      <c r="J152" s="136">
        <v>8.6222999999999992</v>
      </c>
      <c r="K152" s="157"/>
      <c r="L152" s="58"/>
      <c r="M152" s="145">
        <f t="shared" si="4"/>
        <v>-1.1537999999999999</v>
      </c>
      <c r="N152" s="145">
        <f t="shared" si="5"/>
        <v>5.3499999999999943</v>
      </c>
      <c r="O152" s="59"/>
      <c r="P152" s="59"/>
      <c r="R152" s="260"/>
    </row>
    <row r="153" spans="1:18">
      <c r="A153" s="142">
        <v>152</v>
      </c>
      <c r="B153" s="127">
        <v>14391000000</v>
      </c>
      <c r="C153" s="135">
        <v>1.0769</v>
      </c>
      <c r="D153" s="136">
        <v>1.7692000000000001</v>
      </c>
      <c r="E153" s="135">
        <v>83.076999999999998</v>
      </c>
      <c r="F153" s="136">
        <v>5.8153899999999998</v>
      </c>
      <c r="G153" s="135">
        <v>4.231E-2</v>
      </c>
      <c r="H153" s="265">
        <v>0</v>
      </c>
      <c r="I153" s="135">
        <v>88.207999999999998</v>
      </c>
      <c r="J153" s="136">
        <v>6.6275000000000004</v>
      </c>
      <c r="K153" s="157"/>
      <c r="L153" s="58"/>
      <c r="M153" s="145">
        <f t="shared" si="4"/>
        <v>-1.0345899999999999</v>
      </c>
      <c r="N153" s="145">
        <f t="shared" si="5"/>
        <v>5.1310000000000002</v>
      </c>
      <c r="O153" s="59"/>
      <c r="P153" s="59"/>
      <c r="R153" s="260"/>
    </row>
    <row r="154" spans="1:18">
      <c r="A154" s="142">
        <v>153</v>
      </c>
      <c r="B154" s="127">
        <v>14486000000</v>
      </c>
      <c r="C154" s="135">
        <v>0.92308000000000001</v>
      </c>
      <c r="D154" s="136">
        <v>1.7692000000000001</v>
      </c>
      <c r="E154" s="135">
        <v>86.076999999999998</v>
      </c>
      <c r="F154" s="136">
        <v>6.0253899999999998</v>
      </c>
      <c r="G154" s="135">
        <v>4.231E-2</v>
      </c>
      <c r="H154" s="265">
        <v>0</v>
      </c>
      <c r="I154" s="135">
        <v>89.027000000000001</v>
      </c>
      <c r="J154" s="136">
        <v>7.9934000000000003</v>
      </c>
      <c r="K154" s="157"/>
      <c r="L154" s="58"/>
      <c r="M154" s="145">
        <f t="shared" si="4"/>
        <v>-0.88077000000000005</v>
      </c>
      <c r="N154" s="145">
        <f t="shared" si="5"/>
        <v>2.9500000000000028</v>
      </c>
      <c r="O154" s="59"/>
      <c r="P154" s="59"/>
      <c r="R154" s="260"/>
    </row>
    <row r="155" spans="1:18">
      <c r="A155" s="142">
        <v>154</v>
      </c>
      <c r="B155" s="127">
        <v>14581000000</v>
      </c>
      <c r="C155" s="135">
        <v>0.84614999999999996</v>
      </c>
      <c r="D155" s="136">
        <v>1.8462000000000001</v>
      </c>
      <c r="E155" s="135">
        <v>88.308000000000007</v>
      </c>
      <c r="F155" s="136">
        <v>6.1815600000000002</v>
      </c>
      <c r="G155" s="135">
        <v>0.05</v>
      </c>
      <c r="H155" s="265">
        <v>0</v>
      </c>
      <c r="I155" s="135">
        <v>91.608000000000004</v>
      </c>
      <c r="J155" s="136">
        <v>7.7083000000000004</v>
      </c>
      <c r="K155" s="157"/>
      <c r="L155" s="58"/>
      <c r="M155" s="145">
        <f t="shared" si="4"/>
        <v>-0.79614999999999991</v>
      </c>
      <c r="N155" s="145">
        <f t="shared" si="5"/>
        <v>3.2999999999999972</v>
      </c>
      <c r="O155" s="59"/>
      <c r="P155" s="59"/>
      <c r="R155" s="260"/>
    </row>
    <row r="156" spans="1:18">
      <c r="A156" s="142">
        <v>155</v>
      </c>
      <c r="B156" s="127">
        <v>14677000000</v>
      </c>
      <c r="C156" s="135">
        <v>0.76922999999999997</v>
      </c>
      <c r="D156" s="136">
        <v>1.8462000000000001</v>
      </c>
      <c r="E156" s="135">
        <v>91.537999999999997</v>
      </c>
      <c r="F156" s="136">
        <v>6.4076599999999999</v>
      </c>
      <c r="G156" s="135">
        <v>0.05</v>
      </c>
      <c r="H156" s="265">
        <v>0</v>
      </c>
      <c r="I156" s="135">
        <v>94.412000000000006</v>
      </c>
      <c r="J156" s="136">
        <v>6.7938000000000001</v>
      </c>
      <c r="K156" s="157"/>
      <c r="L156" s="58"/>
      <c r="M156" s="145">
        <f t="shared" si="4"/>
        <v>-0.71922999999999992</v>
      </c>
      <c r="N156" s="145">
        <f t="shared" si="5"/>
        <v>2.8740000000000094</v>
      </c>
      <c r="O156" s="59"/>
      <c r="P156" s="59"/>
      <c r="R156" s="260"/>
    </row>
    <row r="157" spans="1:18">
      <c r="A157" s="142">
        <v>156</v>
      </c>
      <c r="B157" s="127">
        <v>14772000000</v>
      </c>
      <c r="C157" s="135">
        <v>0.76922999999999997</v>
      </c>
      <c r="D157" s="136">
        <v>1.9231</v>
      </c>
      <c r="E157" s="135">
        <v>94.462000000000003</v>
      </c>
      <c r="F157" s="136">
        <v>6.6123399999999997</v>
      </c>
      <c r="G157" s="135">
        <v>0.05</v>
      </c>
      <c r="H157" s="265">
        <v>0</v>
      </c>
      <c r="I157" s="135">
        <v>96.873000000000005</v>
      </c>
      <c r="J157" s="136">
        <v>8.0648999999999997</v>
      </c>
      <c r="K157" s="157"/>
      <c r="L157" s="58"/>
      <c r="M157" s="145">
        <f t="shared" si="4"/>
        <v>-0.71922999999999992</v>
      </c>
      <c r="N157" s="145">
        <f t="shared" si="5"/>
        <v>2.4110000000000014</v>
      </c>
      <c r="O157" s="59"/>
      <c r="P157" s="59"/>
      <c r="R157" s="260"/>
    </row>
    <row r="158" spans="1:18">
      <c r="A158" s="142">
        <v>157</v>
      </c>
      <c r="B158" s="127">
        <v>14867000000</v>
      </c>
      <c r="C158" s="135">
        <v>0.76922999999999997</v>
      </c>
      <c r="D158" s="136">
        <v>2</v>
      </c>
      <c r="E158" s="135">
        <v>98.076999999999998</v>
      </c>
      <c r="F158" s="136">
        <v>6.8653899999999997</v>
      </c>
      <c r="G158" s="135">
        <v>0.05</v>
      </c>
      <c r="H158" s="265">
        <v>0</v>
      </c>
      <c r="I158" s="135">
        <v>98.876999999999995</v>
      </c>
      <c r="J158" s="136">
        <v>6.9546999999999999</v>
      </c>
      <c r="K158" s="157"/>
      <c r="L158" s="58"/>
      <c r="M158" s="145">
        <f t="shared" si="4"/>
        <v>-0.71922999999999992</v>
      </c>
      <c r="N158" s="145">
        <f t="shared" si="5"/>
        <v>0.79999999999999716</v>
      </c>
      <c r="O158" s="59"/>
      <c r="P158" s="59"/>
      <c r="R158" s="260"/>
    </row>
    <row r="159" spans="1:18">
      <c r="A159" s="142">
        <v>158</v>
      </c>
      <c r="B159" s="127">
        <v>14963000000</v>
      </c>
      <c r="C159" s="135">
        <v>0.84614999999999996</v>
      </c>
      <c r="D159" s="136">
        <v>1.8462000000000001</v>
      </c>
      <c r="E159" s="135">
        <v>99.385000000000005</v>
      </c>
      <c r="F159" s="136">
        <v>6.95695</v>
      </c>
      <c r="G159" s="135">
        <v>0.05</v>
      </c>
      <c r="H159" s="265">
        <v>0.51041999999999998</v>
      </c>
      <c r="I159" s="135">
        <v>101.53</v>
      </c>
      <c r="J159" s="136">
        <v>9.3992000000000004</v>
      </c>
      <c r="K159" s="157"/>
      <c r="L159" s="58"/>
      <c r="M159" s="145">
        <f t="shared" si="4"/>
        <v>-0.79614999999999991</v>
      </c>
      <c r="N159" s="145">
        <f t="shared" si="5"/>
        <v>2.144999999999996</v>
      </c>
      <c r="O159" s="59"/>
      <c r="P159" s="59"/>
      <c r="R159" s="260"/>
    </row>
    <row r="160" spans="1:18">
      <c r="A160" s="142">
        <v>159</v>
      </c>
      <c r="B160" s="127">
        <v>15058000000</v>
      </c>
      <c r="C160" s="135">
        <v>0.84614999999999996</v>
      </c>
      <c r="D160" s="136">
        <v>1.8462000000000001</v>
      </c>
      <c r="E160" s="135">
        <v>101.38</v>
      </c>
      <c r="F160" s="136">
        <v>7.0965999999999996</v>
      </c>
      <c r="G160" s="135">
        <v>0.05</v>
      </c>
      <c r="H160" s="265">
        <v>0</v>
      </c>
      <c r="I160" s="135">
        <v>104.55</v>
      </c>
      <c r="J160" s="136">
        <v>7.4641000000000002</v>
      </c>
      <c r="K160" s="157"/>
      <c r="L160" s="58"/>
      <c r="M160" s="145">
        <f t="shared" si="4"/>
        <v>-0.79614999999999991</v>
      </c>
      <c r="N160" s="145">
        <f t="shared" si="5"/>
        <v>3.1700000000000017</v>
      </c>
      <c r="O160" s="59"/>
      <c r="P160" s="59"/>
      <c r="R160" s="260"/>
    </row>
    <row r="161" spans="1:18">
      <c r="A161" s="142">
        <v>160</v>
      </c>
      <c r="B161" s="127">
        <v>15153000000</v>
      </c>
      <c r="C161" s="135">
        <v>0.76922999999999997</v>
      </c>
      <c r="D161" s="136">
        <v>1.8462000000000001</v>
      </c>
      <c r="E161" s="135">
        <v>105.77</v>
      </c>
      <c r="F161" s="136">
        <v>7.4039000000000001</v>
      </c>
      <c r="G161" s="135">
        <v>0.05</v>
      </c>
      <c r="H161" s="265">
        <v>0.30779000000000001</v>
      </c>
      <c r="I161" s="135">
        <v>107.05</v>
      </c>
      <c r="J161" s="136">
        <v>6.4423000000000004</v>
      </c>
      <c r="K161" s="157"/>
      <c r="L161" s="58"/>
      <c r="M161" s="145">
        <f t="shared" si="4"/>
        <v>-0.71922999999999992</v>
      </c>
      <c r="N161" s="145">
        <f t="shared" si="5"/>
        <v>1.2800000000000011</v>
      </c>
      <c r="O161" s="59"/>
      <c r="P161" s="59"/>
      <c r="R161" s="260"/>
    </row>
    <row r="162" spans="1:18">
      <c r="A162" s="142">
        <v>161</v>
      </c>
      <c r="B162" s="127">
        <v>15248000000</v>
      </c>
      <c r="C162" s="135">
        <v>0.76922999999999997</v>
      </c>
      <c r="D162" s="136">
        <v>1.9231</v>
      </c>
      <c r="E162" s="135">
        <v>107.92</v>
      </c>
      <c r="F162" s="136">
        <v>7.5544000000000002</v>
      </c>
      <c r="G162" s="135">
        <v>0.05</v>
      </c>
      <c r="H162" s="265">
        <v>0</v>
      </c>
      <c r="I162" s="135">
        <v>111.04</v>
      </c>
      <c r="J162" s="136">
        <v>8.4558999999999997</v>
      </c>
      <c r="K162" s="157"/>
      <c r="L162" s="58"/>
      <c r="M162" s="145">
        <f t="shared" si="4"/>
        <v>-0.71922999999999992</v>
      </c>
      <c r="N162" s="145">
        <f t="shared" si="5"/>
        <v>3.1200000000000045</v>
      </c>
      <c r="O162" s="59"/>
      <c r="P162" s="59"/>
      <c r="R162" s="260"/>
    </row>
    <row r="163" spans="1:18">
      <c r="A163" s="142">
        <v>162</v>
      </c>
      <c r="B163" s="127">
        <v>15344000000</v>
      </c>
      <c r="C163" s="135">
        <v>0.76922999999999997</v>
      </c>
      <c r="D163" s="136">
        <v>2</v>
      </c>
      <c r="E163" s="135">
        <v>110.92</v>
      </c>
      <c r="F163" s="136">
        <v>7.7644000000000002</v>
      </c>
      <c r="G163" s="135">
        <v>0.05</v>
      </c>
      <c r="H163" s="265">
        <v>0</v>
      </c>
      <c r="I163" s="135">
        <v>114.81</v>
      </c>
      <c r="J163" s="136">
        <v>7.2203999999999997</v>
      </c>
      <c r="K163" s="157"/>
      <c r="L163" s="58"/>
      <c r="M163" s="145">
        <f t="shared" si="4"/>
        <v>-0.71922999999999992</v>
      </c>
      <c r="N163" s="145">
        <f t="shared" si="5"/>
        <v>3.8900000000000006</v>
      </c>
      <c r="O163" s="59"/>
      <c r="P163" s="59"/>
      <c r="R163" s="260"/>
    </row>
    <row r="164" spans="1:18">
      <c r="A164" s="142">
        <v>163</v>
      </c>
      <c r="B164" s="127">
        <v>15439000000</v>
      </c>
      <c r="C164" s="135">
        <v>1</v>
      </c>
      <c r="D164" s="136">
        <v>1.9231</v>
      </c>
      <c r="E164" s="135">
        <v>111.62</v>
      </c>
      <c r="F164" s="136">
        <v>7.8133999999999997</v>
      </c>
      <c r="G164" s="135">
        <v>0.05</v>
      </c>
      <c r="H164" s="265">
        <v>0</v>
      </c>
      <c r="I164" s="135">
        <v>117.82</v>
      </c>
      <c r="J164" s="136">
        <v>8.7736000000000001</v>
      </c>
      <c r="K164" s="157"/>
      <c r="L164" s="58"/>
      <c r="M164" s="145">
        <f t="shared" si="4"/>
        <v>-0.95</v>
      </c>
      <c r="N164" s="145">
        <f t="shared" si="5"/>
        <v>6.1999999999999886</v>
      </c>
      <c r="O164" s="59"/>
      <c r="P164" s="59"/>
      <c r="R164" s="260"/>
    </row>
    <row r="165" spans="1:18">
      <c r="A165" s="142">
        <v>164</v>
      </c>
      <c r="B165" s="127">
        <v>15534000000</v>
      </c>
      <c r="C165" s="135">
        <v>1.0769</v>
      </c>
      <c r="D165" s="136">
        <v>1.7692000000000001</v>
      </c>
      <c r="E165" s="135">
        <v>113.69</v>
      </c>
      <c r="F165" s="136">
        <v>7.9583000000000004</v>
      </c>
      <c r="G165" s="135">
        <v>0.05</v>
      </c>
      <c r="H165" s="265">
        <v>0</v>
      </c>
      <c r="I165" s="135">
        <v>118.98</v>
      </c>
      <c r="J165" s="136">
        <v>9.0896000000000008</v>
      </c>
      <c r="K165" s="157"/>
      <c r="L165" s="58"/>
      <c r="M165" s="145">
        <f t="shared" si="4"/>
        <v>-1.0268999999999999</v>
      </c>
      <c r="N165" s="145">
        <f t="shared" si="5"/>
        <v>5.2900000000000063</v>
      </c>
      <c r="O165" s="59"/>
      <c r="P165" s="59"/>
      <c r="R165" s="260"/>
    </row>
    <row r="166" spans="1:18">
      <c r="A166" s="142">
        <v>165</v>
      </c>
      <c r="B166" s="127">
        <v>15630000000</v>
      </c>
      <c r="C166" s="135">
        <v>1.3077000000000001</v>
      </c>
      <c r="D166" s="136">
        <v>1.8462000000000001</v>
      </c>
      <c r="E166" s="135">
        <v>116.15</v>
      </c>
      <c r="F166" s="136">
        <v>8.1304999999999996</v>
      </c>
      <c r="G166" s="135">
        <v>7.6899999999999998E-3</v>
      </c>
      <c r="H166" s="265">
        <v>0</v>
      </c>
      <c r="I166" s="135">
        <v>121.83</v>
      </c>
      <c r="J166" s="136">
        <v>7.4154999999999998</v>
      </c>
      <c r="K166" s="157"/>
      <c r="L166" s="58"/>
      <c r="M166" s="145">
        <f t="shared" si="4"/>
        <v>-1.3000100000000001</v>
      </c>
      <c r="N166" s="145">
        <f t="shared" si="5"/>
        <v>5.6799999999999926</v>
      </c>
      <c r="O166" s="59"/>
      <c r="P166" s="59"/>
      <c r="R166" s="260"/>
    </row>
    <row r="167" spans="1:18">
      <c r="A167" s="142">
        <v>166</v>
      </c>
      <c r="B167" s="127">
        <v>15725000000</v>
      </c>
      <c r="C167" s="135">
        <v>1.3846000000000001</v>
      </c>
      <c r="D167" s="136">
        <v>1.8462000000000001</v>
      </c>
      <c r="E167" s="135">
        <v>117.85</v>
      </c>
      <c r="F167" s="136">
        <v>8.2494999999999994</v>
      </c>
      <c r="G167" s="135">
        <v>7.6899999999999998E-3</v>
      </c>
      <c r="H167" s="265">
        <v>0</v>
      </c>
      <c r="I167" s="135">
        <v>125.7</v>
      </c>
      <c r="J167" s="136">
        <v>7.5282</v>
      </c>
      <c r="K167" s="157"/>
      <c r="L167" s="58"/>
      <c r="M167" s="145">
        <f t="shared" si="4"/>
        <v>-1.3769100000000001</v>
      </c>
      <c r="N167" s="145">
        <f t="shared" si="5"/>
        <v>7.8500000000000085</v>
      </c>
      <c r="O167" s="59"/>
      <c r="P167" s="59"/>
      <c r="R167" s="260"/>
    </row>
    <row r="168" spans="1:18">
      <c r="A168" s="142">
        <v>167</v>
      </c>
      <c r="B168" s="127">
        <v>15820000000</v>
      </c>
      <c r="C168" s="135">
        <v>1.3846000000000001</v>
      </c>
      <c r="D168" s="136">
        <v>1.8462000000000001</v>
      </c>
      <c r="E168" s="135">
        <v>121.46</v>
      </c>
      <c r="F168" s="136">
        <v>8.5022000000000002</v>
      </c>
      <c r="G168" s="135">
        <v>0</v>
      </c>
      <c r="H168" s="265">
        <v>0</v>
      </c>
      <c r="I168" s="135">
        <v>126.88</v>
      </c>
      <c r="J168" s="136">
        <v>9.2475000000000005</v>
      </c>
      <c r="K168" s="157"/>
      <c r="L168" s="58"/>
      <c r="M168" s="145">
        <f t="shared" si="4"/>
        <v>-1.3846000000000001</v>
      </c>
      <c r="N168" s="145">
        <f t="shared" si="5"/>
        <v>5.4200000000000017</v>
      </c>
      <c r="O168" s="59"/>
      <c r="P168" s="59"/>
      <c r="R168" s="260"/>
    </row>
    <row r="169" spans="1:18">
      <c r="A169" s="142">
        <v>168</v>
      </c>
      <c r="B169" s="127">
        <v>15916000000</v>
      </c>
      <c r="C169" s="135">
        <v>1.4615</v>
      </c>
      <c r="D169" s="136">
        <v>1.9231</v>
      </c>
      <c r="E169" s="135">
        <v>122.54</v>
      </c>
      <c r="F169" s="136">
        <v>8.5777999999999999</v>
      </c>
      <c r="G169" s="135">
        <v>0</v>
      </c>
      <c r="H169" s="265">
        <v>0</v>
      </c>
      <c r="I169" s="135">
        <v>128.31</v>
      </c>
      <c r="J169" s="136">
        <v>7.8235000000000001</v>
      </c>
      <c r="K169" s="157"/>
      <c r="L169" s="58"/>
      <c r="M169" s="145">
        <f t="shared" si="4"/>
        <v>-1.4615</v>
      </c>
      <c r="N169" s="145">
        <f t="shared" si="5"/>
        <v>5.769999999999996</v>
      </c>
      <c r="O169" s="59"/>
      <c r="P169" s="59"/>
      <c r="R169" s="260"/>
    </row>
    <row r="170" spans="1:18">
      <c r="A170" s="142">
        <v>169</v>
      </c>
      <c r="B170" s="127">
        <v>16011000000</v>
      </c>
      <c r="C170" s="135">
        <v>1.4615</v>
      </c>
      <c r="D170" s="136">
        <v>1.9231</v>
      </c>
      <c r="E170" s="135">
        <v>124.15</v>
      </c>
      <c r="F170" s="136">
        <v>8.6905000000000001</v>
      </c>
      <c r="G170" s="135">
        <v>0</v>
      </c>
      <c r="H170" s="265">
        <v>0</v>
      </c>
      <c r="I170" s="135">
        <v>131.31</v>
      </c>
      <c r="J170" s="136">
        <v>10.367000000000001</v>
      </c>
      <c r="K170" s="157"/>
      <c r="L170" s="58"/>
      <c r="M170" s="145">
        <f t="shared" si="4"/>
        <v>-1.4615</v>
      </c>
      <c r="N170" s="145">
        <f t="shared" si="5"/>
        <v>7.1599999999999966</v>
      </c>
      <c r="O170" s="59"/>
      <c r="P170" s="59"/>
      <c r="R170" s="260"/>
    </row>
    <row r="171" spans="1:18">
      <c r="A171" s="142">
        <v>170</v>
      </c>
      <c r="B171" s="127">
        <v>16106000000</v>
      </c>
      <c r="C171" s="135">
        <v>1.4615</v>
      </c>
      <c r="D171" s="136">
        <v>1.8462000000000001</v>
      </c>
      <c r="E171" s="135">
        <v>126.85</v>
      </c>
      <c r="F171" s="136">
        <v>8.8795000000000002</v>
      </c>
      <c r="G171" s="135">
        <v>0</v>
      </c>
      <c r="H171" s="265">
        <v>0</v>
      </c>
      <c r="I171" s="135">
        <v>133.36000000000001</v>
      </c>
      <c r="J171" s="136">
        <v>8.0214999999999996</v>
      </c>
      <c r="K171" s="157"/>
      <c r="L171" s="58"/>
      <c r="M171" s="145">
        <f t="shared" si="4"/>
        <v>-1.4615</v>
      </c>
      <c r="N171" s="145">
        <f t="shared" si="5"/>
        <v>6.5100000000000193</v>
      </c>
      <c r="O171" s="59"/>
      <c r="P171" s="59"/>
      <c r="R171" s="260"/>
    </row>
    <row r="172" spans="1:18">
      <c r="A172" s="142">
        <v>171</v>
      </c>
      <c r="B172" s="127">
        <v>16202000000</v>
      </c>
      <c r="C172" s="135">
        <v>1.3846000000000001</v>
      </c>
      <c r="D172" s="136">
        <v>2</v>
      </c>
      <c r="E172" s="135">
        <v>130.38</v>
      </c>
      <c r="F172" s="136">
        <v>9.1265999999999998</v>
      </c>
      <c r="G172" s="135">
        <v>0</v>
      </c>
      <c r="H172" s="265">
        <v>0</v>
      </c>
      <c r="I172" s="135">
        <v>135.79</v>
      </c>
      <c r="J172" s="136">
        <v>7.5749000000000004</v>
      </c>
      <c r="K172" s="157"/>
      <c r="L172" s="58"/>
      <c r="M172" s="145">
        <f t="shared" si="4"/>
        <v>-1.3846000000000001</v>
      </c>
      <c r="N172" s="145">
        <f t="shared" si="5"/>
        <v>5.4099999999999966</v>
      </c>
      <c r="O172" s="59"/>
      <c r="P172" s="59"/>
      <c r="R172" s="260"/>
    </row>
    <row r="173" spans="1:18">
      <c r="A173" s="142">
        <v>172</v>
      </c>
      <c r="B173" s="127">
        <v>16297000000</v>
      </c>
      <c r="C173" s="135">
        <v>1.3846000000000001</v>
      </c>
      <c r="D173" s="136">
        <v>2.1537999999999999</v>
      </c>
      <c r="E173" s="135">
        <v>132.62</v>
      </c>
      <c r="F173" s="136">
        <v>9.2834000000000003</v>
      </c>
      <c r="G173" s="135">
        <v>0</v>
      </c>
      <c r="H173" s="265">
        <v>0</v>
      </c>
      <c r="I173" s="135">
        <v>137.96</v>
      </c>
      <c r="J173" s="136">
        <v>8.8167000000000009</v>
      </c>
      <c r="K173" s="157"/>
      <c r="L173" s="58"/>
      <c r="M173" s="145">
        <f t="shared" si="4"/>
        <v>-1.3846000000000001</v>
      </c>
      <c r="N173" s="145">
        <f t="shared" si="5"/>
        <v>5.3400000000000034</v>
      </c>
      <c r="O173" s="59"/>
      <c r="P173" s="59"/>
      <c r="R173" s="260"/>
    </row>
    <row r="174" spans="1:18">
      <c r="A174" s="142">
        <v>173</v>
      </c>
      <c r="B174" s="127">
        <v>16392000000</v>
      </c>
      <c r="C174" s="135">
        <v>1.3846000000000001</v>
      </c>
      <c r="D174" s="136">
        <v>2.2307999999999999</v>
      </c>
      <c r="E174" s="135">
        <v>133.91999999999999</v>
      </c>
      <c r="F174" s="136">
        <v>9.3743999999999996</v>
      </c>
      <c r="G174" s="135">
        <v>0</v>
      </c>
      <c r="H174" s="265">
        <v>0</v>
      </c>
      <c r="I174" s="135">
        <v>140.46</v>
      </c>
      <c r="J174" s="136">
        <v>8.1395999999999997</v>
      </c>
      <c r="K174" s="157"/>
      <c r="L174" s="58"/>
      <c r="M174" s="145">
        <f t="shared" si="4"/>
        <v>-1.3846000000000001</v>
      </c>
      <c r="N174" s="145">
        <f t="shared" si="5"/>
        <v>6.5400000000000205</v>
      </c>
      <c r="O174" s="59"/>
      <c r="P174" s="59"/>
      <c r="R174" s="260"/>
    </row>
    <row r="175" spans="1:18">
      <c r="A175" s="142">
        <v>174</v>
      </c>
      <c r="B175" s="127">
        <v>16487000000</v>
      </c>
      <c r="C175" s="135">
        <v>1.5385</v>
      </c>
      <c r="D175" s="136">
        <v>2.1537999999999999</v>
      </c>
      <c r="E175" s="135">
        <v>137.31</v>
      </c>
      <c r="F175" s="136">
        <v>9.6117000000000008</v>
      </c>
      <c r="G175" s="135">
        <v>1.9230000000000001E-2</v>
      </c>
      <c r="H175" s="265">
        <v>0</v>
      </c>
      <c r="I175" s="135">
        <v>140.26</v>
      </c>
      <c r="J175" s="136">
        <v>6.0111999999999997</v>
      </c>
      <c r="K175" s="157"/>
      <c r="L175" s="58"/>
      <c r="M175" s="145">
        <f t="shared" si="4"/>
        <v>-1.5192699999999999</v>
      </c>
      <c r="N175" s="145">
        <f t="shared" si="5"/>
        <v>2.9499999999999886</v>
      </c>
      <c r="O175" s="59"/>
      <c r="P175" s="59"/>
      <c r="R175" s="260"/>
    </row>
    <row r="176" spans="1:18">
      <c r="A176" s="142">
        <v>175</v>
      </c>
      <c r="B176" s="127">
        <v>16583000000</v>
      </c>
      <c r="C176" s="135">
        <v>1.6153999999999999</v>
      </c>
      <c r="D176" s="136">
        <v>2.0769000000000002</v>
      </c>
      <c r="E176" s="135">
        <v>139.62</v>
      </c>
      <c r="F176" s="136">
        <v>9.7734000000000005</v>
      </c>
      <c r="G176" s="135">
        <v>1.9230000000000001E-2</v>
      </c>
      <c r="H176" s="265">
        <v>0</v>
      </c>
      <c r="I176" s="135">
        <v>140.37</v>
      </c>
      <c r="J176" s="136">
        <v>9.6839999999999993</v>
      </c>
      <c r="K176" s="157"/>
      <c r="L176" s="58"/>
      <c r="M176" s="145">
        <f t="shared" si="4"/>
        <v>-1.5961699999999999</v>
      </c>
      <c r="N176" s="145">
        <f t="shared" si="5"/>
        <v>0.75</v>
      </c>
      <c r="O176" s="59"/>
      <c r="P176" s="59"/>
      <c r="R176" s="260"/>
    </row>
    <row r="177" spans="1:18">
      <c r="A177" s="142">
        <v>176</v>
      </c>
      <c r="B177" s="127">
        <v>16678000000</v>
      </c>
      <c r="C177" s="135">
        <v>1.5385</v>
      </c>
      <c r="D177" s="136">
        <v>2.0769000000000002</v>
      </c>
      <c r="E177" s="135">
        <v>144.22999999999999</v>
      </c>
      <c r="F177" s="136">
        <v>10.0961</v>
      </c>
      <c r="G177" s="135">
        <v>1.9230000000000001E-2</v>
      </c>
      <c r="H177" s="265">
        <v>0</v>
      </c>
      <c r="I177" s="135">
        <v>139.91</v>
      </c>
      <c r="J177" s="136">
        <v>8.6181999999999999</v>
      </c>
      <c r="K177" s="157"/>
      <c r="L177" s="58"/>
      <c r="M177" s="145">
        <f t="shared" si="4"/>
        <v>-1.5192699999999999</v>
      </c>
      <c r="N177" s="145">
        <f t="shared" si="5"/>
        <v>-4.3199999999999932</v>
      </c>
      <c r="O177" s="59"/>
      <c r="P177" s="59"/>
      <c r="R177" s="260"/>
    </row>
    <row r="178" spans="1:18">
      <c r="A178" s="142">
        <v>177</v>
      </c>
      <c r="B178" s="127">
        <v>16773000000</v>
      </c>
      <c r="C178" s="135">
        <v>1.5385</v>
      </c>
      <c r="D178" s="136">
        <v>2.0769000000000002</v>
      </c>
      <c r="E178" s="135">
        <v>147.69</v>
      </c>
      <c r="F178" s="136">
        <v>10.3383</v>
      </c>
      <c r="G178" s="135">
        <v>1.9230000000000001E-2</v>
      </c>
      <c r="H178" s="265">
        <v>0</v>
      </c>
      <c r="I178" s="135">
        <v>143.22999999999999</v>
      </c>
      <c r="J178" s="136">
        <v>7.1635</v>
      </c>
      <c r="K178" s="157"/>
      <c r="L178" s="58"/>
      <c r="M178" s="145">
        <f t="shared" si="4"/>
        <v>-1.5192699999999999</v>
      </c>
      <c r="N178" s="145">
        <f t="shared" si="5"/>
        <v>-4.460000000000008</v>
      </c>
      <c r="O178" s="59"/>
      <c r="P178" s="59"/>
      <c r="R178" s="260"/>
    </row>
    <row r="179" spans="1:18">
      <c r="A179" s="142">
        <v>178</v>
      </c>
      <c r="B179" s="127">
        <v>16869000000</v>
      </c>
      <c r="C179" s="135">
        <v>1.3846000000000001</v>
      </c>
      <c r="D179" s="136">
        <v>2.1537999999999999</v>
      </c>
      <c r="E179" s="135">
        <v>150.54</v>
      </c>
      <c r="F179" s="136">
        <v>10.537800000000001</v>
      </c>
      <c r="G179" s="135">
        <v>3.8460000000000001E-2</v>
      </c>
      <c r="H179" s="265">
        <v>0</v>
      </c>
      <c r="I179" s="135">
        <v>143.75</v>
      </c>
      <c r="J179" s="136">
        <v>6.27</v>
      </c>
      <c r="K179" s="157"/>
      <c r="L179" s="58"/>
      <c r="M179" s="145">
        <f t="shared" si="4"/>
        <v>-1.3461400000000001</v>
      </c>
      <c r="N179" s="145">
        <f t="shared" si="5"/>
        <v>-6.789999999999992</v>
      </c>
      <c r="O179" s="59"/>
      <c r="P179" s="59"/>
      <c r="R179" s="260"/>
    </row>
    <row r="180" spans="1:18">
      <c r="A180" s="142">
        <v>179</v>
      </c>
      <c r="B180" s="127">
        <v>16964000000</v>
      </c>
      <c r="C180" s="135">
        <v>1.4615</v>
      </c>
      <c r="D180" s="136">
        <v>2.1537999999999999</v>
      </c>
      <c r="E180" s="135">
        <v>153</v>
      </c>
      <c r="F180" s="136">
        <v>10.71</v>
      </c>
      <c r="G180" s="135">
        <v>6.5390000000000004E-2</v>
      </c>
      <c r="H180" s="265">
        <v>0</v>
      </c>
      <c r="I180" s="135">
        <v>146.31</v>
      </c>
      <c r="J180" s="136">
        <v>9.2616999999999994</v>
      </c>
      <c r="K180" s="157"/>
      <c r="L180" s="58"/>
      <c r="M180" s="145">
        <f t="shared" si="4"/>
        <v>-1.39611</v>
      </c>
      <c r="N180" s="145">
        <f t="shared" si="5"/>
        <v>-6.6899999999999977</v>
      </c>
      <c r="O180" s="59"/>
      <c r="P180" s="59"/>
      <c r="R180" s="260"/>
    </row>
    <row r="181" spans="1:18">
      <c r="A181" s="142">
        <v>180</v>
      </c>
      <c r="B181" s="127">
        <v>17059000000</v>
      </c>
      <c r="C181" s="135">
        <v>1.4615</v>
      </c>
      <c r="D181" s="136">
        <v>2.3077000000000001</v>
      </c>
      <c r="E181" s="135">
        <v>154.31</v>
      </c>
      <c r="F181" s="136">
        <v>10.8017</v>
      </c>
      <c r="G181" s="135">
        <v>6.5390000000000004E-2</v>
      </c>
      <c r="H181" s="265">
        <v>0.44425999999999999</v>
      </c>
      <c r="I181" s="135">
        <v>147.65</v>
      </c>
      <c r="J181" s="136">
        <v>8.5754000000000001</v>
      </c>
      <c r="K181" s="157"/>
      <c r="L181" s="58"/>
      <c r="M181" s="145">
        <f t="shared" si="4"/>
        <v>-1.39611</v>
      </c>
      <c r="N181" s="145">
        <f t="shared" si="5"/>
        <v>-6.6599999999999966</v>
      </c>
      <c r="O181" s="59"/>
      <c r="P181" s="59"/>
      <c r="R181" s="260"/>
    </row>
    <row r="182" spans="1:18">
      <c r="A182" s="142">
        <v>181</v>
      </c>
      <c r="B182" s="127">
        <v>17155000000</v>
      </c>
      <c r="C182" s="135">
        <v>1.5385</v>
      </c>
      <c r="D182" s="136">
        <v>2.3845999999999998</v>
      </c>
      <c r="E182" s="135">
        <v>158.08000000000001</v>
      </c>
      <c r="F182" s="136">
        <v>11.0656</v>
      </c>
      <c r="G182" s="135">
        <v>7.6920000000000002E-2</v>
      </c>
      <c r="H182" s="265">
        <v>0</v>
      </c>
      <c r="I182" s="135">
        <v>149.34</v>
      </c>
      <c r="J182" s="136">
        <v>6.7782999999999998</v>
      </c>
      <c r="K182" s="157"/>
      <c r="L182" s="58"/>
      <c r="M182" s="145">
        <f t="shared" si="4"/>
        <v>-1.4615799999999999</v>
      </c>
      <c r="N182" s="145">
        <f t="shared" si="5"/>
        <v>-8.7400000000000091</v>
      </c>
      <c r="O182" s="59"/>
      <c r="P182" s="59"/>
      <c r="R182" s="260"/>
    </row>
    <row r="183" spans="1:18">
      <c r="A183" s="142">
        <v>182</v>
      </c>
      <c r="B183" s="127">
        <v>17250000000</v>
      </c>
      <c r="C183" s="135">
        <v>1.6922999999999999</v>
      </c>
      <c r="D183" s="136">
        <v>2.4615</v>
      </c>
      <c r="E183" s="135">
        <v>160.77000000000001</v>
      </c>
      <c r="F183" s="136">
        <v>11.2539</v>
      </c>
      <c r="G183" s="135">
        <v>9.2310000000000003E-2</v>
      </c>
      <c r="H183" s="265">
        <v>0</v>
      </c>
      <c r="I183" s="135">
        <v>150.22</v>
      </c>
      <c r="J183" s="136">
        <v>11.067</v>
      </c>
      <c r="K183" s="157"/>
      <c r="L183" s="58"/>
      <c r="M183" s="145">
        <f t="shared" si="4"/>
        <v>-1.59999</v>
      </c>
      <c r="N183" s="145">
        <f t="shared" si="5"/>
        <v>-10.550000000000011</v>
      </c>
      <c r="O183" s="59"/>
      <c r="P183" s="59"/>
      <c r="R183" s="260"/>
    </row>
    <row r="184" spans="1:18">
      <c r="A184" s="142">
        <v>183</v>
      </c>
      <c r="B184" s="127">
        <v>17345000000</v>
      </c>
      <c r="C184" s="135">
        <v>1.7692000000000001</v>
      </c>
      <c r="D184" s="136">
        <v>2.4615</v>
      </c>
      <c r="E184" s="135">
        <v>161.91999999999999</v>
      </c>
      <c r="F184" s="136">
        <v>11.3344</v>
      </c>
      <c r="G184" s="135">
        <v>0.12692000000000001</v>
      </c>
      <c r="H184" s="265">
        <v>0</v>
      </c>
      <c r="I184" s="135">
        <v>152.16</v>
      </c>
      <c r="J184" s="136">
        <v>10.382</v>
      </c>
      <c r="K184" s="157"/>
      <c r="L184" s="58"/>
      <c r="M184" s="145">
        <f t="shared" si="4"/>
        <v>-1.6422800000000002</v>
      </c>
      <c r="N184" s="145">
        <f t="shared" si="5"/>
        <v>-9.7599999999999909</v>
      </c>
      <c r="O184" s="59"/>
      <c r="P184" s="59"/>
      <c r="R184" s="260"/>
    </row>
    <row r="185" spans="1:18">
      <c r="A185" s="142">
        <v>184</v>
      </c>
      <c r="B185" s="127">
        <v>17440000000</v>
      </c>
      <c r="C185" s="135">
        <v>1.8462000000000001</v>
      </c>
      <c r="D185" s="136">
        <v>2.6154000000000002</v>
      </c>
      <c r="E185" s="135">
        <v>164.31</v>
      </c>
      <c r="F185" s="136">
        <v>11.5017</v>
      </c>
      <c r="G185" s="135">
        <v>0.13461999999999999</v>
      </c>
      <c r="H185" s="265">
        <v>0.44425999999999999</v>
      </c>
      <c r="I185" s="135">
        <v>152.34</v>
      </c>
      <c r="J185" s="136">
        <v>10.128</v>
      </c>
      <c r="K185" s="157"/>
      <c r="L185" s="58"/>
      <c r="M185" s="145">
        <f t="shared" si="4"/>
        <v>-1.7115800000000001</v>
      </c>
      <c r="N185" s="145">
        <f t="shared" si="5"/>
        <v>-11.969999999999999</v>
      </c>
      <c r="O185" s="59"/>
      <c r="P185" s="59"/>
      <c r="R185" s="260"/>
    </row>
    <row r="186" spans="1:18">
      <c r="A186" s="142">
        <v>185</v>
      </c>
      <c r="B186" s="127">
        <v>17536000000</v>
      </c>
      <c r="C186" s="135">
        <v>1.9231</v>
      </c>
      <c r="D186" s="136">
        <v>2.6154000000000002</v>
      </c>
      <c r="E186" s="135">
        <v>167.77</v>
      </c>
      <c r="F186" s="136">
        <v>11.7439</v>
      </c>
      <c r="G186" s="135">
        <v>0.16538</v>
      </c>
      <c r="H186" s="265">
        <v>0.48936000000000002</v>
      </c>
      <c r="I186" s="135">
        <v>153.25</v>
      </c>
      <c r="J186" s="136">
        <v>8.6942000000000004</v>
      </c>
      <c r="K186" s="157"/>
      <c r="L186" s="58"/>
      <c r="M186" s="145">
        <f t="shared" si="4"/>
        <v>-1.7577199999999999</v>
      </c>
      <c r="N186" s="145">
        <f t="shared" si="5"/>
        <v>-14.52000000000001</v>
      </c>
      <c r="O186" s="59"/>
      <c r="P186" s="59"/>
      <c r="R186" s="260"/>
    </row>
    <row r="187" spans="1:18">
      <c r="A187" s="142">
        <v>186</v>
      </c>
      <c r="B187" s="127">
        <v>17631000000</v>
      </c>
      <c r="C187" s="135">
        <v>2</v>
      </c>
      <c r="D187" s="136">
        <v>2.6154000000000002</v>
      </c>
      <c r="E187" s="135">
        <v>169.15</v>
      </c>
      <c r="F187" s="136">
        <v>11.8405</v>
      </c>
      <c r="G187" s="135">
        <v>0.19614999999999999</v>
      </c>
      <c r="H187" s="265">
        <v>0</v>
      </c>
      <c r="I187" s="135">
        <v>154.35</v>
      </c>
      <c r="J187" s="136">
        <v>7.8235000000000001</v>
      </c>
      <c r="K187" s="157"/>
      <c r="L187" s="58"/>
      <c r="M187" s="145">
        <f t="shared" si="4"/>
        <v>-1.80385</v>
      </c>
      <c r="N187" s="145">
        <f t="shared" si="5"/>
        <v>-14.800000000000011</v>
      </c>
      <c r="O187" s="59"/>
      <c r="P187" s="59"/>
      <c r="R187" s="260"/>
    </row>
    <row r="188" spans="1:18">
      <c r="A188" s="142">
        <v>187</v>
      </c>
      <c r="B188" s="127">
        <v>17726000000</v>
      </c>
      <c r="C188" s="135">
        <v>1.9231</v>
      </c>
      <c r="D188" s="136">
        <v>2.6922999999999999</v>
      </c>
      <c r="E188" s="135">
        <v>170.31</v>
      </c>
      <c r="F188" s="136">
        <v>11.9217</v>
      </c>
      <c r="G188" s="135">
        <v>0.19231000000000001</v>
      </c>
      <c r="H188" s="265">
        <v>0.36635000000000001</v>
      </c>
      <c r="I188" s="135">
        <v>157.47999999999999</v>
      </c>
      <c r="J188" s="136">
        <v>9.1126000000000005</v>
      </c>
      <c r="K188" s="157"/>
      <c r="L188" s="58"/>
      <c r="M188" s="145">
        <f t="shared" si="4"/>
        <v>-1.7307900000000001</v>
      </c>
      <c r="N188" s="145">
        <f t="shared" si="5"/>
        <v>-12.830000000000013</v>
      </c>
      <c r="O188" s="59"/>
      <c r="P188" s="59"/>
      <c r="R188" s="260"/>
    </row>
    <row r="189" spans="1:18">
      <c r="A189" s="142">
        <v>188</v>
      </c>
      <c r="B189" s="127">
        <v>17822000000</v>
      </c>
      <c r="C189" s="135">
        <v>1.9231</v>
      </c>
      <c r="D189" s="136">
        <v>2.9230999999999998</v>
      </c>
      <c r="E189" s="135">
        <v>171.69</v>
      </c>
      <c r="F189" s="136">
        <v>12.0183</v>
      </c>
      <c r="G189" s="135">
        <v>0.19231000000000001</v>
      </c>
      <c r="H189" s="265">
        <v>0.41038999999999998</v>
      </c>
      <c r="I189" s="135">
        <v>159.63999999999999</v>
      </c>
      <c r="J189" s="136">
        <v>9.6632999999999996</v>
      </c>
      <c r="K189" s="157"/>
      <c r="L189" s="58"/>
      <c r="M189" s="145">
        <f t="shared" si="4"/>
        <v>-1.7307900000000001</v>
      </c>
      <c r="N189" s="145">
        <f t="shared" si="5"/>
        <v>-12.050000000000011</v>
      </c>
      <c r="O189" s="59"/>
      <c r="P189" s="59"/>
      <c r="R189" s="260"/>
    </row>
    <row r="190" spans="1:18">
      <c r="A190" s="142">
        <v>189</v>
      </c>
      <c r="B190" s="127">
        <v>17917000000</v>
      </c>
      <c r="C190" s="135">
        <v>1.8462000000000001</v>
      </c>
      <c r="D190" s="136">
        <v>3.2307999999999999</v>
      </c>
      <c r="E190" s="135">
        <v>174.08</v>
      </c>
      <c r="F190" s="136">
        <v>12.185600000000001</v>
      </c>
      <c r="G190" s="135">
        <v>0.21154000000000001</v>
      </c>
      <c r="H190" s="265">
        <v>0.68633</v>
      </c>
      <c r="I190" s="135">
        <v>162.18</v>
      </c>
      <c r="J190" s="136">
        <v>6.9546000000000001</v>
      </c>
      <c r="K190" s="157"/>
      <c r="L190" s="58"/>
      <c r="M190" s="145">
        <f t="shared" si="4"/>
        <v>-1.63466</v>
      </c>
      <c r="N190" s="145">
        <f t="shared" si="5"/>
        <v>-11.900000000000006</v>
      </c>
      <c r="O190" s="59"/>
      <c r="P190" s="59"/>
      <c r="R190" s="260"/>
    </row>
    <row r="191" spans="1:18">
      <c r="A191" s="142">
        <v>190</v>
      </c>
      <c r="B191" s="127">
        <v>18012000000</v>
      </c>
      <c r="C191" s="135">
        <v>1.7692000000000001</v>
      </c>
      <c r="D191" s="136">
        <v>3.5385</v>
      </c>
      <c r="E191" s="135">
        <v>175.23</v>
      </c>
      <c r="F191" s="136">
        <v>12.2661</v>
      </c>
      <c r="G191" s="135">
        <v>0.21154000000000001</v>
      </c>
      <c r="H191" s="265">
        <v>0.30779000000000001</v>
      </c>
      <c r="I191" s="135">
        <v>163.46</v>
      </c>
      <c r="J191" s="136">
        <v>8.2520000000000007</v>
      </c>
      <c r="K191" s="157"/>
      <c r="L191" s="58"/>
      <c r="M191" s="145">
        <f t="shared" si="4"/>
        <v>-1.55766</v>
      </c>
      <c r="N191" s="145">
        <f t="shared" si="5"/>
        <v>-11.769999999999982</v>
      </c>
      <c r="O191" s="59"/>
      <c r="P191" s="59"/>
      <c r="R191" s="260"/>
    </row>
    <row r="192" spans="1:18">
      <c r="A192" s="142">
        <v>191</v>
      </c>
      <c r="B192" s="127">
        <v>18108000000</v>
      </c>
      <c r="C192" s="135">
        <v>1.8462000000000001</v>
      </c>
      <c r="D192" s="136">
        <v>3.5385</v>
      </c>
      <c r="E192" s="135">
        <v>177</v>
      </c>
      <c r="F192" s="136">
        <v>12.39</v>
      </c>
      <c r="G192" s="135">
        <v>0.20385</v>
      </c>
      <c r="H192" s="265">
        <v>0.59823999999999999</v>
      </c>
      <c r="I192" s="135">
        <v>165.58</v>
      </c>
      <c r="J192" s="136">
        <v>6.9592999999999998</v>
      </c>
      <c r="K192" s="157"/>
      <c r="L192" s="58"/>
      <c r="M192" s="145">
        <f t="shared" si="4"/>
        <v>-1.64235</v>
      </c>
      <c r="N192" s="145">
        <f t="shared" si="5"/>
        <v>-11.419999999999987</v>
      </c>
      <c r="O192" s="59"/>
      <c r="P192" s="59"/>
      <c r="R192" s="260"/>
    </row>
    <row r="193" spans="1:18">
      <c r="A193" s="142">
        <v>192</v>
      </c>
      <c r="B193" s="127">
        <v>18203000000</v>
      </c>
      <c r="C193" s="135">
        <v>1.9231</v>
      </c>
      <c r="D193" s="136">
        <v>3.6154000000000002</v>
      </c>
      <c r="E193" s="135">
        <v>180.08</v>
      </c>
      <c r="F193" s="136">
        <v>12.605600000000001</v>
      </c>
      <c r="G193" s="135">
        <v>0.22692000000000001</v>
      </c>
      <c r="H193" s="265">
        <v>0.59823999999999999</v>
      </c>
      <c r="I193" s="135">
        <v>165.37</v>
      </c>
      <c r="J193" s="136">
        <v>8.0497999999999994</v>
      </c>
      <c r="K193" s="157"/>
      <c r="L193" s="58"/>
      <c r="M193" s="145">
        <f t="shared" si="4"/>
        <v>-1.69618</v>
      </c>
      <c r="N193" s="145">
        <f t="shared" si="5"/>
        <v>-14.710000000000008</v>
      </c>
      <c r="O193" s="59"/>
      <c r="P193" s="59"/>
      <c r="R193" s="260"/>
    </row>
    <row r="194" spans="1:18">
      <c r="A194" s="142">
        <v>193</v>
      </c>
      <c r="B194" s="127">
        <v>18298000000</v>
      </c>
      <c r="C194" s="135">
        <v>1.9231</v>
      </c>
      <c r="D194" s="136">
        <v>3.6154000000000002</v>
      </c>
      <c r="E194" s="135">
        <v>181.23</v>
      </c>
      <c r="F194" s="136">
        <v>12.6861</v>
      </c>
      <c r="G194" s="135">
        <v>0.27307999999999999</v>
      </c>
      <c r="H194" s="265">
        <v>0.41038999999999998</v>
      </c>
      <c r="I194" s="135">
        <v>166.76</v>
      </c>
      <c r="J194" s="136">
        <v>9.4730000000000008</v>
      </c>
      <c r="K194" s="157"/>
      <c r="L194" s="58"/>
      <c r="M194" s="145">
        <f t="shared" si="4"/>
        <v>-1.65002</v>
      </c>
      <c r="N194" s="145">
        <f t="shared" si="5"/>
        <v>-14.469999999999999</v>
      </c>
      <c r="O194" s="59"/>
      <c r="P194" s="59"/>
      <c r="R194" s="260"/>
    </row>
    <row r="195" spans="1:18">
      <c r="A195" s="142">
        <v>194</v>
      </c>
      <c r="B195" s="127">
        <v>18393000000</v>
      </c>
      <c r="C195" s="135">
        <v>2</v>
      </c>
      <c r="D195" s="136">
        <v>3.9230999999999998</v>
      </c>
      <c r="E195" s="135">
        <v>182.54</v>
      </c>
      <c r="F195" s="136">
        <v>12.777799999999999</v>
      </c>
      <c r="G195" s="135">
        <v>0.27307999999999999</v>
      </c>
      <c r="H195" s="265">
        <v>0</v>
      </c>
      <c r="I195" s="135">
        <v>168.08</v>
      </c>
      <c r="J195" s="136">
        <v>10.132999999999999</v>
      </c>
      <c r="K195" s="157"/>
      <c r="L195" s="58"/>
      <c r="M195" s="145">
        <f t="shared" ref="M195:M258" si="6">G195-C195</f>
        <v>-1.72692</v>
      </c>
      <c r="N195" s="145">
        <f t="shared" ref="N195:N258" si="7">I195-E195</f>
        <v>-14.45999999999998</v>
      </c>
      <c r="O195" s="59"/>
      <c r="P195" s="59"/>
      <c r="R195" s="260"/>
    </row>
    <row r="196" spans="1:18">
      <c r="A196" s="142">
        <v>195</v>
      </c>
      <c r="B196" s="127">
        <v>18489000000</v>
      </c>
      <c r="C196" s="135">
        <v>1.9231</v>
      </c>
      <c r="D196" s="136">
        <v>4.2308000000000003</v>
      </c>
      <c r="E196" s="135">
        <v>184.77</v>
      </c>
      <c r="F196" s="136">
        <v>12.9339</v>
      </c>
      <c r="G196" s="135">
        <v>0.31153999999999998</v>
      </c>
      <c r="H196" s="265">
        <v>0.44425999999999999</v>
      </c>
      <c r="I196" s="135">
        <v>168.61</v>
      </c>
      <c r="J196" s="136">
        <v>10.978</v>
      </c>
      <c r="K196" s="157"/>
      <c r="L196" s="58"/>
      <c r="M196" s="145">
        <f t="shared" si="6"/>
        <v>-1.6115600000000001</v>
      </c>
      <c r="N196" s="145">
        <f t="shared" si="7"/>
        <v>-16.159999999999997</v>
      </c>
      <c r="O196" s="59"/>
      <c r="P196" s="59"/>
      <c r="R196" s="260"/>
    </row>
    <row r="197" spans="1:18">
      <c r="A197" s="142">
        <v>196</v>
      </c>
      <c r="B197" s="127">
        <v>18584000000</v>
      </c>
      <c r="C197" s="135">
        <v>1.8462000000000001</v>
      </c>
      <c r="D197" s="136">
        <v>4.3076999999999996</v>
      </c>
      <c r="E197" s="135">
        <v>188.08</v>
      </c>
      <c r="F197" s="136">
        <v>13.1656</v>
      </c>
      <c r="G197" s="135">
        <v>0.32691999999999999</v>
      </c>
      <c r="H197" s="265">
        <v>0</v>
      </c>
      <c r="I197" s="135">
        <v>170.16</v>
      </c>
      <c r="J197" s="136">
        <v>8.2109000000000005</v>
      </c>
      <c r="K197" s="157"/>
      <c r="L197" s="58"/>
      <c r="M197" s="145">
        <f t="shared" si="6"/>
        <v>-1.5192800000000002</v>
      </c>
      <c r="N197" s="145">
        <f t="shared" si="7"/>
        <v>-17.920000000000016</v>
      </c>
      <c r="O197" s="59"/>
      <c r="P197" s="59"/>
      <c r="R197" s="260"/>
    </row>
    <row r="198" spans="1:18">
      <c r="A198" s="142">
        <v>197</v>
      </c>
      <c r="B198" s="127">
        <v>18679000000</v>
      </c>
      <c r="C198" s="135">
        <v>1.8462000000000001</v>
      </c>
      <c r="D198" s="136">
        <v>4.5385</v>
      </c>
      <c r="E198" s="135">
        <v>190.54</v>
      </c>
      <c r="F198" s="136">
        <v>13.3378</v>
      </c>
      <c r="G198" s="135">
        <v>0.37691999999999998</v>
      </c>
      <c r="H198" s="265">
        <v>0.36635000000000001</v>
      </c>
      <c r="I198" s="135">
        <v>172.63</v>
      </c>
      <c r="J198" s="136">
        <v>8.9290000000000003</v>
      </c>
      <c r="K198" s="157"/>
      <c r="L198" s="58"/>
      <c r="M198" s="145">
        <f t="shared" si="6"/>
        <v>-1.4692800000000001</v>
      </c>
      <c r="N198" s="145">
        <f t="shared" si="7"/>
        <v>-17.909999999999997</v>
      </c>
      <c r="O198" s="59"/>
      <c r="P198" s="59"/>
      <c r="R198" s="260"/>
    </row>
    <row r="199" spans="1:18">
      <c r="A199" s="142">
        <v>198</v>
      </c>
      <c r="B199" s="127">
        <v>18775000000</v>
      </c>
      <c r="C199" s="135">
        <v>1.9231</v>
      </c>
      <c r="D199" s="136">
        <v>4.7691999999999997</v>
      </c>
      <c r="E199" s="135">
        <v>191.62</v>
      </c>
      <c r="F199" s="136">
        <v>13.413399999999999</v>
      </c>
      <c r="G199" s="135">
        <v>0.36923</v>
      </c>
      <c r="H199" s="265">
        <v>0.74516000000000004</v>
      </c>
      <c r="I199" s="135">
        <v>172.92</v>
      </c>
      <c r="J199" s="136">
        <v>8.4105000000000008</v>
      </c>
      <c r="K199" s="157"/>
      <c r="L199" s="58"/>
      <c r="M199" s="145">
        <f t="shared" si="6"/>
        <v>-1.5538700000000001</v>
      </c>
      <c r="N199" s="145">
        <f t="shared" si="7"/>
        <v>-18.700000000000017</v>
      </c>
      <c r="O199" s="59"/>
      <c r="P199" s="59"/>
      <c r="R199" s="260"/>
    </row>
    <row r="200" spans="1:18">
      <c r="A200" s="142">
        <v>199</v>
      </c>
      <c r="B200" s="127">
        <v>18870000000</v>
      </c>
      <c r="C200" s="135">
        <v>1.9231</v>
      </c>
      <c r="D200" s="136">
        <v>4.8461999999999996</v>
      </c>
      <c r="E200" s="135">
        <v>193.77</v>
      </c>
      <c r="F200" s="136">
        <v>13.5639</v>
      </c>
      <c r="G200" s="135">
        <v>0.45</v>
      </c>
      <c r="H200" s="265">
        <v>0.75394000000000005</v>
      </c>
      <c r="I200" s="135">
        <v>173.29</v>
      </c>
      <c r="J200" s="136">
        <v>9.1702999999999992</v>
      </c>
      <c r="K200" s="157"/>
      <c r="L200" s="58"/>
      <c r="M200" s="145">
        <f t="shared" si="6"/>
        <v>-1.4731000000000001</v>
      </c>
      <c r="N200" s="145">
        <f t="shared" si="7"/>
        <v>-20.480000000000018</v>
      </c>
      <c r="O200" s="59"/>
      <c r="P200" s="59"/>
      <c r="R200" s="260"/>
    </row>
    <row r="201" spans="1:18">
      <c r="A201" s="142">
        <v>200</v>
      </c>
      <c r="B201" s="127">
        <v>18965000000</v>
      </c>
      <c r="C201" s="135">
        <v>1.8462000000000001</v>
      </c>
      <c r="D201" s="136">
        <v>5.1538000000000004</v>
      </c>
      <c r="E201" s="135">
        <v>197</v>
      </c>
      <c r="F201" s="136">
        <v>13.79</v>
      </c>
      <c r="G201" s="135">
        <v>0.45384999999999998</v>
      </c>
      <c r="H201" s="265">
        <v>0.36635000000000001</v>
      </c>
      <c r="I201" s="135">
        <v>174.18</v>
      </c>
      <c r="J201" s="136">
        <v>7.6673</v>
      </c>
      <c r="K201" s="157"/>
      <c r="L201" s="58"/>
      <c r="M201" s="145">
        <f t="shared" si="6"/>
        <v>-1.39235</v>
      </c>
      <c r="N201" s="145">
        <f t="shared" si="7"/>
        <v>-22.819999999999993</v>
      </c>
      <c r="O201" s="59"/>
      <c r="P201" s="59"/>
      <c r="R201" s="260"/>
    </row>
    <row r="202" spans="1:18">
      <c r="A202" s="142">
        <v>201</v>
      </c>
      <c r="B202" s="127">
        <v>19061000000</v>
      </c>
      <c r="C202" s="135">
        <v>1.7692000000000001</v>
      </c>
      <c r="D202" s="136">
        <v>5.4615</v>
      </c>
      <c r="E202" s="135">
        <v>199.46</v>
      </c>
      <c r="F202" s="136">
        <v>13.962199999999999</v>
      </c>
      <c r="G202" s="135">
        <v>0.51537999999999995</v>
      </c>
      <c r="H202" s="265">
        <v>0.65695000000000003</v>
      </c>
      <c r="I202" s="135">
        <v>175</v>
      </c>
      <c r="J202" s="136">
        <v>12.579000000000001</v>
      </c>
      <c r="K202" s="157"/>
      <c r="L202" s="58"/>
      <c r="M202" s="145">
        <f t="shared" si="6"/>
        <v>-1.2538200000000002</v>
      </c>
      <c r="N202" s="145">
        <f t="shared" si="7"/>
        <v>-24.460000000000008</v>
      </c>
      <c r="O202" s="59"/>
      <c r="P202" s="59"/>
      <c r="R202" s="260"/>
    </row>
    <row r="203" spans="1:18">
      <c r="A203" s="142">
        <v>202</v>
      </c>
      <c r="B203" s="127">
        <v>19156000000</v>
      </c>
      <c r="C203" s="135">
        <v>1.8462000000000001</v>
      </c>
      <c r="D203" s="136">
        <v>5.6154000000000002</v>
      </c>
      <c r="E203" s="135">
        <v>200.46</v>
      </c>
      <c r="F203" s="136">
        <v>14.0322</v>
      </c>
      <c r="G203" s="135">
        <v>0.56537999999999999</v>
      </c>
      <c r="H203" s="265">
        <v>0.67081999999999997</v>
      </c>
      <c r="I203" s="135">
        <v>175.9</v>
      </c>
      <c r="J203" s="136">
        <v>10.637</v>
      </c>
      <c r="K203" s="157"/>
      <c r="L203" s="58"/>
      <c r="M203" s="145">
        <f t="shared" si="6"/>
        <v>-1.2808200000000001</v>
      </c>
      <c r="N203" s="145">
        <f t="shared" si="7"/>
        <v>-24.560000000000002</v>
      </c>
      <c r="O203" s="59"/>
      <c r="P203" s="59"/>
      <c r="R203" s="260"/>
    </row>
    <row r="204" spans="1:18">
      <c r="A204" s="142">
        <v>203</v>
      </c>
      <c r="B204" s="127">
        <v>19251000000</v>
      </c>
      <c r="C204" s="135">
        <v>2</v>
      </c>
      <c r="D204" s="136">
        <v>5.6923000000000004</v>
      </c>
      <c r="E204" s="135">
        <v>201.92</v>
      </c>
      <c r="F204" s="136">
        <v>14.134399999999999</v>
      </c>
      <c r="G204" s="135">
        <v>0.65769</v>
      </c>
      <c r="H204" s="265">
        <v>0.63866999999999996</v>
      </c>
      <c r="I204" s="135">
        <v>177.87</v>
      </c>
      <c r="J204" s="136">
        <v>8.1271000000000004</v>
      </c>
      <c r="K204" s="157"/>
      <c r="L204" s="58"/>
      <c r="M204" s="145">
        <f t="shared" si="6"/>
        <v>-1.3423099999999999</v>
      </c>
      <c r="N204" s="145">
        <f t="shared" si="7"/>
        <v>-24.049999999999983</v>
      </c>
      <c r="O204" s="59"/>
      <c r="P204" s="59"/>
      <c r="R204" s="260"/>
    </row>
    <row r="205" spans="1:18">
      <c r="A205" s="142">
        <v>204</v>
      </c>
      <c r="B205" s="127">
        <v>19347000000</v>
      </c>
      <c r="C205" s="135">
        <v>2.1537999999999999</v>
      </c>
      <c r="D205" s="136">
        <v>6.1538000000000004</v>
      </c>
      <c r="E205" s="135">
        <v>202.46</v>
      </c>
      <c r="F205" s="136">
        <v>14.1722</v>
      </c>
      <c r="G205" s="135">
        <v>0.67691999999999997</v>
      </c>
      <c r="H205" s="265">
        <v>0.47016000000000002</v>
      </c>
      <c r="I205" s="135">
        <v>178.41</v>
      </c>
      <c r="J205" s="136">
        <v>10.307</v>
      </c>
      <c r="K205" s="157"/>
      <c r="L205" s="58"/>
      <c r="M205" s="145">
        <f t="shared" si="6"/>
        <v>-1.47688</v>
      </c>
      <c r="N205" s="145">
        <f t="shared" si="7"/>
        <v>-24.050000000000011</v>
      </c>
      <c r="O205" s="59"/>
      <c r="P205" s="59"/>
      <c r="R205" s="260"/>
    </row>
    <row r="206" spans="1:18">
      <c r="A206" s="142">
        <v>205</v>
      </c>
      <c r="B206" s="127">
        <v>19442000000</v>
      </c>
      <c r="C206" s="135">
        <v>2.0769000000000002</v>
      </c>
      <c r="D206" s="136">
        <v>6.4615</v>
      </c>
      <c r="E206" s="135">
        <v>203.08</v>
      </c>
      <c r="F206" s="136">
        <v>14.2156</v>
      </c>
      <c r="G206" s="135">
        <v>0.70384999999999998</v>
      </c>
      <c r="H206" s="265">
        <v>1.1910000000000001</v>
      </c>
      <c r="I206" s="135">
        <v>179.46</v>
      </c>
      <c r="J206" s="136">
        <v>9.9814000000000007</v>
      </c>
      <c r="K206" s="157"/>
      <c r="L206" s="58"/>
      <c r="M206" s="145">
        <f t="shared" si="6"/>
        <v>-1.3730500000000001</v>
      </c>
      <c r="N206" s="145">
        <f t="shared" si="7"/>
        <v>-23.620000000000005</v>
      </c>
      <c r="O206" s="59"/>
      <c r="P206" s="59"/>
      <c r="R206" s="260"/>
    </row>
    <row r="207" spans="1:18">
      <c r="A207" s="142">
        <v>206</v>
      </c>
      <c r="B207" s="127">
        <v>19537000000</v>
      </c>
      <c r="C207" s="135">
        <v>2.1537999999999999</v>
      </c>
      <c r="D207" s="136">
        <v>6.6154000000000002</v>
      </c>
      <c r="E207" s="135">
        <v>206</v>
      </c>
      <c r="F207" s="136">
        <v>14.42</v>
      </c>
      <c r="G207" s="135">
        <v>0.72307999999999995</v>
      </c>
      <c r="H207" s="265">
        <v>0.44425999999999999</v>
      </c>
      <c r="I207" s="135">
        <v>181.13</v>
      </c>
      <c r="J207" s="136">
        <v>10.493</v>
      </c>
      <c r="K207" s="157"/>
      <c r="L207" s="58"/>
      <c r="M207" s="145">
        <f t="shared" si="6"/>
        <v>-1.43072</v>
      </c>
      <c r="N207" s="145">
        <f t="shared" si="7"/>
        <v>-24.870000000000005</v>
      </c>
      <c r="O207" s="59"/>
      <c r="P207" s="59"/>
      <c r="R207" s="260"/>
    </row>
    <row r="208" spans="1:18">
      <c r="A208" s="142">
        <v>207</v>
      </c>
      <c r="B208" s="127">
        <v>19632000000</v>
      </c>
      <c r="C208" s="135">
        <v>2.1537999999999999</v>
      </c>
      <c r="D208" s="136">
        <v>6.6154000000000002</v>
      </c>
      <c r="E208" s="135">
        <v>206.62</v>
      </c>
      <c r="F208" s="136">
        <v>14.4634</v>
      </c>
      <c r="G208" s="135">
        <v>0.83462000000000003</v>
      </c>
      <c r="H208" s="265">
        <v>0.76776999999999995</v>
      </c>
      <c r="I208" s="135">
        <v>183.79</v>
      </c>
      <c r="J208" s="136">
        <v>12.798</v>
      </c>
      <c r="K208" s="157"/>
      <c r="L208" s="58"/>
      <c r="M208" s="145">
        <f t="shared" si="6"/>
        <v>-1.3191799999999998</v>
      </c>
      <c r="N208" s="145">
        <f t="shared" si="7"/>
        <v>-22.830000000000013</v>
      </c>
      <c r="O208" s="59"/>
      <c r="P208" s="59"/>
      <c r="R208" s="260"/>
    </row>
    <row r="209" spans="1:18">
      <c r="A209" s="142">
        <v>208</v>
      </c>
      <c r="B209" s="127">
        <v>19728000000</v>
      </c>
      <c r="C209" s="135">
        <v>2.2307999999999999</v>
      </c>
      <c r="D209" s="136">
        <v>6.6923000000000004</v>
      </c>
      <c r="E209" s="135">
        <v>208.08</v>
      </c>
      <c r="F209" s="136">
        <v>14.5656</v>
      </c>
      <c r="G209" s="135">
        <v>0.92691999999999997</v>
      </c>
      <c r="H209" s="265">
        <v>0.91191</v>
      </c>
      <c r="I209" s="135">
        <v>185.61</v>
      </c>
      <c r="J209" s="136">
        <v>9.8102</v>
      </c>
      <c r="K209" s="157"/>
      <c r="L209" s="58"/>
      <c r="M209" s="145">
        <f t="shared" si="6"/>
        <v>-1.3038799999999999</v>
      </c>
      <c r="N209" s="145">
        <f t="shared" si="7"/>
        <v>-22.47</v>
      </c>
      <c r="O209" s="59"/>
      <c r="P209" s="59"/>
      <c r="R209" s="260"/>
    </row>
    <row r="210" spans="1:18">
      <c r="A210" s="142">
        <v>209</v>
      </c>
      <c r="B210" s="127">
        <v>19823000000</v>
      </c>
      <c r="C210" s="135">
        <v>2.3845999999999998</v>
      </c>
      <c r="D210" s="136">
        <v>7.0769000000000002</v>
      </c>
      <c r="E210" s="135">
        <v>208.54</v>
      </c>
      <c r="F210" s="136">
        <v>14.597799999999999</v>
      </c>
      <c r="G210" s="135">
        <v>0.95384999999999998</v>
      </c>
      <c r="H210" s="265">
        <v>0.76776999999999995</v>
      </c>
      <c r="I210" s="135">
        <v>186.34</v>
      </c>
      <c r="J210" s="136">
        <v>11.201000000000001</v>
      </c>
      <c r="K210" s="157"/>
      <c r="L210" s="58"/>
      <c r="M210" s="145">
        <f t="shared" si="6"/>
        <v>-1.4307499999999997</v>
      </c>
      <c r="N210" s="145">
        <f t="shared" si="7"/>
        <v>-22.199999999999989</v>
      </c>
      <c r="O210" s="59"/>
      <c r="P210" s="59"/>
      <c r="R210" s="260"/>
    </row>
    <row r="211" spans="1:18">
      <c r="A211" s="142">
        <v>210</v>
      </c>
      <c r="B211" s="127">
        <v>19918000000</v>
      </c>
      <c r="C211" s="135">
        <v>2.4615</v>
      </c>
      <c r="D211" s="136">
        <v>7.2308000000000003</v>
      </c>
      <c r="E211" s="135">
        <v>209.15</v>
      </c>
      <c r="F211" s="136">
        <v>14.640499999999999</v>
      </c>
      <c r="G211" s="135">
        <v>1.0038</v>
      </c>
      <c r="H211" s="265">
        <v>0.50261999999999996</v>
      </c>
      <c r="I211" s="135">
        <v>187.11</v>
      </c>
      <c r="J211" s="136">
        <v>12.816000000000001</v>
      </c>
      <c r="K211" s="157"/>
      <c r="L211" s="58"/>
      <c r="M211" s="145">
        <f t="shared" si="6"/>
        <v>-1.4577</v>
      </c>
      <c r="N211" s="145">
        <f t="shared" si="7"/>
        <v>-22.039999999999992</v>
      </c>
      <c r="O211" s="59"/>
      <c r="P211" s="59"/>
      <c r="R211" s="260"/>
    </row>
    <row r="212" spans="1:18">
      <c r="A212" s="142">
        <v>211</v>
      </c>
      <c r="B212" s="127">
        <v>20014000000</v>
      </c>
      <c r="C212" s="135">
        <v>2.4615</v>
      </c>
      <c r="D212" s="136">
        <v>7.3845999999999998</v>
      </c>
      <c r="E212" s="135">
        <v>211.69</v>
      </c>
      <c r="F212" s="136">
        <v>14.818300000000001</v>
      </c>
      <c r="G212" s="135">
        <v>1.0346</v>
      </c>
      <c r="H212" s="265">
        <v>0.72548000000000001</v>
      </c>
      <c r="I212" s="135">
        <v>189.93</v>
      </c>
      <c r="J212" s="136">
        <v>9.7067999999999994</v>
      </c>
      <c r="K212" s="157"/>
      <c r="L212" s="58"/>
      <c r="M212" s="145">
        <f t="shared" si="6"/>
        <v>-1.4269000000000001</v>
      </c>
      <c r="N212" s="145">
        <f t="shared" si="7"/>
        <v>-21.759999999999991</v>
      </c>
      <c r="O212" s="59"/>
      <c r="P212" s="59"/>
      <c r="R212" s="260"/>
    </row>
    <row r="213" spans="1:18">
      <c r="A213" s="142">
        <v>212</v>
      </c>
      <c r="B213" s="127">
        <v>20109000000</v>
      </c>
      <c r="C213" s="135">
        <v>2.6922999999999999</v>
      </c>
      <c r="D213" s="136">
        <v>7.6923000000000004</v>
      </c>
      <c r="E213" s="135">
        <v>214.38</v>
      </c>
      <c r="F213" s="136">
        <v>15.006600000000001</v>
      </c>
      <c r="G213" s="135">
        <v>0.96923000000000004</v>
      </c>
      <c r="H213" s="265">
        <v>0.81272999999999995</v>
      </c>
      <c r="I213" s="135">
        <v>191.5</v>
      </c>
      <c r="J213" s="136">
        <v>7.5105000000000004</v>
      </c>
      <c r="K213" s="157"/>
      <c r="L213" s="58"/>
      <c r="M213" s="145">
        <f t="shared" si="6"/>
        <v>-1.7230699999999999</v>
      </c>
      <c r="N213" s="145">
        <f t="shared" si="7"/>
        <v>-22.879999999999995</v>
      </c>
      <c r="O213" s="59"/>
      <c r="P213" s="59"/>
      <c r="R213" s="260"/>
    </row>
    <row r="214" spans="1:18">
      <c r="A214" s="142">
        <v>213</v>
      </c>
      <c r="B214" s="127">
        <v>20204000000</v>
      </c>
      <c r="C214" s="135">
        <v>2.8462000000000001</v>
      </c>
      <c r="D214" s="136">
        <v>8.3077000000000005</v>
      </c>
      <c r="E214" s="135">
        <v>214.77</v>
      </c>
      <c r="F214" s="136">
        <v>15.033899999999999</v>
      </c>
      <c r="G214" s="135">
        <v>1.1269</v>
      </c>
      <c r="H214" s="265">
        <v>0.94032000000000004</v>
      </c>
      <c r="I214" s="135">
        <v>192.31</v>
      </c>
      <c r="J214" s="136">
        <v>7.8632999999999997</v>
      </c>
      <c r="K214" s="157"/>
      <c r="L214" s="58"/>
      <c r="M214" s="145">
        <f t="shared" si="6"/>
        <v>-1.7193000000000001</v>
      </c>
      <c r="N214" s="145">
        <f t="shared" si="7"/>
        <v>-22.460000000000008</v>
      </c>
      <c r="O214" s="59"/>
      <c r="P214" s="59"/>
      <c r="R214" s="260"/>
    </row>
    <row r="215" spans="1:18">
      <c r="A215" s="142">
        <v>214</v>
      </c>
      <c r="B215" s="127">
        <v>20300000000</v>
      </c>
      <c r="C215" s="135">
        <v>3</v>
      </c>
      <c r="D215" s="136">
        <v>8.4614999999999991</v>
      </c>
      <c r="E215" s="135">
        <v>216.92</v>
      </c>
      <c r="F215" s="136">
        <v>15.1844</v>
      </c>
      <c r="G215" s="135">
        <v>1.1654</v>
      </c>
      <c r="H215" s="265">
        <v>1.3727</v>
      </c>
      <c r="I215" s="135">
        <v>195.08</v>
      </c>
      <c r="J215" s="136">
        <v>9.7110000000000003</v>
      </c>
      <c r="K215" s="157"/>
      <c r="L215" s="58"/>
      <c r="M215" s="145">
        <f t="shared" si="6"/>
        <v>-1.8346</v>
      </c>
      <c r="N215" s="145">
        <f t="shared" si="7"/>
        <v>-21.839999999999975</v>
      </c>
      <c r="O215" s="59"/>
      <c r="P215" s="59"/>
      <c r="R215" s="260"/>
    </row>
    <row r="216" spans="1:18">
      <c r="A216" s="142">
        <v>215</v>
      </c>
      <c r="B216" s="127">
        <v>20395000000</v>
      </c>
      <c r="C216" s="135">
        <v>3</v>
      </c>
      <c r="D216" s="136">
        <v>8.8461999999999996</v>
      </c>
      <c r="E216" s="135">
        <v>216.85</v>
      </c>
      <c r="F216" s="136">
        <v>15.179500000000001</v>
      </c>
      <c r="G216" s="135">
        <v>1.1922999999999999</v>
      </c>
      <c r="H216" s="265">
        <v>0.85840000000000005</v>
      </c>
      <c r="I216" s="135">
        <v>197.07</v>
      </c>
      <c r="J216" s="136">
        <v>12.451000000000001</v>
      </c>
      <c r="K216" s="157"/>
      <c r="L216" s="58"/>
      <c r="M216" s="145">
        <f t="shared" si="6"/>
        <v>-1.8077000000000001</v>
      </c>
      <c r="N216" s="145">
        <f t="shared" si="7"/>
        <v>-19.78</v>
      </c>
      <c r="O216" s="59"/>
      <c r="P216" s="59"/>
      <c r="R216" s="260"/>
    </row>
    <row r="217" spans="1:18">
      <c r="A217" s="142">
        <v>216</v>
      </c>
      <c r="B217" s="127">
        <v>20490000000</v>
      </c>
      <c r="C217" s="135">
        <v>3.1537999999999999</v>
      </c>
      <c r="D217" s="136">
        <v>9.1538000000000004</v>
      </c>
      <c r="E217" s="135">
        <v>217.85</v>
      </c>
      <c r="F217" s="136">
        <v>15.249499999999999</v>
      </c>
      <c r="G217" s="135">
        <v>1.1884999999999999</v>
      </c>
      <c r="H217" s="265">
        <v>1.1425000000000001</v>
      </c>
      <c r="I217" s="135">
        <v>197.85</v>
      </c>
      <c r="J217" s="136">
        <v>10.301</v>
      </c>
      <c r="K217" s="157"/>
      <c r="L217" s="58"/>
      <c r="M217" s="145">
        <f t="shared" si="6"/>
        <v>-1.9653</v>
      </c>
      <c r="N217" s="145">
        <f t="shared" si="7"/>
        <v>-20</v>
      </c>
      <c r="O217" s="59"/>
      <c r="P217" s="59"/>
      <c r="R217" s="260"/>
    </row>
    <row r="218" spans="1:18">
      <c r="A218" s="142">
        <v>217</v>
      </c>
      <c r="B218" s="127">
        <v>20585000000</v>
      </c>
      <c r="C218" s="135">
        <v>3.2307999999999999</v>
      </c>
      <c r="D218" s="136">
        <v>9.3846000000000007</v>
      </c>
      <c r="E218" s="135">
        <v>220.38</v>
      </c>
      <c r="F218" s="136">
        <v>15.426600000000001</v>
      </c>
      <c r="G218" s="135">
        <v>1.3230999999999999</v>
      </c>
      <c r="H218" s="265">
        <v>0.73270000000000002</v>
      </c>
      <c r="I218" s="135">
        <v>199.84</v>
      </c>
      <c r="J218" s="136">
        <v>10.939</v>
      </c>
      <c r="K218" s="157"/>
      <c r="L218" s="58"/>
      <c r="M218" s="145">
        <f t="shared" si="6"/>
        <v>-1.9077</v>
      </c>
      <c r="N218" s="145">
        <f t="shared" si="7"/>
        <v>-20.539999999999992</v>
      </c>
      <c r="O218" s="59"/>
      <c r="P218" s="59"/>
      <c r="R218" s="260"/>
    </row>
    <row r="219" spans="1:18">
      <c r="A219" s="142">
        <v>218</v>
      </c>
      <c r="B219" s="127">
        <v>20681000000</v>
      </c>
      <c r="C219" s="135">
        <v>3.3845999999999998</v>
      </c>
      <c r="D219" s="136">
        <v>9.9230999999999998</v>
      </c>
      <c r="E219" s="135">
        <v>221.85</v>
      </c>
      <c r="F219" s="136">
        <v>15.529500000000001</v>
      </c>
      <c r="G219" s="135">
        <v>1.4731000000000001</v>
      </c>
      <c r="H219" s="265">
        <v>0.50261999999999996</v>
      </c>
      <c r="I219" s="135">
        <v>200.57</v>
      </c>
      <c r="J219" s="136">
        <v>8.9986999999999995</v>
      </c>
      <c r="K219" s="157"/>
      <c r="L219" s="58"/>
      <c r="M219" s="145">
        <f t="shared" si="6"/>
        <v>-1.9114999999999998</v>
      </c>
      <c r="N219" s="145">
        <f t="shared" si="7"/>
        <v>-21.28</v>
      </c>
      <c r="O219" s="59"/>
      <c r="P219" s="59"/>
      <c r="R219" s="260"/>
    </row>
    <row r="220" spans="1:18">
      <c r="A220" s="142">
        <v>219</v>
      </c>
      <c r="B220" s="127">
        <v>20776000000</v>
      </c>
      <c r="C220" s="135">
        <v>3.5385</v>
      </c>
      <c r="D220" s="136">
        <v>10.615</v>
      </c>
      <c r="E220" s="135">
        <v>222.08</v>
      </c>
      <c r="F220" s="136">
        <v>15.5456</v>
      </c>
      <c r="G220" s="135">
        <v>1.5230999999999999</v>
      </c>
      <c r="H220" s="265">
        <v>1.5251999999999999</v>
      </c>
      <c r="I220" s="135">
        <v>202.54</v>
      </c>
      <c r="J220" s="136">
        <v>10.708</v>
      </c>
      <c r="K220" s="157"/>
      <c r="L220" s="58"/>
      <c r="M220" s="145">
        <f t="shared" si="6"/>
        <v>-2.0154000000000001</v>
      </c>
      <c r="N220" s="145">
        <f t="shared" si="7"/>
        <v>-19.54000000000002</v>
      </c>
      <c r="O220" s="59"/>
      <c r="P220" s="59"/>
      <c r="R220" s="260"/>
    </row>
    <row r="221" spans="1:18">
      <c r="A221" s="142">
        <v>220</v>
      </c>
      <c r="B221" s="127">
        <v>20871000000</v>
      </c>
      <c r="C221" s="135">
        <v>3.6154000000000002</v>
      </c>
      <c r="D221" s="136">
        <v>11.385</v>
      </c>
      <c r="E221" s="135">
        <v>224.08</v>
      </c>
      <c r="F221" s="136">
        <v>15.685600000000001</v>
      </c>
      <c r="G221" s="135">
        <v>1.5385</v>
      </c>
      <c r="H221" s="265">
        <v>0.86450000000000005</v>
      </c>
      <c r="I221" s="135">
        <v>201.37</v>
      </c>
      <c r="J221" s="136">
        <v>8.9870000000000001</v>
      </c>
      <c r="K221" s="157"/>
      <c r="L221" s="58"/>
      <c r="M221" s="145">
        <f t="shared" si="6"/>
        <v>-2.0769000000000002</v>
      </c>
      <c r="N221" s="145">
        <f t="shared" si="7"/>
        <v>-22.710000000000008</v>
      </c>
      <c r="O221" s="59"/>
      <c r="P221" s="59"/>
      <c r="R221" s="260"/>
    </row>
    <row r="222" spans="1:18">
      <c r="A222" s="142">
        <v>221</v>
      </c>
      <c r="B222" s="127">
        <v>20967000000</v>
      </c>
      <c r="C222" s="135">
        <v>3.7692000000000001</v>
      </c>
      <c r="D222" s="136">
        <v>11.923</v>
      </c>
      <c r="E222" s="135">
        <v>225.77</v>
      </c>
      <c r="F222" s="136">
        <v>15.803900000000001</v>
      </c>
      <c r="G222" s="135">
        <v>1.7154</v>
      </c>
      <c r="H222" s="265">
        <v>1.0195000000000001</v>
      </c>
      <c r="I222" s="135">
        <v>201.38</v>
      </c>
      <c r="J222" s="136">
        <v>10.303000000000001</v>
      </c>
      <c r="K222" s="157"/>
      <c r="L222" s="58"/>
      <c r="M222" s="145">
        <f t="shared" si="6"/>
        <v>-2.0537999999999998</v>
      </c>
      <c r="N222" s="145">
        <f t="shared" si="7"/>
        <v>-24.390000000000015</v>
      </c>
      <c r="O222" s="59"/>
      <c r="P222" s="59"/>
      <c r="R222" s="260"/>
    </row>
    <row r="223" spans="1:18">
      <c r="A223" s="142">
        <v>222</v>
      </c>
      <c r="B223" s="127">
        <v>21062000000</v>
      </c>
      <c r="C223" s="135">
        <v>3.9230999999999998</v>
      </c>
      <c r="D223" s="136">
        <v>12.385</v>
      </c>
      <c r="E223" s="135">
        <v>227.46</v>
      </c>
      <c r="F223" s="136">
        <v>15.9222</v>
      </c>
      <c r="G223" s="135">
        <v>1.8423</v>
      </c>
      <c r="H223" s="265">
        <v>0.81272999999999995</v>
      </c>
      <c r="I223" s="135">
        <v>201.29</v>
      </c>
      <c r="J223" s="136">
        <v>8.7195</v>
      </c>
      <c r="K223" s="157"/>
      <c r="L223" s="58"/>
      <c r="M223" s="145">
        <f t="shared" si="6"/>
        <v>-2.0808</v>
      </c>
      <c r="N223" s="145">
        <f t="shared" si="7"/>
        <v>-26.170000000000016</v>
      </c>
      <c r="O223" s="59"/>
      <c r="P223" s="59"/>
      <c r="R223" s="260"/>
    </row>
    <row r="224" spans="1:18">
      <c r="A224" s="142">
        <v>223</v>
      </c>
      <c r="B224" s="127">
        <v>21157000000</v>
      </c>
      <c r="C224" s="135">
        <v>4.1538000000000004</v>
      </c>
      <c r="D224" s="136">
        <v>13</v>
      </c>
      <c r="E224" s="135">
        <v>229.38</v>
      </c>
      <c r="F224" s="136">
        <v>16.0566</v>
      </c>
      <c r="G224" s="135">
        <v>1.9461999999999999</v>
      </c>
      <c r="H224" s="265">
        <v>1.2258</v>
      </c>
      <c r="I224" s="135">
        <v>202.93</v>
      </c>
      <c r="J224" s="136">
        <v>11.423</v>
      </c>
      <c r="K224" s="157"/>
      <c r="L224" s="58"/>
      <c r="M224" s="145">
        <f t="shared" si="6"/>
        <v>-2.2076000000000002</v>
      </c>
      <c r="N224" s="145">
        <f t="shared" si="7"/>
        <v>-26.449999999999989</v>
      </c>
      <c r="O224" s="59"/>
      <c r="P224" s="59"/>
      <c r="R224" s="260"/>
    </row>
    <row r="225" spans="1:18">
      <c r="A225" s="142">
        <v>224</v>
      </c>
      <c r="B225" s="127">
        <v>21253000000</v>
      </c>
      <c r="C225" s="135">
        <v>4.2308000000000003</v>
      </c>
      <c r="D225" s="136">
        <v>13.923</v>
      </c>
      <c r="E225" s="135">
        <v>229.62</v>
      </c>
      <c r="F225" s="136">
        <v>16.073399999999999</v>
      </c>
      <c r="G225" s="135">
        <v>2.1</v>
      </c>
      <c r="H225" s="265">
        <v>1.7005999999999999</v>
      </c>
      <c r="I225" s="135">
        <v>202.08</v>
      </c>
      <c r="J225" s="136">
        <v>7.4805000000000001</v>
      </c>
      <c r="K225" s="157"/>
      <c r="L225" s="58"/>
      <c r="M225" s="145">
        <f t="shared" si="6"/>
        <v>-2.1308000000000002</v>
      </c>
      <c r="N225" s="145">
        <f t="shared" si="7"/>
        <v>-27.539999999999992</v>
      </c>
      <c r="O225" s="59"/>
      <c r="P225" s="59"/>
      <c r="R225" s="260"/>
    </row>
    <row r="226" spans="1:18">
      <c r="A226" s="142">
        <v>225</v>
      </c>
      <c r="B226" s="127">
        <v>21348000000</v>
      </c>
      <c r="C226" s="135">
        <v>4.1538000000000004</v>
      </c>
      <c r="D226" s="136">
        <v>14.769</v>
      </c>
      <c r="E226" s="135">
        <v>229.38</v>
      </c>
      <c r="F226" s="136">
        <v>16.0566</v>
      </c>
      <c r="G226" s="135">
        <v>2.2808000000000002</v>
      </c>
      <c r="H226" s="265">
        <v>1</v>
      </c>
      <c r="I226" s="135">
        <v>203.72</v>
      </c>
      <c r="J226" s="136">
        <v>11.356</v>
      </c>
      <c r="K226" s="157"/>
      <c r="L226" s="58"/>
      <c r="M226" s="145">
        <f t="shared" si="6"/>
        <v>-1.8730000000000002</v>
      </c>
      <c r="N226" s="145">
        <f t="shared" si="7"/>
        <v>-25.659999999999997</v>
      </c>
      <c r="O226" s="59"/>
      <c r="P226" s="59"/>
      <c r="R226" s="260"/>
    </row>
    <row r="227" spans="1:18">
      <c r="A227" s="142">
        <v>226</v>
      </c>
      <c r="B227" s="127">
        <v>21443000000</v>
      </c>
      <c r="C227" s="135">
        <v>4.3076999999999996</v>
      </c>
      <c r="D227" s="136">
        <v>15</v>
      </c>
      <c r="E227" s="135">
        <v>230.92</v>
      </c>
      <c r="F227" s="136">
        <v>16.164400000000001</v>
      </c>
      <c r="G227" s="135">
        <v>2.3346</v>
      </c>
      <c r="H227" s="265">
        <v>1.1516999999999999</v>
      </c>
      <c r="I227" s="135">
        <v>204.96</v>
      </c>
      <c r="J227" s="136">
        <v>5.5674999999999999</v>
      </c>
      <c r="K227" s="157"/>
      <c r="L227" s="58"/>
      <c r="M227" s="145">
        <f t="shared" si="6"/>
        <v>-1.9730999999999996</v>
      </c>
      <c r="N227" s="145">
        <f t="shared" si="7"/>
        <v>-25.95999999999998</v>
      </c>
      <c r="O227" s="59"/>
      <c r="P227" s="59"/>
      <c r="R227" s="260"/>
    </row>
    <row r="228" spans="1:18">
      <c r="A228" s="142">
        <v>227</v>
      </c>
      <c r="B228" s="127">
        <v>21538000000</v>
      </c>
      <c r="C228" s="135">
        <v>4.3076999999999996</v>
      </c>
      <c r="D228" s="136">
        <v>15.538</v>
      </c>
      <c r="E228" s="135">
        <v>229.38</v>
      </c>
      <c r="F228" s="136">
        <v>16.0566</v>
      </c>
      <c r="G228" s="135">
        <v>2.5114999999999998</v>
      </c>
      <c r="H228" s="265">
        <v>1.5761000000000001</v>
      </c>
      <c r="I228" s="135">
        <v>203.99</v>
      </c>
      <c r="J228" s="136">
        <v>8.3452000000000002</v>
      </c>
      <c r="K228" s="157"/>
      <c r="L228" s="58"/>
      <c r="M228" s="145">
        <f t="shared" si="6"/>
        <v>-1.7961999999999998</v>
      </c>
      <c r="N228" s="145">
        <f t="shared" si="7"/>
        <v>-25.389999999999986</v>
      </c>
      <c r="O228" s="59"/>
      <c r="P228" s="59"/>
      <c r="R228" s="260"/>
    </row>
    <row r="229" spans="1:18">
      <c r="A229" s="142">
        <v>228</v>
      </c>
      <c r="B229" s="127">
        <v>21634000000</v>
      </c>
      <c r="C229" s="135">
        <v>4.3845999999999998</v>
      </c>
      <c r="D229" s="136">
        <v>15.692</v>
      </c>
      <c r="E229" s="135">
        <v>230.85</v>
      </c>
      <c r="F229" s="136">
        <v>16.159500000000001</v>
      </c>
      <c r="G229" s="135">
        <v>2.7462</v>
      </c>
      <c r="H229" s="265">
        <v>1.2258</v>
      </c>
      <c r="I229" s="135">
        <v>204.41</v>
      </c>
      <c r="J229" s="136">
        <v>7.4297000000000004</v>
      </c>
      <c r="K229" s="157"/>
      <c r="L229" s="58"/>
      <c r="M229" s="145">
        <f t="shared" si="6"/>
        <v>-1.6383999999999999</v>
      </c>
      <c r="N229" s="145">
        <f t="shared" si="7"/>
        <v>-26.439999999999998</v>
      </c>
      <c r="O229" s="59"/>
      <c r="P229" s="59"/>
      <c r="R229" s="260"/>
    </row>
    <row r="230" spans="1:18">
      <c r="A230" s="142">
        <v>229</v>
      </c>
      <c r="B230" s="127">
        <v>21729000000</v>
      </c>
      <c r="C230" s="135">
        <v>4.3076999999999996</v>
      </c>
      <c r="D230" s="136">
        <v>16.077000000000002</v>
      </c>
      <c r="E230" s="135">
        <v>233.15</v>
      </c>
      <c r="F230" s="136">
        <v>16.320499999999999</v>
      </c>
      <c r="G230" s="135">
        <v>2.9462000000000002</v>
      </c>
      <c r="H230" s="265">
        <v>1.6182000000000001</v>
      </c>
      <c r="I230" s="135">
        <v>204.41</v>
      </c>
      <c r="J230" s="136">
        <v>7.4004000000000003</v>
      </c>
      <c r="K230" s="157"/>
      <c r="L230" s="58"/>
      <c r="M230" s="145">
        <f t="shared" si="6"/>
        <v>-1.3614999999999995</v>
      </c>
      <c r="N230" s="145">
        <f t="shared" si="7"/>
        <v>-28.740000000000009</v>
      </c>
      <c r="O230" s="59"/>
      <c r="P230" s="59"/>
      <c r="R230" s="260"/>
    </row>
    <row r="231" spans="1:18">
      <c r="A231" s="142">
        <v>230</v>
      </c>
      <c r="B231" s="127">
        <v>21824000000</v>
      </c>
      <c r="C231" s="135">
        <v>4.3076999999999996</v>
      </c>
      <c r="D231" s="136">
        <v>16.154</v>
      </c>
      <c r="E231" s="135">
        <v>233.23</v>
      </c>
      <c r="F231" s="136">
        <v>16.3261</v>
      </c>
      <c r="G231" s="135">
        <v>3.1808000000000001</v>
      </c>
      <c r="H231" s="265">
        <v>1.4903</v>
      </c>
      <c r="I231" s="135">
        <v>203.6</v>
      </c>
      <c r="J231" s="136">
        <v>7.8345000000000002</v>
      </c>
      <c r="K231" s="157"/>
      <c r="L231" s="58"/>
      <c r="M231" s="145">
        <f t="shared" si="6"/>
        <v>-1.1268999999999996</v>
      </c>
      <c r="N231" s="145">
        <f t="shared" si="7"/>
        <v>-29.629999999999995</v>
      </c>
      <c r="O231" s="59"/>
      <c r="P231" s="59"/>
      <c r="R231" s="260"/>
    </row>
    <row r="232" spans="1:18">
      <c r="A232" s="142">
        <v>231</v>
      </c>
      <c r="B232" s="127">
        <v>21920000000</v>
      </c>
      <c r="C232" s="135">
        <v>4.3076999999999996</v>
      </c>
      <c r="D232" s="136">
        <v>16.538</v>
      </c>
      <c r="E232" s="135">
        <v>233.69</v>
      </c>
      <c r="F232" s="136">
        <v>16.3583</v>
      </c>
      <c r="G232" s="135">
        <v>3.35</v>
      </c>
      <c r="H232" s="265">
        <v>1.2343999999999999</v>
      </c>
      <c r="I232" s="135">
        <v>204.03</v>
      </c>
      <c r="J232" s="136">
        <v>12.227</v>
      </c>
      <c r="K232" s="157"/>
      <c r="L232" s="58"/>
      <c r="M232" s="145">
        <f t="shared" si="6"/>
        <v>-0.95769999999999955</v>
      </c>
      <c r="N232" s="145">
        <f t="shared" si="7"/>
        <v>-29.659999999999997</v>
      </c>
      <c r="O232" s="59"/>
      <c r="P232" s="59"/>
      <c r="R232" s="260"/>
    </row>
    <row r="233" spans="1:18">
      <c r="A233" s="142">
        <v>232</v>
      </c>
      <c r="B233" s="127">
        <v>22015000000</v>
      </c>
      <c r="C233" s="135">
        <v>4.3845999999999998</v>
      </c>
      <c r="D233" s="136">
        <v>17</v>
      </c>
      <c r="E233" s="135">
        <v>233.85</v>
      </c>
      <c r="F233" s="136">
        <v>16.369499999999999</v>
      </c>
      <c r="G233" s="135">
        <v>3.5962000000000001</v>
      </c>
      <c r="H233" s="265">
        <v>1.6543000000000001</v>
      </c>
      <c r="I233" s="135">
        <v>206.23</v>
      </c>
      <c r="J233" s="136">
        <v>10.676</v>
      </c>
      <c r="K233" s="157"/>
      <c r="L233" s="58"/>
      <c r="M233" s="145">
        <f t="shared" si="6"/>
        <v>-0.78839999999999977</v>
      </c>
      <c r="N233" s="145">
        <f t="shared" si="7"/>
        <v>-27.620000000000005</v>
      </c>
      <c r="O233" s="59"/>
      <c r="P233" s="59"/>
      <c r="R233" s="260"/>
    </row>
    <row r="234" spans="1:18">
      <c r="A234" s="142">
        <v>233</v>
      </c>
      <c r="B234" s="127">
        <v>22110000000</v>
      </c>
      <c r="C234" s="135">
        <v>4.4615</v>
      </c>
      <c r="D234" s="136">
        <v>17.077000000000002</v>
      </c>
      <c r="E234" s="135">
        <v>234.85</v>
      </c>
      <c r="F234" s="136">
        <v>16.439499999999999</v>
      </c>
      <c r="G234" s="135">
        <v>3.8</v>
      </c>
      <c r="H234" s="265">
        <v>1.1425000000000001</v>
      </c>
      <c r="I234" s="135">
        <v>208.33</v>
      </c>
      <c r="J234" s="136">
        <v>8.1491000000000007</v>
      </c>
      <c r="K234" s="157"/>
      <c r="L234" s="58"/>
      <c r="M234" s="145">
        <f t="shared" si="6"/>
        <v>-0.6615000000000002</v>
      </c>
      <c r="N234" s="145">
        <f t="shared" si="7"/>
        <v>-26.519999999999982</v>
      </c>
      <c r="O234" s="59"/>
      <c r="P234" s="59"/>
      <c r="R234" s="260"/>
    </row>
    <row r="235" spans="1:18">
      <c r="A235" s="142">
        <v>234</v>
      </c>
      <c r="B235" s="127">
        <v>22206000000</v>
      </c>
      <c r="C235" s="135">
        <v>4.4615</v>
      </c>
      <c r="D235" s="136">
        <v>17.846</v>
      </c>
      <c r="E235" s="135">
        <v>236</v>
      </c>
      <c r="F235" s="136">
        <v>16.52</v>
      </c>
      <c r="G235" s="135">
        <v>3.8384999999999998</v>
      </c>
      <c r="H235" s="265">
        <v>1.5251999999999999</v>
      </c>
      <c r="I235" s="135">
        <v>211.05</v>
      </c>
      <c r="J235" s="136">
        <v>10.75</v>
      </c>
      <c r="K235" s="157"/>
      <c r="L235" s="58"/>
      <c r="M235" s="145">
        <f t="shared" si="6"/>
        <v>-0.62300000000000022</v>
      </c>
      <c r="N235" s="145">
        <f t="shared" si="7"/>
        <v>-24.949999999999989</v>
      </c>
      <c r="O235" s="59"/>
      <c r="P235" s="59"/>
      <c r="R235" s="260"/>
    </row>
    <row r="236" spans="1:18">
      <c r="A236" s="142">
        <v>235</v>
      </c>
      <c r="B236" s="127">
        <v>22301000000</v>
      </c>
      <c r="C236" s="135">
        <v>4.5385</v>
      </c>
      <c r="D236" s="136">
        <v>18.538</v>
      </c>
      <c r="E236" s="135">
        <v>235.92</v>
      </c>
      <c r="F236" s="136">
        <v>16.514399999999998</v>
      </c>
      <c r="G236" s="135">
        <v>3.9308000000000001</v>
      </c>
      <c r="H236" s="265">
        <v>1.2084999999999999</v>
      </c>
      <c r="I236" s="135">
        <v>212.48</v>
      </c>
      <c r="J236" s="136">
        <v>9.8963000000000001</v>
      </c>
      <c r="K236" s="157"/>
      <c r="L236" s="58"/>
      <c r="M236" s="145">
        <f t="shared" si="6"/>
        <v>-0.60769999999999991</v>
      </c>
      <c r="N236" s="145">
        <f t="shared" si="7"/>
        <v>-23.439999999999998</v>
      </c>
      <c r="O236" s="59"/>
      <c r="P236" s="59"/>
      <c r="R236" s="260"/>
    </row>
    <row r="237" spans="1:18">
      <c r="A237" s="142">
        <v>236</v>
      </c>
      <c r="B237" s="127">
        <v>22396000000</v>
      </c>
      <c r="C237" s="135">
        <v>4.3076999999999996</v>
      </c>
      <c r="D237" s="136">
        <v>18.922999999999998</v>
      </c>
      <c r="E237" s="135">
        <v>235.92</v>
      </c>
      <c r="F237" s="136">
        <v>16.514399999999998</v>
      </c>
      <c r="G237" s="135">
        <v>4.1307999999999998</v>
      </c>
      <c r="H237" s="265">
        <v>2.2618</v>
      </c>
      <c r="I237" s="135">
        <v>210.88</v>
      </c>
      <c r="J237" s="136">
        <v>10.093999999999999</v>
      </c>
      <c r="K237" s="157"/>
      <c r="L237" s="58"/>
      <c r="M237" s="145">
        <f t="shared" si="6"/>
        <v>-0.17689999999999984</v>
      </c>
      <c r="N237" s="145">
        <f t="shared" si="7"/>
        <v>-25.039999999999992</v>
      </c>
      <c r="O237" s="59"/>
      <c r="P237" s="59"/>
      <c r="R237" s="260"/>
    </row>
    <row r="238" spans="1:18">
      <c r="A238" s="142">
        <v>237</v>
      </c>
      <c r="B238" s="127">
        <v>22492000000</v>
      </c>
      <c r="C238" s="135">
        <v>4.4615</v>
      </c>
      <c r="D238" s="136">
        <v>19.231000000000002</v>
      </c>
      <c r="E238" s="135">
        <v>235.54</v>
      </c>
      <c r="F238" s="136">
        <v>16.4878</v>
      </c>
      <c r="G238" s="135">
        <v>4.3884999999999996</v>
      </c>
      <c r="H238" s="265">
        <v>1.8714999999999999</v>
      </c>
      <c r="I238" s="135">
        <v>212.38</v>
      </c>
      <c r="J238" s="136">
        <v>10.523</v>
      </c>
      <c r="K238" s="157"/>
      <c r="L238" s="58"/>
      <c r="M238" s="145">
        <f t="shared" si="6"/>
        <v>-7.3000000000000398E-2</v>
      </c>
      <c r="N238" s="145">
        <f t="shared" si="7"/>
        <v>-23.159999999999997</v>
      </c>
      <c r="O238" s="59"/>
      <c r="P238" s="59"/>
      <c r="R238" s="260"/>
    </row>
    <row r="239" spans="1:18">
      <c r="A239" s="142">
        <v>238</v>
      </c>
      <c r="B239" s="127">
        <v>22587000000</v>
      </c>
      <c r="C239" s="135">
        <v>4.7691999999999997</v>
      </c>
      <c r="D239" s="136">
        <v>19.692</v>
      </c>
      <c r="E239" s="135">
        <v>235.85</v>
      </c>
      <c r="F239" s="136">
        <v>16.509499999999999</v>
      </c>
      <c r="G239" s="135">
        <v>4.4768999999999997</v>
      </c>
      <c r="H239" s="265">
        <v>2.0545</v>
      </c>
      <c r="I239" s="135">
        <v>211.62</v>
      </c>
      <c r="J239" s="136">
        <v>10.936999999999999</v>
      </c>
      <c r="K239" s="157"/>
      <c r="L239" s="58"/>
      <c r="M239" s="145">
        <f t="shared" si="6"/>
        <v>-0.2923</v>
      </c>
      <c r="N239" s="145">
        <f t="shared" si="7"/>
        <v>-24.22999999999999</v>
      </c>
      <c r="O239" s="59"/>
      <c r="P239" s="59"/>
      <c r="R239" s="260"/>
    </row>
    <row r="240" spans="1:18">
      <c r="A240" s="142">
        <v>239</v>
      </c>
      <c r="B240" s="127">
        <v>22682000000</v>
      </c>
      <c r="C240" s="135">
        <v>4.7691999999999997</v>
      </c>
      <c r="D240" s="136">
        <v>20.462</v>
      </c>
      <c r="E240" s="135">
        <v>234.69</v>
      </c>
      <c r="F240" s="136">
        <v>16.4283</v>
      </c>
      <c r="G240" s="135">
        <v>4.8308</v>
      </c>
      <c r="H240" s="265">
        <v>1.6375999999999999</v>
      </c>
      <c r="I240" s="135">
        <v>212.3</v>
      </c>
      <c r="J240" s="136">
        <v>7.7431999999999999</v>
      </c>
      <c r="K240" s="157"/>
      <c r="L240" s="58"/>
      <c r="M240" s="145">
        <f t="shared" si="6"/>
        <v>6.1600000000000321E-2</v>
      </c>
      <c r="N240" s="145">
        <f t="shared" si="7"/>
        <v>-22.389999999999986</v>
      </c>
      <c r="O240" s="59"/>
      <c r="P240" s="59"/>
      <c r="R240" s="260"/>
    </row>
    <row r="241" spans="1:18">
      <c r="A241" s="142">
        <v>240</v>
      </c>
      <c r="B241" s="127">
        <v>22777000000</v>
      </c>
      <c r="C241" s="135">
        <v>5.0769000000000002</v>
      </c>
      <c r="D241" s="136">
        <v>21.768999999999998</v>
      </c>
      <c r="E241" s="135">
        <v>236.23</v>
      </c>
      <c r="F241" s="136">
        <v>16.536100000000001</v>
      </c>
      <c r="G241" s="135">
        <v>5.1462000000000003</v>
      </c>
      <c r="H241" s="265">
        <v>1.8092999999999999</v>
      </c>
      <c r="I241" s="135">
        <v>213.89</v>
      </c>
      <c r="J241" s="136">
        <v>10.247</v>
      </c>
      <c r="K241" s="157"/>
      <c r="L241" s="58"/>
      <c r="M241" s="145">
        <f t="shared" si="6"/>
        <v>6.9300000000000139E-2</v>
      </c>
      <c r="N241" s="145">
        <f t="shared" si="7"/>
        <v>-22.340000000000003</v>
      </c>
      <c r="O241" s="59"/>
      <c r="P241" s="59"/>
      <c r="R241" s="260"/>
    </row>
    <row r="242" spans="1:18">
      <c r="A242" s="142">
        <v>241</v>
      </c>
      <c r="B242" s="127">
        <v>22873000000</v>
      </c>
      <c r="C242" s="135">
        <v>5.2308000000000003</v>
      </c>
      <c r="D242" s="136">
        <v>23.077000000000002</v>
      </c>
      <c r="E242" s="135">
        <v>235.23</v>
      </c>
      <c r="F242" s="136">
        <v>16.466100000000001</v>
      </c>
      <c r="G242" s="135">
        <v>5.2038000000000002</v>
      </c>
      <c r="H242" s="265">
        <v>2.4121000000000001</v>
      </c>
      <c r="I242" s="135">
        <v>213.88</v>
      </c>
      <c r="J242" s="136">
        <v>12.081</v>
      </c>
      <c r="K242" s="157"/>
      <c r="L242" s="58"/>
      <c r="M242" s="145">
        <f t="shared" si="6"/>
        <v>-2.7000000000000135E-2</v>
      </c>
      <c r="N242" s="145">
        <f t="shared" si="7"/>
        <v>-21.349999999999994</v>
      </c>
      <c r="O242" s="59"/>
      <c r="P242" s="59"/>
      <c r="R242" s="260"/>
    </row>
    <row r="243" spans="1:18">
      <c r="A243" s="142">
        <v>242</v>
      </c>
      <c r="B243" s="127">
        <v>22968000000</v>
      </c>
      <c r="C243" s="135">
        <v>5.3845999999999998</v>
      </c>
      <c r="D243" s="136">
        <v>23.692</v>
      </c>
      <c r="E243" s="135">
        <v>234.38</v>
      </c>
      <c r="F243" s="136">
        <v>16.406600000000001</v>
      </c>
      <c r="G243" s="135">
        <v>5.4307999999999996</v>
      </c>
      <c r="H243" s="265">
        <v>1.3485</v>
      </c>
      <c r="I243" s="135">
        <v>215.04</v>
      </c>
      <c r="J243" s="136">
        <v>8.4509000000000007</v>
      </c>
      <c r="K243" s="157"/>
      <c r="L243" s="58"/>
      <c r="M243" s="145">
        <f t="shared" si="6"/>
        <v>4.6199999999999797E-2</v>
      </c>
      <c r="N243" s="145">
        <f t="shared" si="7"/>
        <v>-19.340000000000003</v>
      </c>
      <c r="O243" s="59"/>
      <c r="P243" s="59"/>
      <c r="R243" s="260"/>
    </row>
    <row r="244" spans="1:18">
      <c r="A244" s="142">
        <v>243</v>
      </c>
      <c r="B244" s="127">
        <v>23063000000</v>
      </c>
      <c r="C244" s="135">
        <v>5.4615</v>
      </c>
      <c r="D244" s="136">
        <v>24.922999999999998</v>
      </c>
      <c r="E244" s="135">
        <v>232.62</v>
      </c>
      <c r="F244" s="136">
        <v>16.2834</v>
      </c>
      <c r="G244" s="135">
        <v>5.6384999999999996</v>
      </c>
      <c r="H244" s="265">
        <v>1.5381</v>
      </c>
      <c r="I244" s="135">
        <v>217.82</v>
      </c>
      <c r="J244" s="136">
        <v>10.930999999999999</v>
      </c>
      <c r="K244" s="157"/>
      <c r="L244" s="58"/>
      <c r="M244" s="145">
        <f t="shared" si="6"/>
        <v>0.1769999999999996</v>
      </c>
      <c r="N244" s="145">
        <f t="shared" si="7"/>
        <v>-14.800000000000011</v>
      </c>
      <c r="O244" s="59"/>
      <c r="P244" s="59"/>
      <c r="R244" s="260"/>
    </row>
    <row r="245" spans="1:18">
      <c r="A245" s="142">
        <v>244</v>
      </c>
      <c r="B245" s="127">
        <v>23159000000</v>
      </c>
      <c r="C245" s="135">
        <v>5.5385</v>
      </c>
      <c r="D245" s="136">
        <v>25.922999999999998</v>
      </c>
      <c r="E245" s="135">
        <v>232.85</v>
      </c>
      <c r="F245" s="136">
        <v>16.299499999999998</v>
      </c>
      <c r="G245" s="135">
        <v>5.8922999999999996</v>
      </c>
      <c r="H245" s="265">
        <v>2.2454999999999998</v>
      </c>
      <c r="I245" s="135">
        <v>220</v>
      </c>
      <c r="J245" s="136">
        <v>11.725</v>
      </c>
      <c r="K245" s="157"/>
      <c r="L245" s="58"/>
      <c r="M245" s="145">
        <f t="shared" si="6"/>
        <v>0.35379999999999967</v>
      </c>
      <c r="N245" s="145">
        <f t="shared" si="7"/>
        <v>-12.849999999999994</v>
      </c>
      <c r="O245" s="59"/>
      <c r="P245" s="59"/>
      <c r="R245" s="260"/>
    </row>
    <row r="246" spans="1:18">
      <c r="A246" s="142">
        <v>245</v>
      </c>
      <c r="B246" s="127">
        <v>23254000000</v>
      </c>
      <c r="C246" s="135">
        <v>5.6154000000000002</v>
      </c>
      <c r="D246" s="136">
        <v>27.154</v>
      </c>
      <c r="E246" s="135">
        <v>234.46</v>
      </c>
      <c r="F246" s="136">
        <v>16.412199999999999</v>
      </c>
      <c r="G246" s="135">
        <v>6.2191999999999998</v>
      </c>
      <c r="H246" s="265">
        <v>1.7290000000000001</v>
      </c>
      <c r="I246" s="135">
        <v>217.96</v>
      </c>
      <c r="J246" s="136">
        <v>9.5448000000000004</v>
      </c>
      <c r="K246" s="157"/>
      <c r="L246" s="58"/>
      <c r="M246" s="145">
        <f t="shared" si="6"/>
        <v>0.60379999999999967</v>
      </c>
      <c r="N246" s="145">
        <f t="shared" si="7"/>
        <v>-16.5</v>
      </c>
      <c r="O246" s="59"/>
      <c r="P246" s="59"/>
      <c r="R246" s="260"/>
    </row>
    <row r="247" spans="1:18">
      <c r="A247" s="142">
        <v>246</v>
      </c>
      <c r="B247" s="127">
        <v>23349000000</v>
      </c>
      <c r="C247" s="135">
        <v>5.8461999999999996</v>
      </c>
      <c r="D247" s="136">
        <v>28.077000000000002</v>
      </c>
      <c r="E247" s="135">
        <v>233.92</v>
      </c>
      <c r="F247" s="136">
        <v>16.374400000000001</v>
      </c>
      <c r="G247" s="135">
        <v>6.5884999999999998</v>
      </c>
      <c r="H247" s="265">
        <v>2.2029000000000001</v>
      </c>
      <c r="I247" s="135">
        <v>217.99</v>
      </c>
      <c r="J247" s="136">
        <v>13.379</v>
      </c>
      <c r="K247" s="157"/>
      <c r="L247" s="58"/>
      <c r="M247" s="145">
        <f t="shared" si="6"/>
        <v>0.74230000000000018</v>
      </c>
      <c r="N247" s="145">
        <f t="shared" si="7"/>
        <v>-15.929999999999978</v>
      </c>
      <c r="O247" s="59"/>
      <c r="P247" s="59"/>
      <c r="R247" s="260"/>
    </row>
    <row r="248" spans="1:18">
      <c r="A248" s="142">
        <v>247</v>
      </c>
      <c r="B248" s="127">
        <v>23445000000</v>
      </c>
      <c r="C248" s="135">
        <v>6</v>
      </c>
      <c r="D248" s="136">
        <v>28.614999999999998</v>
      </c>
      <c r="E248" s="135">
        <v>231.54</v>
      </c>
      <c r="F248" s="136">
        <v>16.207799999999999</v>
      </c>
      <c r="G248" s="135">
        <v>7.0038</v>
      </c>
      <c r="H248" s="265">
        <v>2.1879</v>
      </c>
      <c r="I248" s="135">
        <v>218.5</v>
      </c>
      <c r="J248" s="136">
        <v>10.122999999999999</v>
      </c>
      <c r="K248" s="157"/>
      <c r="L248" s="58"/>
      <c r="M248" s="145">
        <f t="shared" si="6"/>
        <v>1.0038</v>
      </c>
      <c r="N248" s="145">
        <f t="shared" si="7"/>
        <v>-13.039999999999992</v>
      </c>
      <c r="O248" s="59"/>
      <c r="P248" s="59"/>
      <c r="R248" s="260"/>
    </row>
    <row r="249" spans="1:18">
      <c r="A249" s="142">
        <v>248</v>
      </c>
      <c r="B249" s="127">
        <v>23540000000</v>
      </c>
      <c r="C249" s="135">
        <v>6</v>
      </c>
      <c r="D249" s="136">
        <v>29.614999999999998</v>
      </c>
      <c r="E249" s="135">
        <v>232.46</v>
      </c>
      <c r="F249" s="136">
        <v>16.272200000000002</v>
      </c>
      <c r="G249" s="135">
        <v>7.5961999999999996</v>
      </c>
      <c r="H249" s="265">
        <v>1.9494</v>
      </c>
      <c r="I249" s="135">
        <v>217.49</v>
      </c>
      <c r="J249" s="136">
        <v>13.308</v>
      </c>
      <c r="K249" s="157"/>
      <c r="L249" s="58"/>
      <c r="M249" s="145">
        <f t="shared" si="6"/>
        <v>1.5961999999999996</v>
      </c>
      <c r="N249" s="145">
        <f t="shared" si="7"/>
        <v>-14.969999999999999</v>
      </c>
      <c r="O249" s="59"/>
      <c r="P249" s="59"/>
      <c r="R249" s="260"/>
    </row>
    <row r="250" spans="1:18">
      <c r="A250" s="142">
        <v>249</v>
      </c>
      <c r="B250" s="127">
        <v>23635000000</v>
      </c>
      <c r="C250" s="135">
        <v>6.3845999999999998</v>
      </c>
      <c r="D250" s="136">
        <v>30.385000000000002</v>
      </c>
      <c r="E250" s="135">
        <v>231.46</v>
      </c>
      <c r="F250" s="136">
        <v>16.202200000000001</v>
      </c>
      <c r="G250" s="135">
        <v>7.8731</v>
      </c>
      <c r="H250" s="265">
        <v>2.0749</v>
      </c>
      <c r="I250" s="135">
        <v>219.4</v>
      </c>
      <c r="J250" s="136">
        <v>12.599</v>
      </c>
      <c r="K250" s="157"/>
      <c r="L250" s="58"/>
      <c r="M250" s="145">
        <f t="shared" si="6"/>
        <v>1.4885000000000002</v>
      </c>
      <c r="N250" s="145">
        <f t="shared" si="7"/>
        <v>-12.060000000000002</v>
      </c>
      <c r="O250" s="59"/>
      <c r="P250" s="59"/>
      <c r="R250" s="260"/>
    </row>
    <row r="251" spans="1:18">
      <c r="A251" s="142">
        <v>250</v>
      </c>
      <c r="B251" s="127">
        <v>23730000000</v>
      </c>
      <c r="C251" s="135">
        <v>6.5385</v>
      </c>
      <c r="D251" s="136">
        <v>31.922999999999998</v>
      </c>
      <c r="E251" s="135">
        <v>230.85</v>
      </c>
      <c r="F251" s="136">
        <v>16.159500000000001</v>
      </c>
      <c r="G251" s="135">
        <v>8.2231000000000005</v>
      </c>
      <c r="H251" s="265">
        <v>2.2820999999999998</v>
      </c>
      <c r="I251" s="135">
        <v>220.6</v>
      </c>
      <c r="J251" s="136">
        <v>10.361000000000001</v>
      </c>
      <c r="K251" s="157"/>
      <c r="L251" s="58"/>
      <c r="M251" s="145">
        <f t="shared" si="6"/>
        <v>1.6846000000000005</v>
      </c>
      <c r="N251" s="145">
        <f t="shared" si="7"/>
        <v>-10.25</v>
      </c>
      <c r="O251" s="59"/>
      <c r="P251" s="59"/>
      <c r="R251" s="260"/>
    </row>
    <row r="252" spans="1:18">
      <c r="A252" s="142">
        <v>251</v>
      </c>
      <c r="B252" s="127">
        <v>23826000000</v>
      </c>
      <c r="C252" s="135">
        <v>6.6154000000000002</v>
      </c>
      <c r="D252" s="136">
        <v>33.384999999999998</v>
      </c>
      <c r="E252" s="135">
        <v>230.46</v>
      </c>
      <c r="F252" s="136">
        <v>16.132200000000001</v>
      </c>
      <c r="G252" s="135">
        <v>9.0500000000000007</v>
      </c>
      <c r="H252" s="265">
        <v>2.4809999999999999</v>
      </c>
      <c r="I252" s="135">
        <v>221.46</v>
      </c>
      <c r="J252" s="136">
        <v>7.1028000000000002</v>
      </c>
      <c r="K252" s="157"/>
      <c r="L252" s="58"/>
      <c r="M252" s="145">
        <f t="shared" si="6"/>
        <v>2.4346000000000005</v>
      </c>
      <c r="N252" s="145">
        <f t="shared" si="7"/>
        <v>-9</v>
      </c>
      <c r="O252" s="59"/>
      <c r="P252" s="59"/>
      <c r="R252" s="260"/>
    </row>
    <row r="253" spans="1:18">
      <c r="A253" s="142">
        <v>252</v>
      </c>
      <c r="B253" s="127">
        <v>23921000000</v>
      </c>
      <c r="C253" s="135">
        <v>7.0769000000000002</v>
      </c>
      <c r="D253" s="136">
        <v>34.308</v>
      </c>
      <c r="E253" s="135">
        <v>230.69</v>
      </c>
      <c r="F253" s="136">
        <v>16.148299999999999</v>
      </c>
      <c r="G253" s="135">
        <v>9.3461999999999996</v>
      </c>
      <c r="H253" s="265">
        <v>2.8073999999999999</v>
      </c>
      <c r="I253" s="135">
        <v>220.76</v>
      </c>
      <c r="J253" s="136">
        <v>10.477</v>
      </c>
      <c r="K253" s="157"/>
      <c r="L253" s="58"/>
      <c r="M253" s="145">
        <f t="shared" si="6"/>
        <v>2.2692999999999994</v>
      </c>
      <c r="N253" s="145">
        <f t="shared" si="7"/>
        <v>-9.9300000000000068</v>
      </c>
      <c r="O253" s="59"/>
      <c r="P253" s="59"/>
      <c r="R253" s="260"/>
    </row>
    <row r="254" spans="1:18">
      <c r="A254" s="142">
        <v>253</v>
      </c>
      <c r="B254" s="127">
        <v>24016000000</v>
      </c>
      <c r="C254" s="135">
        <v>7.1538000000000004</v>
      </c>
      <c r="D254" s="136">
        <v>35.537999999999997</v>
      </c>
      <c r="E254" s="135">
        <v>228.38</v>
      </c>
      <c r="F254" s="136">
        <v>15.986599999999999</v>
      </c>
      <c r="G254" s="135">
        <v>9.7385000000000002</v>
      </c>
      <c r="H254" s="265">
        <v>3.1103000000000001</v>
      </c>
      <c r="I254" s="135">
        <v>220.3</v>
      </c>
      <c r="J254" s="136">
        <v>11.534000000000001</v>
      </c>
      <c r="K254" s="157"/>
      <c r="L254" s="58"/>
      <c r="M254" s="145">
        <f t="shared" si="6"/>
        <v>2.5846999999999998</v>
      </c>
      <c r="N254" s="145">
        <f t="shared" si="7"/>
        <v>-8.0799999999999841</v>
      </c>
      <c r="O254" s="59"/>
      <c r="P254" s="59"/>
      <c r="R254" s="260"/>
    </row>
    <row r="255" spans="1:18">
      <c r="A255" s="142">
        <v>254</v>
      </c>
      <c r="B255" s="127">
        <v>24112000000</v>
      </c>
      <c r="C255" s="135">
        <v>7.5385</v>
      </c>
      <c r="D255" s="136">
        <v>35.923000000000002</v>
      </c>
      <c r="E255" s="135">
        <v>229.77</v>
      </c>
      <c r="F255" s="136">
        <v>16.0839</v>
      </c>
      <c r="G255" s="135">
        <v>10.173</v>
      </c>
      <c r="H255" s="265">
        <v>2.2820999999999998</v>
      </c>
      <c r="I255" s="135">
        <v>222.19</v>
      </c>
      <c r="J255" s="136">
        <v>8.6588999999999992</v>
      </c>
      <c r="K255" s="157"/>
      <c r="L255" s="58"/>
      <c r="M255" s="145">
        <f t="shared" si="6"/>
        <v>2.6345000000000001</v>
      </c>
      <c r="N255" s="145">
        <f t="shared" si="7"/>
        <v>-7.5800000000000125</v>
      </c>
      <c r="O255" s="59"/>
      <c r="P255" s="59"/>
      <c r="R255" s="260"/>
    </row>
    <row r="256" spans="1:18">
      <c r="A256" s="142">
        <v>255</v>
      </c>
      <c r="B256" s="127">
        <v>24207000000</v>
      </c>
      <c r="C256" s="135">
        <v>7.9230999999999998</v>
      </c>
      <c r="D256" s="136">
        <v>37.845999999999997</v>
      </c>
      <c r="E256" s="135">
        <v>230.08</v>
      </c>
      <c r="F256" s="136">
        <v>16.105599999999999</v>
      </c>
      <c r="G256" s="135">
        <v>10.712</v>
      </c>
      <c r="H256" s="265">
        <v>2.2355</v>
      </c>
      <c r="I256" s="135">
        <v>221.41</v>
      </c>
      <c r="J256" s="136">
        <v>8.6395999999999997</v>
      </c>
      <c r="K256" s="157"/>
      <c r="L256" s="58"/>
      <c r="M256" s="145">
        <f t="shared" si="6"/>
        <v>2.7888999999999999</v>
      </c>
      <c r="N256" s="145">
        <f t="shared" si="7"/>
        <v>-8.6700000000000159</v>
      </c>
      <c r="O256" s="59"/>
      <c r="P256" s="59"/>
      <c r="R256" s="260"/>
    </row>
    <row r="257" spans="1:18">
      <c r="A257" s="142">
        <v>256</v>
      </c>
      <c r="B257" s="127">
        <v>24302000000</v>
      </c>
      <c r="C257" s="135">
        <v>8.3077000000000005</v>
      </c>
      <c r="D257" s="136">
        <v>39.154000000000003</v>
      </c>
      <c r="E257" s="135">
        <v>231.23</v>
      </c>
      <c r="F257" s="136">
        <v>16.1861</v>
      </c>
      <c r="G257" s="135">
        <v>11.430999999999999</v>
      </c>
      <c r="H257" s="265">
        <v>3.0156999999999998</v>
      </c>
      <c r="I257" s="135">
        <v>219.6</v>
      </c>
      <c r="J257" s="136">
        <v>11.808999999999999</v>
      </c>
      <c r="K257" s="157"/>
      <c r="L257" s="58"/>
      <c r="M257" s="145">
        <f t="shared" si="6"/>
        <v>3.1232999999999986</v>
      </c>
      <c r="N257" s="145">
        <f t="shared" si="7"/>
        <v>-11.629999999999995</v>
      </c>
      <c r="O257" s="59"/>
      <c r="P257" s="59"/>
      <c r="R257" s="260"/>
    </row>
    <row r="258" spans="1:18">
      <c r="A258" s="142">
        <v>257</v>
      </c>
      <c r="B258" s="127">
        <v>24398000000</v>
      </c>
      <c r="C258" s="135">
        <v>8.8461999999999996</v>
      </c>
      <c r="D258" s="136">
        <v>40.692</v>
      </c>
      <c r="E258" s="135">
        <v>231.15</v>
      </c>
      <c r="F258" s="136">
        <v>16.180499999999999</v>
      </c>
      <c r="G258" s="135">
        <v>11.757999999999999</v>
      </c>
      <c r="H258" s="265">
        <v>2.9961000000000002</v>
      </c>
      <c r="I258" s="135">
        <v>217.91</v>
      </c>
      <c r="J258" s="136">
        <v>9.9663000000000004</v>
      </c>
      <c r="K258" s="157"/>
      <c r="L258" s="58"/>
      <c r="M258" s="145">
        <f t="shared" si="6"/>
        <v>2.9117999999999995</v>
      </c>
      <c r="N258" s="145">
        <f t="shared" si="7"/>
        <v>-13.240000000000009</v>
      </c>
      <c r="O258" s="59"/>
      <c r="P258" s="59"/>
      <c r="R258" s="260"/>
    </row>
    <row r="259" spans="1:18">
      <c r="A259" s="142">
        <v>258</v>
      </c>
      <c r="B259" s="127">
        <v>24493000000</v>
      </c>
      <c r="C259" s="135">
        <v>9.4614999999999991</v>
      </c>
      <c r="D259" s="136">
        <v>41.462000000000003</v>
      </c>
      <c r="E259" s="135">
        <v>230.46</v>
      </c>
      <c r="F259" s="136">
        <v>16.132200000000001</v>
      </c>
      <c r="G259" s="135">
        <v>12.454000000000001</v>
      </c>
      <c r="H259" s="265">
        <v>3.4409000000000001</v>
      </c>
      <c r="I259" s="135">
        <v>219.37</v>
      </c>
      <c r="J259" s="136">
        <v>11.491</v>
      </c>
      <c r="K259" s="157"/>
      <c r="L259" s="58"/>
      <c r="M259" s="145">
        <f t="shared" ref="M259:M322" si="8">G259-C259</f>
        <v>2.9925000000000015</v>
      </c>
      <c r="N259" s="145">
        <f t="shared" ref="N259:N322" si="9">I259-E259</f>
        <v>-11.090000000000003</v>
      </c>
      <c r="O259" s="59"/>
      <c r="P259" s="59"/>
      <c r="R259" s="260"/>
    </row>
    <row r="260" spans="1:18">
      <c r="A260" s="142">
        <v>259</v>
      </c>
      <c r="B260" s="127">
        <v>24588000000</v>
      </c>
      <c r="C260" s="135">
        <v>9.6922999999999995</v>
      </c>
      <c r="D260" s="136">
        <v>42.537999999999997</v>
      </c>
      <c r="E260" s="135">
        <v>228</v>
      </c>
      <c r="F260" s="136">
        <v>15.96</v>
      </c>
      <c r="G260" s="135">
        <v>12.776999999999999</v>
      </c>
      <c r="H260" s="265">
        <v>3.3022999999999998</v>
      </c>
      <c r="I260" s="135">
        <v>221.77</v>
      </c>
      <c r="J260" s="136">
        <v>9.1041000000000007</v>
      </c>
      <c r="K260" s="157"/>
      <c r="L260" s="58"/>
      <c r="M260" s="145">
        <f t="shared" si="8"/>
        <v>3.0846999999999998</v>
      </c>
      <c r="N260" s="145">
        <f t="shared" si="9"/>
        <v>-6.2299999999999898</v>
      </c>
      <c r="O260" s="59"/>
      <c r="P260" s="59"/>
      <c r="R260" s="260"/>
    </row>
    <row r="261" spans="1:18">
      <c r="A261" s="142">
        <v>260</v>
      </c>
      <c r="B261" s="127">
        <v>24683000000</v>
      </c>
      <c r="C261" s="135">
        <v>10.154</v>
      </c>
      <c r="D261" s="136">
        <v>44</v>
      </c>
      <c r="E261" s="135">
        <v>227.85</v>
      </c>
      <c r="F261" s="136">
        <v>15.9495</v>
      </c>
      <c r="G261" s="135">
        <v>13.369</v>
      </c>
      <c r="H261" s="265">
        <v>2.8302999999999998</v>
      </c>
      <c r="I261" s="135">
        <v>220.41</v>
      </c>
      <c r="J261" s="136">
        <v>10.539</v>
      </c>
      <c r="K261" s="157"/>
      <c r="L261" s="58"/>
      <c r="M261" s="145">
        <f t="shared" si="8"/>
        <v>3.2149999999999999</v>
      </c>
      <c r="N261" s="145">
        <f t="shared" si="9"/>
        <v>-7.4399999999999977</v>
      </c>
      <c r="O261" s="59"/>
      <c r="P261" s="59"/>
      <c r="R261" s="260"/>
    </row>
    <row r="262" spans="1:18">
      <c r="A262" s="142">
        <v>261</v>
      </c>
      <c r="B262" s="127">
        <v>24779000000</v>
      </c>
      <c r="C262" s="135">
        <v>10.846</v>
      </c>
      <c r="D262" s="136">
        <v>45.537999999999997</v>
      </c>
      <c r="E262" s="135">
        <v>226.23</v>
      </c>
      <c r="F262" s="136">
        <v>15.8361</v>
      </c>
      <c r="G262" s="135">
        <v>13.615</v>
      </c>
      <c r="H262" s="265">
        <v>2.2265999999999999</v>
      </c>
      <c r="I262" s="135">
        <v>221.38</v>
      </c>
      <c r="J262" s="136">
        <v>9.1943999999999999</v>
      </c>
      <c r="K262" s="157"/>
      <c r="L262" s="58"/>
      <c r="M262" s="145">
        <f t="shared" si="8"/>
        <v>2.7690000000000001</v>
      </c>
      <c r="N262" s="145">
        <f t="shared" si="9"/>
        <v>-4.8499999999999943</v>
      </c>
      <c r="O262" s="59"/>
      <c r="P262" s="59"/>
      <c r="R262" s="260"/>
    </row>
    <row r="263" spans="1:18">
      <c r="A263" s="142">
        <v>262</v>
      </c>
      <c r="B263" s="127">
        <v>24874000000</v>
      </c>
      <c r="C263" s="135">
        <v>11.077</v>
      </c>
      <c r="D263" s="136">
        <v>47.462000000000003</v>
      </c>
      <c r="E263" s="135">
        <v>225.85</v>
      </c>
      <c r="F263" s="136">
        <v>15.8095</v>
      </c>
      <c r="G263" s="135">
        <v>14.372999999999999</v>
      </c>
      <c r="H263" s="265">
        <v>3.4622000000000002</v>
      </c>
      <c r="I263" s="135">
        <v>220.78</v>
      </c>
      <c r="J263" s="136">
        <v>9.2367000000000008</v>
      </c>
      <c r="K263" s="157"/>
      <c r="L263" s="58"/>
      <c r="M263" s="145">
        <f t="shared" si="8"/>
        <v>3.2959999999999994</v>
      </c>
      <c r="N263" s="145">
        <f t="shared" si="9"/>
        <v>-5.0699999999999932</v>
      </c>
      <c r="O263" s="59"/>
      <c r="P263" s="59"/>
      <c r="R263" s="260"/>
    </row>
    <row r="264" spans="1:18">
      <c r="A264" s="142">
        <v>263</v>
      </c>
      <c r="B264" s="127">
        <v>24969000000</v>
      </c>
      <c r="C264" s="135">
        <v>11.615</v>
      </c>
      <c r="D264" s="136">
        <v>48.154000000000003</v>
      </c>
      <c r="E264" s="135">
        <v>225.62</v>
      </c>
      <c r="F264" s="136">
        <v>15.7934</v>
      </c>
      <c r="G264" s="135">
        <v>14.912000000000001</v>
      </c>
      <c r="H264" s="265">
        <v>3.4350999999999998</v>
      </c>
      <c r="I264" s="135">
        <v>219.39</v>
      </c>
      <c r="J264" s="136">
        <v>8.7334999999999994</v>
      </c>
      <c r="K264" s="157"/>
      <c r="L264" s="58"/>
      <c r="M264" s="145">
        <f t="shared" si="8"/>
        <v>3.2970000000000006</v>
      </c>
      <c r="N264" s="145">
        <f t="shared" si="9"/>
        <v>-6.2300000000000182</v>
      </c>
      <c r="O264" s="59"/>
      <c r="P264" s="59"/>
      <c r="R264" s="260"/>
    </row>
    <row r="265" spans="1:18">
      <c r="A265" s="142">
        <v>264</v>
      </c>
      <c r="B265" s="127">
        <v>25065000000</v>
      </c>
      <c r="C265" s="135">
        <v>12.154</v>
      </c>
      <c r="D265" s="136">
        <v>49.231000000000002</v>
      </c>
      <c r="E265" s="135">
        <v>224.54</v>
      </c>
      <c r="F265" s="136">
        <v>15.7178</v>
      </c>
      <c r="G265" s="135">
        <v>15.038</v>
      </c>
      <c r="H265" s="265">
        <v>4.4009999999999998</v>
      </c>
      <c r="I265" s="135">
        <v>219.03</v>
      </c>
      <c r="J265" s="136">
        <v>12.586</v>
      </c>
      <c r="K265" s="157"/>
      <c r="L265" s="58"/>
      <c r="M265" s="145">
        <f t="shared" si="8"/>
        <v>2.8840000000000003</v>
      </c>
      <c r="N265" s="145">
        <f t="shared" si="9"/>
        <v>-5.5099999999999909</v>
      </c>
      <c r="O265" s="59"/>
      <c r="P265" s="59"/>
      <c r="R265" s="260"/>
    </row>
    <row r="266" spans="1:18">
      <c r="A266" s="142">
        <v>265</v>
      </c>
      <c r="B266" s="127">
        <v>25160000000</v>
      </c>
      <c r="C266" s="135">
        <v>12.462</v>
      </c>
      <c r="D266" s="136">
        <v>50.384999999999998</v>
      </c>
      <c r="E266" s="135">
        <v>224.54</v>
      </c>
      <c r="F266" s="136">
        <v>15.7178</v>
      </c>
      <c r="G266" s="135">
        <v>15.664999999999999</v>
      </c>
      <c r="H266" s="265">
        <v>2.8923999999999999</v>
      </c>
      <c r="I266" s="135">
        <v>219.13</v>
      </c>
      <c r="J266" s="136">
        <v>12.458</v>
      </c>
      <c r="K266" s="157"/>
      <c r="L266" s="58"/>
      <c r="M266" s="145">
        <f t="shared" si="8"/>
        <v>3.2029999999999994</v>
      </c>
      <c r="N266" s="145">
        <f t="shared" si="9"/>
        <v>-5.4099999999999966</v>
      </c>
      <c r="O266" s="59"/>
      <c r="P266" s="59"/>
      <c r="R266" s="260"/>
    </row>
    <row r="267" spans="1:18">
      <c r="A267" s="142">
        <v>266</v>
      </c>
      <c r="B267" s="127">
        <v>25255000000</v>
      </c>
      <c r="C267" s="135">
        <v>13.077</v>
      </c>
      <c r="D267" s="136">
        <v>51.076999999999998</v>
      </c>
      <c r="E267" s="135">
        <v>226.31</v>
      </c>
      <c r="F267" s="136">
        <v>15.841699999999999</v>
      </c>
      <c r="G267" s="135">
        <v>16.068999999999999</v>
      </c>
      <c r="H267" s="265">
        <v>3.5482</v>
      </c>
      <c r="I267" s="135">
        <v>218.38</v>
      </c>
      <c r="J267" s="136">
        <v>13.077</v>
      </c>
      <c r="K267" s="157"/>
      <c r="L267" s="58"/>
      <c r="M267" s="145">
        <f t="shared" si="8"/>
        <v>2.9919999999999991</v>
      </c>
      <c r="N267" s="145">
        <f t="shared" si="9"/>
        <v>-7.9300000000000068</v>
      </c>
      <c r="O267" s="59"/>
      <c r="P267" s="59"/>
      <c r="R267" s="260"/>
    </row>
    <row r="268" spans="1:18">
      <c r="A268" s="142">
        <v>267</v>
      </c>
      <c r="B268" s="127">
        <v>25351000000</v>
      </c>
      <c r="C268" s="135">
        <v>13.462</v>
      </c>
      <c r="D268" s="136">
        <v>53.154000000000003</v>
      </c>
      <c r="E268" s="135">
        <v>225.31</v>
      </c>
      <c r="F268" s="136">
        <v>15.771699999999999</v>
      </c>
      <c r="G268" s="135">
        <v>16.896000000000001</v>
      </c>
      <c r="H268" s="265">
        <v>3.2907000000000002</v>
      </c>
      <c r="I268" s="135">
        <v>217.93</v>
      </c>
      <c r="J268" s="136">
        <v>10.839</v>
      </c>
      <c r="K268" s="157"/>
      <c r="L268" s="58"/>
      <c r="M268" s="145">
        <f t="shared" si="8"/>
        <v>3.4340000000000011</v>
      </c>
      <c r="N268" s="145">
        <f t="shared" si="9"/>
        <v>-7.3799999999999955</v>
      </c>
      <c r="O268" s="59"/>
      <c r="P268" s="59"/>
      <c r="R268" s="260"/>
    </row>
    <row r="269" spans="1:18">
      <c r="A269" s="142">
        <v>268</v>
      </c>
      <c r="B269" s="127">
        <v>25446000000</v>
      </c>
      <c r="C269" s="135">
        <v>13.692</v>
      </c>
      <c r="D269" s="136">
        <v>54.154000000000003</v>
      </c>
      <c r="E269" s="135">
        <v>223.92</v>
      </c>
      <c r="F269" s="136">
        <v>15.6744</v>
      </c>
      <c r="G269" s="135">
        <v>17.495999999999999</v>
      </c>
      <c r="H269" s="265">
        <v>4.5606999999999998</v>
      </c>
      <c r="I269" s="135">
        <v>219.39</v>
      </c>
      <c r="J269" s="136">
        <v>9.3041999999999998</v>
      </c>
      <c r="K269" s="157"/>
      <c r="L269" s="58"/>
      <c r="M269" s="145">
        <f t="shared" si="8"/>
        <v>3.8039999999999985</v>
      </c>
      <c r="N269" s="145">
        <f t="shared" si="9"/>
        <v>-4.5300000000000011</v>
      </c>
      <c r="O269" s="59"/>
      <c r="P269" s="59"/>
      <c r="R269" s="260"/>
    </row>
    <row r="270" spans="1:18">
      <c r="A270" s="142">
        <v>269</v>
      </c>
      <c r="B270" s="127">
        <v>25541000000</v>
      </c>
      <c r="C270" s="135">
        <v>13.615</v>
      </c>
      <c r="D270" s="136">
        <v>55.384999999999998</v>
      </c>
      <c r="E270" s="135">
        <v>224</v>
      </c>
      <c r="F270" s="136">
        <v>15.68</v>
      </c>
      <c r="G270" s="135">
        <v>18.007999999999999</v>
      </c>
      <c r="H270" s="265">
        <v>4.8384</v>
      </c>
      <c r="I270" s="135">
        <v>219.6</v>
      </c>
      <c r="J270" s="136">
        <v>13.879</v>
      </c>
      <c r="K270" s="157"/>
      <c r="L270" s="58"/>
      <c r="M270" s="145">
        <f t="shared" si="8"/>
        <v>4.3929999999999989</v>
      </c>
      <c r="N270" s="145">
        <f t="shared" si="9"/>
        <v>-4.4000000000000057</v>
      </c>
      <c r="O270" s="59"/>
      <c r="P270" s="59"/>
      <c r="R270" s="260"/>
    </row>
    <row r="271" spans="1:18">
      <c r="A271" s="142">
        <v>270</v>
      </c>
      <c r="B271" s="127">
        <v>25637000000</v>
      </c>
      <c r="C271" s="135">
        <v>13.923</v>
      </c>
      <c r="D271" s="136">
        <v>55.923000000000002</v>
      </c>
      <c r="E271" s="135">
        <v>222.54</v>
      </c>
      <c r="F271" s="136">
        <v>15.5778</v>
      </c>
      <c r="G271" s="135">
        <v>18.641999999999999</v>
      </c>
      <c r="H271" s="265">
        <v>4.1989999999999998</v>
      </c>
      <c r="I271" s="135">
        <v>218.73</v>
      </c>
      <c r="J271" s="136">
        <v>10.669</v>
      </c>
      <c r="K271" s="157"/>
      <c r="L271" s="58"/>
      <c r="M271" s="145">
        <f t="shared" si="8"/>
        <v>4.7189999999999994</v>
      </c>
      <c r="N271" s="145">
        <f t="shared" si="9"/>
        <v>-3.8100000000000023</v>
      </c>
      <c r="O271" s="59"/>
      <c r="P271" s="59"/>
      <c r="R271" s="260"/>
    </row>
    <row r="272" spans="1:18">
      <c r="A272" s="142">
        <v>271</v>
      </c>
      <c r="B272" s="127">
        <v>25732000000</v>
      </c>
      <c r="C272" s="135">
        <v>14.231</v>
      </c>
      <c r="D272" s="136">
        <v>57.462000000000003</v>
      </c>
      <c r="E272" s="135">
        <v>220.54</v>
      </c>
      <c r="F272" s="136">
        <v>15.437799999999999</v>
      </c>
      <c r="G272" s="135">
        <v>19.138000000000002</v>
      </c>
      <c r="H272" s="265">
        <v>3.5154000000000001</v>
      </c>
      <c r="I272" s="135">
        <v>216.73</v>
      </c>
      <c r="J272" s="136">
        <v>10.058</v>
      </c>
      <c r="K272" s="157"/>
      <c r="L272" s="58"/>
      <c r="M272" s="145">
        <f t="shared" si="8"/>
        <v>4.9070000000000018</v>
      </c>
      <c r="N272" s="145">
        <f t="shared" si="9"/>
        <v>-3.8100000000000023</v>
      </c>
      <c r="O272" s="59"/>
      <c r="P272" s="59"/>
      <c r="R272" s="260"/>
    </row>
    <row r="273" spans="1:18">
      <c r="A273" s="142">
        <v>272</v>
      </c>
      <c r="B273" s="127">
        <v>25827000000</v>
      </c>
      <c r="C273" s="135">
        <v>15</v>
      </c>
      <c r="D273" s="136">
        <v>60</v>
      </c>
      <c r="E273" s="135">
        <v>220.92</v>
      </c>
      <c r="F273" s="136">
        <v>15.464399999999999</v>
      </c>
      <c r="G273" s="135">
        <v>19.981000000000002</v>
      </c>
      <c r="H273" s="265">
        <v>4.1355000000000004</v>
      </c>
      <c r="I273" s="135">
        <v>213.95</v>
      </c>
      <c r="J273" s="136">
        <v>10.361000000000001</v>
      </c>
      <c r="K273" s="157"/>
      <c r="L273" s="58"/>
      <c r="M273" s="145">
        <f t="shared" si="8"/>
        <v>4.9810000000000016</v>
      </c>
      <c r="N273" s="145">
        <f t="shared" si="9"/>
        <v>-6.9699999999999989</v>
      </c>
      <c r="O273" s="59"/>
      <c r="P273" s="59"/>
      <c r="R273" s="260"/>
    </row>
    <row r="274" spans="1:18">
      <c r="A274" s="142">
        <v>273</v>
      </c>
      <c r="B274" s="127">
        <v>25922000000</v>
      </c>
      <c r="C274" s="135">
        <v>15.615</v>
      </c>
      <c r="D274" s="136">
        <v>61.692</v>
      </c>
      <c r="E274" s="135">
        <v>220.62</v>
      </c>
      <c r="F274" s="136">
        <v>15.4434</v>
      </c>
      <c r="G274" s="135">
        <v>20.591999999999999</v>
      </c>
      <c r="H274" s="265">
        <v>3.6917</v>
      </c>
      <c r="I274" s="135">
        <v>213.48</v>
      </c>
      <c r="J274" s="136">
        <v>12.132999999999999</v>
      </c>
      <c r="K274" s="157"/>
      <c r="L274" s="58"/>
      <c r="M274" s="145">
        <f t="shared" si="8"/>
        <v>4.9769999999999985</v>
      </c>
      <c r="N274" s="145">
        <f t="shared" si="9"/>
        <v>-7.1400000000000148</v>
      </c>
      <c r="O274" s="59"/>
      <c r="P274" s="59"/>
      <c r="R274" s="260"/>
    </row>
    <row r="275" spans="1:18">
      <c r="A275" s="142">
        <v>274</v>
      </c>
      <c r="B275" s="127">
        <v>26018000000</v>
      </c>
      <c r="C275" s="135">
        <v>15.538</v>
      </c>
      <c r="D275" s="136">
        <v>62.537999999999997</v>
      </c>
      <c r="E275" s="135">
        <v>220.38</v>
      </c>
      <c r="F275" s="136">
        <v>15.426600000000001</v>
      </c>
      <c r="G275" s="135">
        <v>21.327000000000002</v>
      </c>
      <c r="H275" s="265">
        <v>5.0628000000000002</v>
      </c>
      <c r="I275" s="135">
        <v>214.09</v>
      </c>
      <c r="J275" s="136">
        <v>15.957000000000001</v>
      </c>
      <c r="K275" s="157"/>
      <c r="L275" s="58"/>
      <c r="M275" s="145">
        <f t="shared" si="8"/>
        <v>5.7890000000000015</v>
      </c>
      <c r="N275" s="145">
        <f t="shared" si="9"/>
        <v>-6.289999999999992</v>
      </c>
      <c r="O275" s="59"/>
      <c r="P275" s="59"/>
      <c r="R275" s="260"/>
    </row>
    <row r="276" spans="1:18">
      <c r="A276" s="142">
        <v>275</v>
      </c>
      <c r="B276" s="127">
        <v>26113000000</v>
      </c>
      <c r="C276" s="135">
        <v>16.231000000000002</v>
      </c>
      <c r="D276" s="136">
        <v>64.230999999999995</v>
      </c>
      <c r="E276" s="135">
        <v>218.92</v>
      </c>
      <c r="F276" s="136">
        <v>15.324400000000001</v>
      </c>
      <c r="G276" s="135">
        <v>21.937999999999999</v>
      </c>
      <c r="H276" s="265">
        <v>4.1281999999999996</v>
      </c>
      <c r="I276" s="135">
        <v>214.36</v>
      </c>
      <c r="J276" s="136">
        <v>11.976000000000001</v>
      </c>
      <c r="K276" s="157"/>
      <c r="L276" s="58"/>
      <c r="M276" s="145">
        <f t="shared" si="8"/>
        <v>5.7069999999999972</v>
      </c>
      <c r="N276" s="145">
        <f t="shared" si="9"/>
        <v>-4.5599999999999739</v>
      </c>
      <c r="O276" s="59"/>
      <c r="P276" s="59"/>
      <c r="R276" s="260"/>
    </row>
    <row r="277" spans="1:18">
      <c r="A277" s="142">
        <v>276</v>
      </c>
      <c r="B277" s="127">
        <v>26208000000</v>
      </c>
      <c r="C277" s="135">
        <v>16.462</v>
      </c>
      <c r="D277" s="136">
        <v>65.769000000000005</v>
      </c>
      <c r="E277" s="135">
        <v>220</v>
      </c>
      <c r="F277" s="136">
        <v>15.4</v>
      </c>
      <c r="G277" s="135">
        <v>22.715</v>
      </c>
      <c r="H277" s="265">
        <v>3.5165000000000002</v>
      </c>
      <c r="I277" s="135">
        <v>214.5</v>
      </c>
      <c r="J277" s="136">
        <v>9.3971</v>
      </c>
      <c r="K277" s="157"/>
      <c r="L277" s="58"/>
      <c r="M277" s="145">
        <f t="shared" si="8"/>
        <v>6.2530000000000001</v>
      </c>
      <c r="N277" s="145">
        <f t="shared" si="9"/>
        <v>-5.5</v>
      </c>
      <c r="O277" s="59"/>
      <c r="P277" s="59"/>
      <c r="R277" s="260"/>
    </row>
    <row r="278" spans="1:18">
      <c r="A278" s="142">
        <v>277</v>
      </c>
      <c r="B278" s="127">
        <v>26304000000</v>
      </c>
      <c r="C278" s="135">
        <v>16.922999999999998</v>
      </c>
      <c r="D278" s="136">
        <v>67.614999999999995</v>
      </c>
      <c r="E278" s="135">
        <v>219.46</v>
      </c>
      <c r="F278" s="136">
        <v>15.3622</v>
      </c>
      <c r="G278" s="135">
        <v>23.472999999999999</v>
      </c>
      <c r="H278" s="265">
        <v>5.0521000000000003</v>
      </c>
      <c r="I278" s="135">
        <v>214.35</v>
      </c>
      <c r="J278" s="136">
        <v>11.48</v>
      </c>
      <c r="K278" s="157"/>
      <c r="L278" s="58"/>
      <c r="M278" s="145">
        <f t="shared" si="8"/>
        <v>6.5500000000000007</v>
      </c>
      <c r="N278" s="145">
        <f t="shared" si="9"/>
        <v>-5.1100000000000136</v>
      </c>
      <c r="O278" s="59"/>
      <c r="P278" s="59"/>
      <c r="R278" s="260"/>
    </row>
    <row r="279" spans="1:18">
      <c r="A279" s="142">
        <v>278</v>
      </c>
      <c r="B279" s="127">
        <v>26399000000</v>
      </c>
      <c r="C279" s="135">
        <v>17.614999999999998</v>
      </c>
      <c r="D279" s="136">
        <v>69.462000000000003</v>
      </c>
      <c r="E279" s="135">
        <v>217.54</v>
      </c>
      <c r="F279" s="136">
        <v>15.2278</v>
      </c>
      <c r="G279" s="135">
        <v>24.045999999999999</v>
      </c>
      <c r="H279" s="265">
        <v>4.7617000000000003</v>
      </c>
      <c r="I279" s="135">
        <v>213.74</v>
      </c>
      <c r="J279" s="136">
        <v>9.4894999999999996</v>
      </c>
      <c r="K279" s="157"/>
      <c r="L279" s="58"/>
      <c r="M279" s="145">
        <f t="shared" si="8"/>
        <v>6.4310000000000009</v>
      </c>
      <c r="N279" s="145">
        <f t="shared" si="9"/>
        <v>-3.7999999999999829</v>
      </c>
      <c r="O279" s="59"/>
      <c r="P279" s="59"/>
      <c r="R279" s="260"/>
    </row>
    <row r="280" spans="1:18">
      <c r="A280" s="142">
        <v>279</v>
      </c>
      <c r="B280" s="127">
        <v>26494000000</v>
      </c>
      <c r="C280" s="135">
        <v>18.308</v>
      </c>
      <c r="D280" s="136">
        <v>71.076999999999998</v>
      </c>
      <c r="E280" s="135">
        <v>216.23</v>
      </c>
      <c r="F280" s="136">
        <v>15.136100000000001</v>
      </c>
      <c r="G280" s="135">
        <v>25.045999999999999</v>
      </c>
      <c r="H280" s="265">
        <v>3.5817999999999999</v>
      </c>
      <c r="I280" s="135">
        <v>213.58</v>
      </c>
      <c r="J280" s="136">
        <v>11.430999999999999</v>
      </c>
      <c r="K280" s="157"/>
      <c r="L280" s="58"/>
      <c r="M280" s="145">
        <f t="shared" si="8"/>
        <v>6.7379999999999995</v>
      </c>
      <c r="N280" s="145">
        <f t="shared" si="9"/>
        <v>-2.6499999999999773</v>
      </c>
      <c r="O280" s="59"/>
      <c r="P280" s="59"/>
      <c r="R280" s="260"/>
    </row>
    <row r="281" spans="1:18">
      <c r="A281" s="142">
        <v>280</v>
      </c>
      <c r="B281" s="127">
        <v>26590000000</v>
      </c>
      <c r="C281" s="135">
        <v>19.154</v>
      </c>
      <c r="D281" s="136">
        <v>72.230999999999995</v>
      </c>
      <c r="E281" s="135">
        <v>214.23</v>
      </c>
      <c r="F281" s="136">
        <v>14.9961</v>
      </c>
      <c r="G281" s="135">
        <v>25.376999999999999</v>
      </c>
      <c r="H281" s="265">
        <v>4.8133999999999997</v>
      </c>
      <c r="I281" s="135">
        <v>213.35</v>
      </c>
      <c r="J281" s="136">
        <v>9.6478999999999999</v>
      </c>
      <c r="K281" s="157"/>
      <c r="L281" s="58"/>
      <c r="M281" s="145">
        <f t="shared" si="8"/>
        <v>6.222999999999999</v>
      </c>
      <c r="N281" s="145">
        <f t="shared" si="9"/>
        <v>-0.87999999999999545</v>
      </c>
      <c r="O281" s="59"/>
      <c r="P281" s="59"/>
      <c r="R281" s="260"/>
    </row>
    <row r="282" spans="1:18">
      <c r="A282" s="142">
        <v>281</v>
      </c>
      <c r="B282" s="127">
        <v>26685000000</v>
      </c>
      <c r="C282" s="135">
        <v>20</v>
      </c>
      <c r="D282" s="136">
        <v>73.385000000000005</v>
      </c>
      <c r="E282" s="135">
        <v>213.23</v>
      </c>
      <c r="F282" s="136">
        <v>14.9261</v>
      </c>
      <c r="G282" s="135">
        <v>25.684999999999999</v>
      </c>
      <c r="H282" s="265">
        <v>3.8096000000000001</v>
      </c>
      <c r="I282" s="135">
        <v>210.75</v>
      </c>
      <c r="J282" s="136">
        <v>7.2901999999999996</v>
      </c>
      <c r="K282" s="157"/>
      <c r="L282" s="58"/>
      <c r="M282" s="145">
        <f t="shared" si="8"/>
        <v>5.6849999999999987</v>
      </c>
      <c r="N282" s="145">
        <f t="shared" si="9"/>
        <v>-2.4799999999999898</v>
      </c>
      <c r="O282" s="59"/>
      <c r="P282" s="59"/>
      <c r="R282" s="260"/>
    </row>
    <row r="283" spans="1:18">
      <c r="A283" s="142">
        <v>282</v>
      </c>
      <c r="B283" s="127">
        <v>26780000000</v>
      </c>
      <c r="C283" s="135">
        <v>20.922999999999998</v>
      </c>
      <c r="D283" s="136">
        <v>75.230999999999995</v>
      </c>
      <c r="E283" s="135">
        <v>210.77</v>
      </c>
      <c r="F283" s="136">
        <v>14.7539</v>
      </c>
      <c r="G283" s="135">
        <v>26.285</v>
      </c>
      <c r="H283" s="265">
        <v>4.7914000000000003</v>
      </c>
      <c r="I283" s="135">
        <v>211.65</v>
      </c>
      <c r="J283" s="136">
        <v>11.932</v>
      </c>
      <c r="K283" s="157"/>
      <c r="L283" s="58"/>
      <c r="M283" s="145">
        <f t="shared" si="8"/>
        <v>5.3620000000000019</v>
      </c>
      <c r="N283" s="145">
        <f t="shared" si="9"/>
        <v>0.87999999999999545</v>
      </c>
      <c r="O283" s="59"/>
      <c r="P283" s="59"/>
      <c r="R283" s="260"/>
    </row>
    <row r="284" spans="1:18">
      <c r="A284" s="142">
        <v>283</v>
      </c>
      <c r="B284" s="127">
        <v>26875000000</v>
      </c>
      <c r="C284" s="135">
        <v>21.692</v>
      </c>
      <c r="D284" s="136">
        <v>77.385000000000005</v>
      </c>
      <c r="E284" s="135">
        <v>209.08</v>
      </c>
      <c r="F284" s="136">
        <v>14.6356</v>
      </c>
      <c r="G284" s="135">
        <v>27.542000000000002</v>
      </c>
      <c r="H284" s="265">
        <v>4.6935000000000002</v>
      </c>
      <c r="I284" s="135">
        <v>214.21</v>
      </c>
      <c r="J284" s="136">
        <v>8.1020000000000003</v>
      </c>
      <c r="K284" s="157"/>
      <c r="L284" s="58"/>
      <c r="M284" s="145">
        <f t="shared" si="8"/>
        <v>5.8500000000000014</v>
      </c>
      <c r="N284" s="145">
        <f t="shared" si="9"/>
        <v>5.1299999999999955</v>
      </c>
      <c r="O284" s="59"/>
      <c r="P284" s="59"/>
      <c r="R284" s="260"/>
    </row>
    <row r="285" spans="1:18">
      <c r="A285" s="142">
        <v>284</v>
      </c>
      <c r="B285" s="127">
        <v>26971000000</v>
      </c>
      <c r="C285" s="135">
        <v>22.538</v>
      </c>
      <c r="D285" s="136">
        <v>79.385000000000005</v>
      </c>
      <c r="E285" s="135">
        <v>209.23</v>
      </c>
      <c r="F285" s="136">
        <v>14.646100000000001</v>
      </c>
      <c r="G285" s="135">
        <v>28.4</v>
      </c>
      <c r="H285" s="265">
        <v>3.4561000000000002</v>
      </c>
      <c r="I285" s="135">
        <v>212.74</v>
      </c>
      <c r="J285" s="136">
        <v>7.0083000000000002</v>
      </c>
      <c r="K285" s="157"/>
      <c r="L285" s="58"/>
      <c r="M285" s="145">
        <f t="shared" si="8"/>
        <v>5.8619999999999983</v>
      </c>
      <c r="N285" s="145">
        <f t="shared" si="9"/>
        <v>3.5100000000000193</v>
      </c>
      <c r="O285" s="59"/>
      <c r="P285" s="59"/>
      <c r="R285" s="260"/>
    </row>
    <row r="286" spans="1:18">
      <c r="A286" s="142">
        <v>285</v>
      </c>
      <c r="B286" s="127">
        <v>27066000000</v>
      </c>
      <c r="C286" s="135">
        <v>23.231000000000002</v>
      </c>
      <c r="D286" s="136">
        <v>81.537999999999997</v>
      </c>
      <c r="E286" s="135">
        <v>208.85</v>
      </c>
      <c r="F286" s="136">
        <v>14.6195</v>
      </c>
      <c r="G286" s="135">
        <v>29.523</v>
      </c>
      <c r="H286" s="265">
        <v>4.4660000000000002</v>
      </c>
      <c r="I286" s="135">
        <v>213.65</v>
      </c>
      <c r="J286" s="136">
        <v>10.893000000000001</v>
      </c>
      <c r="K286" s="157"/>
      <c r="L286" s="58"/>
      <c r="M286" s="145">
        <f t="shared" si="8"/>
        <v>6.291999999999998</v>
      </c>
      <c r="N286" s="145">
        <f t="shared" si="9"/>
        <v>4.8000000000000114</v>
      </c>
      <c r="O286" s="59"/>
      <c r="P286" s="59"/>
      <c r="R286" s="260"/>
    </row>
    <row r="287" spans="1:18">
      <c r="A287" s="142">
        <v>286</v>
      </c>
      <c r="B287" s="127">
        <v>27161000000</v>
      </c>
      <c r="C287" s="135">
        <v>24</v>
      </c>
      <c r="D287" s="136">
        <v>83.076999999999998</v>
      </c>
      <c r="E287" s="135">
        <v>208.08</v>
      </c>
      <c r="F287" s="136">
        <v>14.5656</v>
      </c>
      <c r="G287" s="135">
        <v>30.277000000000001</v>
      </c>
      <c r="H287" s="265">
        <v>4.7447999999999997</v>
      </c>
      <c r="I287" s="135">
        <v>211.83</v>
      </c>
      <c r="J287" s="136">
        <v>8.9054000000000002</v>
      </c>
      <c r="K287" s="157"/>
      <c r="L287" s="58"/>
      <c r="M287" s="145">
        <f t="shared" si="8"/>
        <v>6.277000000000001</v>
      </c>
      <c r="N287" s="145">
        <f t="shared" si="9"/>
        <v>3.75</v>
      </c>
      <c r="O287" s="59"/>
      <c r="P287" s="59"/>
      <c r="R287" s="260"/>
    </row>
    <row r="288" spans="1:18">
      <c r="A288" s="142">
        <v>287</v>
      </c>
      <c r="B288" s="127">
        <v>27257000000</v>
      </c>
      <c r="C288" s="135">
        <v>24.922999999999998</v>
      </c>
      <c r="D288" s="136">
        <v>85.076999999999998</v>
      </c>
      <c r="E288" s="135">
        <v>206.38</v>
      </c>
      <c r="F288" s="136">
        <v>14.4466</v>
      </c>
      <c r="G288" s="135">
        <v>31.273</v>
      </c>
      <c r="H288" s="265">
        <v>4.2980999999999998</v>
      </c>
      <c r="I288" s="135">
        <v>211.95</v>
      </c>
      <c r="J288" s="136">
        <v>9.5393000000000008</v>
      </c>
      <c r="K288" s="157"/>
      <c r="L288" s="58"/>
      <c r="M288" s="145">
        <f t="shared" si="8"/>
        <v>6.3500000000000014</v>
      </c>
      <c r="N288" s="145">
        <f t="shared" si="9"/>
        <v>5.5699999999999932</v>
      </c>
      <c r="O288" s="59"/>
      <c r="P288" s="59"/>
      <c r="R288" s="260"/>
    </row>
    <row r="289" spans="1:18">
      <c r="A289" s="142">
        <v>288</v>
      </c>
      <c r="B289" s="127">
        <v>27352000000</v>
      </c>
      <c r="C289" s="135">
        <v>25.538</v>
      </c>
      <c r="D289" s="136">
        <v>86.462000000000003</v>
      </c>
      <c r="E289" s="135">
        <v>205.69</v>
      </c>
      <c r="F289" s="136">
        <v>14.398300000000001</v>
      </c>
      <c r="G289" s="135">
        <v>32.003999999999998</v>
      </c>
      <c r="H289" s="265">
        <v>3.9881000000000002</v>
      </c>
      <c r="I289" s="135">
        <v>210.9</v>
      </c>
      <c r="J289" s="136">
        <v>10.826000000000001</v>
      </c>
      <c r="K289" s="157"/>
      <c r="L289" s="58"/>
      <c r="M289" s="145">
        <f t="shared" si="8"/>
        <v>6.4659999999999975</v>
      </c>
      <c r="N289" s="145">
        <f t="shared" si="9"/>
        <v>5.210000000000008</v>
      </c>
      <c r="O289" s="59"/>
      <c r="P289" s="59"/>
      <c r="R289" s="260"/>
    </row>
    <row r="290" spans="1:18">
      <c r="A290" s="142">
        <v>289</v>
      </c>
      <c r="B290" s="127">
        <v>27447000000</v>
      </c>
      <c r="C290" s="135">
        <v>26.385000000000002</v>
      </c>
      <c r="D290" s="136">
        <v>89.076999999999998</v>
      </c>
      <c r="E290" s="135">
        <v>203.54</v>
      </c>
      <c r="F290" s="136">
        <v>14.2478</v>
      </c>
      <c r="G290" s="135">
        <v>32.069000000000003</v>
      </c>
      <c r="H290" s="265">
        <v>7.2554999999999996</v>
      </c>
      <c r="I290" s="135">
        <v>211.35</v>
      </c>
      <c r="J290" s="136">
        <v>10.446</v>
      </c>
      <c r="K290" s="157"/>
      <c r="L290" s="58"/>
      <c r="M290" s="145">
        <f t="shared" si="8"/>
        <v>5.6840000000000011</v>
      </c>
      <c r="N290" s="145">
        <f t="shared" si="9"/>
        <v>7.8100000000000023</v>
      </c>
      <c r="O290" s="59"/>
      <c r="P290" s="59"/>
      <c r="R290" s="260"/>
    </row>
    <row r="291" spans="1:18">
      <c r="A291" s="142">
        <v>290</v>
      </c>
      <c r="B291" s="127">
        <v>27543000000</v>
      </c>
      <c r="C291" s="135">
        <v>26.846</v>
      </c>
      <c r="D291" s="136">
        <v>90.153999999999996</v>
      </c>
      <c r="E291" s="135">
        <v>202.85</v>
      </c>
      <c r="F291" s="136">
        <v>14.1995</v>
      </c>
      <c r="G291" s="135">
        <v>32.777000000000001</v>
      </c>
      <c r="H291" s="265">
        <v>5.7527999999999997</v>
      </c>
      <c r="I291" s="135">
        <v>209.95</v>
      </c>
      <c r="J291" s="136">
        <v>8.9986999999999995</v>
      </c>
      <c r="K291" s="157"/>
      <c r="L291" s="58"/>
      <c r="M291" s="145">
        <f t="shared" si="8"/>
        <v>5.9310000000000009</v>
      </c>
      <c r="N291" s="145">
        <f t="shared" si="9"/>
        <v>7.0999999999999943</v>
      </c>
      <c r="O291" s="59"/>
      <c r="P291" s="59"/>
      <c r="R291" s="260"/>
    </row>
    <row r="292" spans="1:18">
      <c r="A292" s="142">
        <v>291</v>
      </c>
      <c r="B292" s="127">
        <v>27638000000</v>
      </c>
      <c r="C292" s="135">
        <v>27.538</v>
      </c>
      <c r="D292" s="136">
        <v>92.153999999999996</v>
      </c>
      <c r="E292" s="135">
        <v>201.69</v>
      </c>
      <c r="F292" s="136">
        <v>14.1183</v>
      </c>
      <c r="G292" s="135">
        <v>33.942</v>
      </c>
      <c r="H292" s="265">
        <v>4.6452999999999998</v>
      </c>
      <c r="I292" s="135">
        <v>208.65</v>
      </c>
      <c r="J292" s="136">
        <v>11.231</v>
      </c>
      <c r="K292" s="157"/>
      <c r="L292" s="58"/>
      <c r="M292" s="145">
        <f t="shared" si="8"/>
        <v>6.4039999999999999</v>
      </c>
      <c r="N292" s="145">
        <f t="shared" si="9"/>
        <v>6.960000000000008</v>
      </c>
      <c r="O292" s="59"/>
      <c r="P292" s="59"/>
      <c r="R292" s="260"/>
    </row>
    <row r="293" spans="1:18">
      <c r="A293" s="142">
        <v>292</v>
      </c>
      <c r="B293" s="127">
        <v>27733000000</v>
      </c>
      <c r="C293" s="135">
        <v>28</v>
      </c>
      <c r="D293" s="136">
        <v>93.537999999999997</v>
      </c>
      <c r="E293" s="135">
        <v>200.08</v>
      </c>
      <c r="F293" s="136">
        <v>14.005599999999999</v>
      </c>
      <c r="G293" s="135">
        <v>34.238</v>
      </c>
      <c r="H293" s="265">
        <v>5.8979999999999997</v>
      </c>
      <c r="I293" s="135">
        <v>208.91</v>
      </c>
      <c r="J293" s="136">
        <v>8.7195</v>
      </c>
      <c r="K293" s="157"/>
      <c r="L293" s="58"/>
      <c r="M293" s="145">
        <f t="shared" si="8"/>
        <v>6.2379999999999995</v>
      </c>
      <c r="N293" s="145">
        <f t="shared" si="9"/>
        <v>8.8299999999999841</v>
      </c>
      <c r="O293" s="59"/>
      <c r="P293" s="59"/>
      <c r="R293" s="260"/>
    </row>
    <row r="294" spans="1:18">
      <c r="A294" s="142">
        <v>293</v>
      </c>
      <c r="B294" s="127">
        <v>27828000000</v>
      </c>
      <c r="C294" s="135">
        <v>28.614999999999998</v>
      </c>
      <c r="D294" s="136">
        <v>95</v>
      </c>
      <c r="E294" s="135">
        <v>199.46</v>
      </c>
      <c r="F294" s="136">
        <v>13.962199999999999</v>
      </c>
      <c r="G294" s="135">
        <v>35.558</v>
      </c>
      <c r="H294" s="265">
        <v>6.7111000000000001</v>
      </c>
      <c r="I294" s="135">
        <v>206.07</v>
      </c>
      <c r="J294" s="136">
        <v>10.678000000000001</v>
      </c>
      <c r="K294" s="157"/>
      <c r="L294" s="58"/>
      <c r="M294" s="145">
        <f t="shared" si="8"/>
        <v>6.9430000000000014</v>
      </c>
      <c r="N294" s="145">
        <f t="shared" si="9"/>
        <v>6.6099999999999852</v>
      </c>
      <c r="O294" s="59"/>
      <c r="P294" s="59"/>
      <c r="R294" s="260"/>
    </row>
    <row r="295" spans="1:18">
      <c r="A295" s="142">
        <v>294</v>
      </c>
      <c r="B295" s="127">
        <v>27924000000</v>
      </c>
      <c r="C295" s="135">
        <v>29.077000000000002</v>
      </c>
      <c r="D295" s="136">
        <v>97.076999999999998</v>
      </c>
      <c r="E295" s="135">
        <v>199.23</v>
      </c>
      <c r="F295" s="136">
        <v>13.946099999999999</v>
      </c>
      <c r="G295" s="135">
        <v>36.738</v>
      </c>
      <c r="H295" s="265">
        <v>5.3593999999999999</v>
      </c>
      <c r="I295" s="135">
        <v>206.4</v>
      </c>
      <c r="J295" s="136">
        <v>10.003</v>
      </c>
      <c r="K295" s="157"/>
      <c r="L295" s="58"/>
      <c r="M295" s="145">
        <f t="shared" si="8"/>
        <v>7.6609999999999978</v>
      </c>
      <c r="N295" s="145">
        <f t="shared" si="9"/>
        <v>7.1700000000000159</v>
      </c>
      <c r="O295" s="59"/>
      <c r="P295" s="59"/>
      <c r="R295" s="260"/>
    </row>
    <row r="296" spans="1:18">
      <c r="A296" s="142">
        <v>295</v>
      </c>
      <c r="B296" s="127">
        <v>28019000000</v>
      </c>
      <c r="C296" s="135">
        <v>30.154</v>
      </c>
      <c r="D296" s="136">
        <v>98.614999999999995</v>
      </c>
      <c r="E296" s="135">
        <v>199.46</v>
      </c>
      <c r="F296" s="136">
        <v>13.962199999999999</v>
      </c>
      <c r="G296" s="135">
        <v>37.704000000000001</v>
      </c>
      <c r="H296" s="265">
        <v>5.4336000000000002</v>
      </c>
      <c r="I296" s="135">
        <v>204.26</v>
      </c>
      <c r="J296" s="136">
        <v>11.558999999999999</v>
      </c>
      <c r="K296" s="157"/>
      <c r="L296" s="58"/>
      <c r="M296" s="145">
        <f t="shared" si="8"/>
        <v>7.5500000000000007</v>
      </c>
      <c r="N296" s="145">
        <f t="shared" si="9"/>
        <v>4.7999999999999829</v>
      </c>
      <c r="O296" s="59"/>
      <c r="P296" s="59"/>
      <c r="R296" s="260"/>
    </row>
    <row r="297" spans="1:18">
      <c r="A297" s="142">
        <v>296</v>
      </c>
      <c r="B297" s="127">
        <v>28114000000</v>
      </c>
      <c r="C297" s="135">
        <v>30.768999999999998</v>
      </c>
      <c r="D297" s="136">
        <v>100.77</v>
      </c>
      <c r="E297" s="135">
        <v>200.54</v>
      </c>
      <c r="F297" s="136">
        <v>14.037800000000001</v>
      </c>
      <c r="G297" s="135">
        <v>38.414999999999999</v>
      </c>
      <c r="H297" s="265">
        <v>7.0373000000000001</v>
      </c>
      <c r="I297" s="135">
        <v>202.44</v>
      </c>
      <c r="J297" s="136">
        <v>8.3381000000000007</v>
      </c>
      <c r="K297" s="157"/>
      <c r="L297" s="58"/>
      <c r="M297" s="145">
        <f t="shared" si="8"/>
        <v>7.6460000000000008</v>
      </c>
      <c r="N297" s="145">
        <f t="shared" si="9"/>
        <v>1.9000000000000057</v>
      </c>
      <c r="O297" s="59"/>
      <c r="P297" s="59"/>
      <c r="R297" s="260"/>
    </row>
    <row r="298" spans="1:18">
      <c r="A298" s="142">
        <v>297</v>
      </c>
      <c r="B298" s="127">
        <v>28210000000</v>
      </c>
      <c r="C298" s="135">
        <v>31.231000000000002</v>
      </c>
      <c r="D298" s="136">
        <v>102.54</v>
      </c>
      <c r="E298" s="135">
        <v>201</v>
      </c>
      <c r="F298" s="136">
        <v>14.07</v>
      </c>
      <c r="G298" s="135">
        <v>39.195999999999998</v>
      </c>
      <c r="H298" s="265">
        <v>4.9694000000000003</v>
      </c>
      <c r="I298" s="135">
        <v>203.26</v>
      </c>
      <c r="J298" s="136">
        <v>7.1101999999999999</v>
      </c>
      <c r="K298" s="157"/>
      <c r="L298" s="58"/>
      <c r="M298" s="145">
        <f t="shared" si="8"/>
        <v>7.9649999999999963</v>
      </c>
      <c r="N298" s="145">
        <f t="shared" si="9"/>
        <v>2.2599999999999909</v>
      </c>
      <c r="O298" s="59"/>
      <c r="P298" s="59"/>
      <c r="R298" s="260"/>
    </row>
    <row r="299" spans="1:18">
      <c r="A299" s="142">
        <v>298</v>
      </c>
      <c r="B299" s="127">
        <v>28305000000</v>
      </c>
      <c r="C299" s="135">
        <v>32</v>
      </c>
      <c r="D299" s="136">
        <v>101.46</v>
      </c>
      <c r="E299" s="135">
        <v>200.46</v>
      </c>
      <c r="F299" s="136">
        <v>14.0322</v>
      </c>
      <c r="G299" s="135">
        <v>39.445999999999998</v>
      </c>
      <c r="H299" s="265">
        <v>4.4943999999999997</v>
      </c>
      <c r="I299" s="135">
        <v>199.17</v>
      </c>
      <c r="J299" s="136">
        <v>9.1874000000000002</v>
      </c>
      <c r="K299" s="157"/>
      <c r="L299" s="58"/>
      <c r="M299" s="145">
        <f t="shared" si="8"/>
        <v>7.445999999999998</v>
      </c>
      <c r="N299" s="145">
        <f t="shared" si="9"/>
        <v>-1.2900000000000205</v>
      </c>
      <c r="O299" s="59"/>
      <c r="P299" s="59"/>
      <c r="R299" s="260"/>
    </row>
    <row r="300" spans="1:18">
      <c r="A300" s="142">
        <v>299</v>
      </c>
      <c r="B300" s="127">
        <v>28400000000</v>
      </c>
      <c r="C300" s="135">
        <v>32.692</v>
      </c>
      <c r="D300" s="136">
        <v>102.92</v>
      </c>
      <c r="E300" s="135">
        <v>199.08</v>
      </c>
      <c r="F300" s="136">
        <v>13.935600000000001</v>
      </c>
      <c r="G300" s="135">
        <v>40.030999999999999</v>
      </c>
      <c r="H300" s="265">
        <v>5.6372999999999998</v>
      </c>
      <c r="I300" s="135">
        <v>198.93</v>
      </c>
      <c r="J300" s="136">
        <v>9.7628000000000004</v>
      </c>
      <c r="K300" s="157"/>
      <c r="L300" s="58"/>
      <c r="M300" s="145">
        <f t="shared" si="8"/>
        <v>7.3389999999999986</v>
      </c>
      <c r="N300" s="145">
        <f t="shared" si="9"/>
        <v>-0.15000000000000568</v>
      </c>
      <c r="O300" s="59"/>
      <c r="P300" s="59"/>
      <c r="R300" s="260"/>
    </row>
    <row r="301" spans="1:18">
      <c r="A301" s="142">
        <v>300</v>
      </c>
      <c r="B301" s="127">
        <v>28496000000</v>
      </c>
      <c r="C301" s="135">
        <v>34.231000000000002</v>
      </c>
      <c r="D301" s="136">
        <v>104.62</v>
      </c>
      <c r="E301" s="135">
        <v>198.69</v>
      </c>
      <c r="F301" s="136">
        <v>13.908300000000001</v>
      </c>
      <c r="G301" s="135">
        <v>40.838000000000001</v>
      </c>
      <c r="H301" s="265">
        <v>5.4989999999999997</v>
      </c>
      <c r="I301" s="135">
        <v>197.8</v>
      </c>
      <c r="J301" s="136">
        <v>7.9065000000000003</v>
      </c>
      <c r="K301" s="157"/>
      <c r="L301" s="58"/>
      <c r="M301" s="145">
        <f t="shared" si="8"/>
        <v>6.6069999999999993</v>
      </c>
      <c r="N301" s="145">
        <f t="shared" si="9"/>
        <v>-0.88999999999998636</v>
      </c>
      <c r="O301" s="59"/>
      <c r="P301" s="59"/>
      <c r="R301" s="260"/>
    </row>
    <row r="302" spans="1:18">
      <c r="A302" s="142">
        <v>301</v>
      </c>
      <c r="B302" s="127">
        <v>28591000000</v>
      </c>
      <c r="C302" s="135">
        <v>35.231000000000002</v>
      </c>
      <c r="D302" s="136">
        <v>106.38</v>
      </c>
      <c r="E302" s="135">
        <v>198.31</v>
      </c>
      <c r="F302" s="136">
        <v>13.8817</v>
      </c>
      <c r="G302" s="135">
        <v>41.734999999999999</v>
      </c>
      <c r="H302" s="265">
        <v>3.8915999999999999</v>
      </c>
      <c r="I302" s="135">
        <v>196.68</v>
      </c>
      <c r="J302" s="136">
        <v>6.9328000000000003</v>
      </c>
      <c r="K302" s="157"/>
      <c r="L302" s="58"/>
      <c r="M302" s="145">
        <f t="shared" si="8"/>
        <v>6.5039999999999978</v>
      </c>
      <c r="N302" s="145">
        <f t="shared" si="9"/>
        <v>-1.6299999999999955</v>
      </c>
      <c r="O302" s="59"/>
      <c r="P302" s="59"/>
      <c r="R302" s="260"/>
    </row>
    <row r="303" spans="1:18">
      <c r="A303" s="142">
        <v>302</v>
      </c>
      <c r="B303" s="127">
        <v>28686000000</v>
      </c>
      <c r="C303" s="135">
        <v>36.308</v>
      </c>
      <c r="D303" s="136">
        <v>106.31</v>
      </c>
      <c r="E303" s="135">
        <v>197.15</v>
      </c>
      <c r="F303" s="136">
        <v>13.8005</v>
      </c>
      <c r="G303" s="135">
        <v>43.673000000000002</v>
      </c>
      <c r="H303" s="265">
        <v>5.6612999999999998</v>
      </c>
      <c r="I303" s="135">
        <v>195.59</v>
      </c>
      <c r="J303" s="136">
        <v>8.5562000000000005</v>
      </c>
      <c r="K303" s="157"/>
      <c r="L303" s="58"/>
      <c r="M303" s="145">
        <f t="shared" si="8"/>
        <v>7.365000000000002</v>
      </c>
      <c r="N303" s="145">
        <f t="shared" si="9"/>
        <v>-1.5600000000000023</v>
      </c>
      <c r="O303" s="59"/>
      <c r="P303" s="59"/>
      <c r="R303" s="260"/>
    </row>
    <row r="304" spans="1:18">
      <c r="A304" s="142">
        <v>303</v>
      </c>
      <c r="B304" s="127">
        <v>28782000000</v>
      </c>
      <c r="C304" s="135">
        <v>37.768999999999998</v>
      </c>
      <c r="D304" s="136">
        <v>108.92</v>
      </c>
      <c r="E304" s="135">
        <v>196.31</v>
      </c>
      <c r="F304" s="136">
        <v>13.7417</v>
      </c>
      <c r="G304" s="135">
        <v>45.003999999999998</v>
      </c>
      <c r="H304" s="265">
        <v>6.4878</v>
      </c>
      <c r="I304" s="135">
        <v>194.42</v>
      </c>
      <c r="J304" s="136">
        <v>11.395</v>
      </c>
      <c r="K304" s="157"/>
      <c r="L304" s="58"/>
      <c r="M304" s="145">
        <f t="shared" si="8"/>
        <v>7.2349999999999994</v>
      </c>
      <c r="N304" s="145">
        <f t="shared" si="9"/>
        <v>-1.8900000000000148</v>
      </c>
      <c r="O304" s="59"/>
      <c r="P304" s="59"/>
      <c r="R304" s="260"/>
    </row>
    <row r="305" spans="1:18">
      <c r="A305" s="142">
        <v>304</v>
      </c>
      <c r="B305" s="127">
        <v>28877000000</v>
      </c>
      <c r="C305" s="135">
        <v>38.154000000000003</v>
      </c>
      <c r="D305" s="136">
        <v>109.92</v>
      </c>
      <c r="E305" s="135">
        <v>197.31</v>
      </c>
      <c r="F305" s="136">
        <v>13.8117</v>
      </c>
      <c r="G305" s="135">
        <v>45.996000000000002</v>
      </c>
      <c r="H305" s="265">
        <v>6.4307999999999996</v>
      </c>
      <c r="I305" s="135">
        <v>195.96</v>
      </c>
      <c r="J305" s="136">
        <v>8.6626999999999992</v>
      </c>
      <c r="K305" s="157"/>
      <c r="L305" s="58"/>
      <c r="M305" s="145">
        <f t="shared" si="8"/>
        <v>7.8419999999999987</v>
      </c>
      <c r="N305" s="145">
        <f t="shared" si="9"/>
        <v>-1.3499999999999943</v>
      </c>
      <c r="O305" s="59"/>
      <c r="P305" s="59"/>
      <c r="R305" s="260"/>
    </row>
    <row r="306" spans="1:18">
      <c r="A306" s="142">
        <v>305</v>
      </c>
      <c r="B306" s="127">
        <v>28972000000</v>
      </c>
      <c r="C306" s="135">
        <v>38.768999999999998</v>
      </c>
      <c r="D306" s="136">
        <v>111.31</v>
      </c>
      <c r="E306" s="135">
        <v>198.08</v>
      </c>
      <c r="F306" s="136">
        <v>13.865600000000001</v>
      </c>
      <c r="G306" s="135">
        <v>47.896000000000001</v>
      </c>
      <c r="H306" s="265">
        <v>5.7607999999999997</v>
      </c>
      <c r="I306" s="135">
        <v>191.96</v>
      </c>
      <c r="J306" s="136">
        <v>10.146000000000001</v>
      </c>
      <c r="K306" s="157"/>
      <c r="L306" s="58"/>
      <c r="M306" s="145">
        <f t="shared" si="8"/>
        <v>9.1270000000000024</v>
      </c>
      <c r="N306" s="145">
        <f t="shared" si="9"/>
        <v>-6.1200000000000045</v>
      </c>
      <c r="O306" s="59"/>
      <c r="P306" s="59"/>
      <c r="R306" s="260"/>
    </row>
    <row r="307" spans="1:18">
      <c r="A307" s="142">
        <v>306</v>
      </c>
      <c r="B307" s="127">
        <v>29067000000</v>
      </c>
      <c r="C307" s="135">
        <v>39.537999999999997</v>
      </c>
      <c r="D307" s="136">
        <v>112.46</v>
      </c>
      <c r="E307" s="135">
        <v>197.62</v>
      </c>
      <c r="F307" s="136">
        <v>13.833399999999999</v>
      </c>
      <c r="G307" s="135">
        <v>48.972999999999999</v>
      </c>
      <c r="H307" s="265">
        <v>3.7258</v>
      </c>
      <c r="I307" s="135">
        <v>192.44</v>
      </c>
      <c r="J307" s="136">
        <v>6.6767000000000003</v>
      </c>
      <c r="K307" s="157"/>
      <c r="L307" s="58"/>
      <c r="M307" s="145">
        <f t="shared" si="8"/>
        <v>9.4350000000000023</v>
      </c>
      <c r="N307" s="145">
        <f t="shared" si="9"/>
        <v>-5.1800000000000068</v>
      </c>
      <c r="O307" s="59"/>
      <c r="P307" s="59"/>
      <c r="R307" s="260"/>
    </row>
    <row r="308" spans="1:18">
      <c r="A308" s="142">
        <v>307</v>
      </c>
      <c r="B308" s="127">
        <v>29163000000</v>
      </c>
      <c r="C308" s="135">
        <v>41</v>
      </c>
      <c r="D308" s="136">
        <v>113.92</v>
      </c>
      <c r="E308" s="135">
        <v>196.77</v>
      </c>
      <c r="F308" s="136">
        <v>13.773899999999999</v>
      </c>
      <c r="G308" s="135">
        <v>50.238</v>
      </c>
      <c r="H308" s="265">
        <v>7.0926</v>
      </c>
      <c r="I308" s="135">
        <v>192.51</v>
      </c>
      <c r="J308" s="136">
        <v>9.9855999999999998</v>
      </c>
      <c r="K308" s="157"/>
      <c r="L308" s="58"/>
      <c r="M308" s="145">
        <f t="shared" si="8"/>
        <v>9.2379999999999995</v>
      </c>
      <c r="N308" s="145">
        <f t="shared" si="9"/>
        <v>-4.2600000000000193</v>
      </c>
      <c r="O308" s="59"/>
      <c r="P308" s="59"/>
      <c r="R308" s="260"/>
    </row>
    <row r="309" spans="1:18">
      <c r="A309" s="142">
        <v>308</v>
      </c>
      <c r="B309" s="127">
        <v>29258000000</v>
      </c>
      <c r="C309" s="135">
        <v>41.768999999999998</v>
      </c>
      <c r="D309" s="136">
        <v>116.46</v>
      </c>
      <c r="E309" s="135">
        <v>195.62</v>
      </c>
      <c r="F309" s="136">
        <v>13.6934</v>
      </c>
      <c r="G309" s="135">
        <v>51.338000000000001</v>
      </c>
      <c r="H309" s="265">
        <v>5.1898</v>
      </c>
      <c r="I309" s="135">
        <v>191.72</v>
      </c>
      <c r="J309" s="136">
        <v>10.503</v>
      </c>
      <c r="K309" s="157"/>
      <c r="L309" s="58"/>
      <c r="M309" s="145">
        <f t="shared" si="8"/>
        <v>9.5690000000000026</v>
      </c>
      <c r="N309" s="145">
        <f t="shared" si="9"/>
        <v>-3.9000000000000057</v>
      </c>
      <c r="O309" s="59"/>
      <c r="P309" s="59"/>
      <c r="R309" s="260"/>
    </row>
    <row r="310" spans="1:18">
      <c r="A310" s="142">
        <v>309</v>
      </c>
      <c r="B310" s="127">
        <v>29353000000</v>
      </c>
      <c r="C310" s="135">
        <v>43</v>
      </c>
      <c r="D310" s="136">
        <v>117.92</v>
      </c>
      <c r="E310" s="135">
        <v>193.23</v>
      </c>
      <c r="F310" s="136">
        <v>13.5261</v>
      </c>
      <c r="G310" s="135">
        <v>52.884999999999998</v>
      </c>
      <c r="H310" s="265">
        <v>5.1634000000000002</v>
      </c>
      <c r="I310" s="135">
        <v>189.05</v>
      </c>
      <c r="J310" s="136">
        <v>12.11</v>
      </c>
      <c r="K310" s="157"/>
      <c r="L310" s="58"/>
      <c r="M310" s="145">
        <f t="shared" si="8"/>
        <v>9.884999999999998</v>
      </c>
      <c r="N310" s="145">
        <f t="shared" si="9"/>
        <v>-4.1799999999999784</v>
      </c>
      <c r="O310" s="59"/>
      <c r="P310" s="59"/>
      <c r="R310" s="260"/>
    </row>
    <row r="311" spans="1:18">
      <c r="A311" s="142">
        <v>310</v>
      </c>
      <c r="B311" s="127">
        <v>29449000000</v>
      </c>
      <c r="C311" s="135">
        <v>43.845999999999997</v>
      </c>
      <c r="D311" s="136">
        <v>119.38</v>
      </c>
      <c r="E311" s="135">
        <v>190.85</v>
      </c>
      <c r="F311" s="136">
        <v>13.359500000000001</v>
      </c>
      <c r="G311" s="135">
        <v>53.969000000000001</v>
      </c>
      <c r="H311" s="265">
        <v>4.9619999999999997</v>
      </c>
      <c r="I311" s="135">
        <v>189.15</v>
      </c>
      <c r="J311" s="136">
        <v>11.547000000000001</v>
      </c>
      <c r="K311" s="157"/>
      <c r="L311" s="58"/>
      <c r="M311" s="145">
        <f t="shared" si="8"/>
        <v>10.123000000000005</v>
      </c>
      <c r="N311" s="145">
        <f t="shared" si="9"/>
        <v>-1.6999999999999886</v>
      </c>
      <c r="O311" s="59"/>
      <c r="P311" s="59"/>
      <c r="R311" s="260"/>
    </row>
    <row r="312" spans="1:18">
      <c r="A312" s="142">
        <v>311</v>
      </c>
      <c r="B312" s="127">
        <v>29544000000</v>
      </c>
      <c r="C312" s="135">
        <v>44.462000000000003</v>
      </c>
      <c r="D312" s="136">
        <v>123.15</v>
      </c>
      <c r="E312" s="135">
        <v>188.77</v>
      </c>
      <c r="F312" s="136">
        <v>13.213900000000001</v>
      </c>
      <c r="G312" s="135">
        <v>55.835000000000001</v>
      </c>
      <c r="H312" s="265">
        <v>7.1700999999999997</v>
      </c>
      <c r="I312" s="135">
        <v>190.51</v>
      </c>
      <c r="J312" s="136">
        <v>8.1555999999999997</v>
      </c>
      <c r="K312" s="157"/>
      <c r="L312" s="58"/>
      <c r="M312" s="145">
        <f t="shared" si="8"/>
        <v>11.372999999999998</v>
      </c>
      <c r="N312" s="145">
        <f t="shared" si="9"/>
        <v>1.7399999999999807</v>
      </c>
      <c r="O312" s="59"/>
      <c r="P312" s="59"/>
      <c r="R312" s="260"/>
    </row>
    <row r="313" spans="1:18">
      <c r="A313" s="142">
        <v>312</v>
      </c>
      <c r="B313" s="127">
        <v>29639000000</v>
      </c>
      <c r="C313" s="135">
        <v>44.692</v>
      </c>
      <c r="D313" s="136">
        <v>125.23</v>
      </c>
      <c r="E313" s="135">
        <v>187.23</v>
      </c>
      <c r="F313" s="136">
        <v>13.1061</v>
      </c>
      <c r="G313" s="135">
        <v>56.811999999999998</v>
      </c>
      <c r="H313" s="265">
        <v>7.0629</v>
      </c>
      <c r="I313" s="135">
        <v>190.26</v>
      </c>
      <c r="J313" s="136">
        <v>10.632999999999999</v>
      </c>
      <c r="K313" s="157"/>
      <c r="L313" s="58"/>
      <c r="M313" s="145">
        <f t="shared" si="8"/>
        <v>12.119999999999997</v>
      </c>
      <c r="N313" s="145">
        <f t="shared" si="9"/>
        <v>3.0300000000000011</v>
      </c>
      <c r="O313" s="59"/>
      <c r="P313" s="59"/>
      <c r="R313" s="260"/>
    </row>
    <row r="314" spans="1:18">
      <c r="A314" s="142">
        <v>313</v>
      </c>
      <c r="B314" s="127">
        <v>29735000000</v>
      </c>
      <c r="C314" s="135">
        <v>44.845999999999997</v>
      </c>
      <c r="D314" s="136">
        <v>127</v>
      </c>
      <c r="E314" s="135">
        <v>186</v>
      </c>
      <c r="F314" s="136">
        <v>13.02</v>
      </c>
      <c r="G314" s="135">
        <v>58.457999999999998</v>
      </c>
      <c r="H314" s="265">
        <v>7.8947000000000003</v>
      </c>
      <c r="I314" s="135">
        <v>186.98</v>
      </c>
      <c r="J314" s="136">
        <v>10.423999999999999</v>
      </c>
      <c r="K314" s="157"/>
      <c r="L314" s="58"/>
      <c r="M314" s="145">
        <f t="shared" si="8"/>
        <v>13.612000000000002</v>
      </c>
      <c r="N314" s="145">
        <f t="shared" si="9"/>
        <v>0.97999999999998977</v>
      </c>
      <c r="O314" s="59"/>
      <c r="P314" s="59"/>
      <c r="R314" s="260"/>
    </row>
    <row r="315" spans="1:18">
      <c r="A315" s="142">
        <v>314</v>
      </c>
      <c r="B315" s="127">
        <v>29830000000</v>
      </c>
      <c r="C315" s="135">
        <v>46.231000000000002</v>
      </c>
      <c r="D315" s="136">
        <v>128.15</v>
      </c>
      <c r="E315" s="135">
        <v>185.62</v>
      </c>
      <c r="F315" s="136">
        <v>12.993399999999999</v>
      </c>
      <c r="G315" s="135">
        <v>59.904000000000003</v>
      </c>
      <c r="H315" s="265">
        <v>6.7001999999999997</v>
      </c>
      <c r="I315" s="135">
        <v>186.08</v>
      </c>
      <c r="J315" s="136">
        <v>8.8971</v>
      </c>
      <c r="K315" s="157"/>
      <c r="L315" s="58"/>
      <c r="M315" s="145">
        <f t="shared" si="8"/>
        <v>13.673000000000002</v>
      </c>
      <c r="N315" s="145">
        <f t="shared" si="9"/>
        <v>0.46000000000000796</v>
      </c>
      <c r="O315" s="59"/>
      <c r="P315" s="59"/>
      <c r="R315" s="260"/>
    </row>
    <row r="316" spans="1:18">
      <c r="A316" s="142">
        <v>315</v>
      </c>
      <c r="B316" s="127">
        <v>29925000000</v>
      </c>
      <c r="C316" s="135">
        <v>47.462000000000003</v>
      </c>
      <c r="D316" s="136">
        <v>130.77000000000001</v>
      </c>
      <c r="E316" s="135">
        <v>183.62</v>
      </c>
      <c r="F316" s="136">
        <v>12.853400000000001</v>
      </c>
      <c r="G316" s="135">
        <v>61.154000000000003</v>
      </c>
      <c r="H316" s="265">
        <v>6.5716999999999999</v>
      </c>
      <c r="I316" s="135">
        <v>184.71</v>
      </c>
      <c r="J316" s="136">
        <v>10.983000000000001</v>
      </c>
      <c r="K316" s="157"/>
      <c r="L316" s="58"/>
      <c r="M316" s="145">
        <f t="shared" si="8"/>
        <v>13.692</v>
      </c>
      <c r="N316" s="145">
        <f t="shared" si="9"/>
        <v>1.0900000000000034</v>
      </c>
      <c r="O316" s="59"/>
      <c r="P316" s="59"/>
      <c r="R316" s="260"/>
    </row>
    <row r="317" spans="1:18">
      <c r="A317" s="142">
        <v>316</v>
      </c>
      <c r="B317" s="127">
        <v>30020000000</v>
      </c>
      <c r="C317" s="135">
        <v>49.154000000000003</v>
      </c>
      <c r="D317" s="136">
        <v>131.38</v>
      </c>
      <c r="E317" s="135">
        <v>182.92</v>
      </c>
      <c r="F317" s="136">
        <v>12.804399999999999</v>
      </c>
      <c r="G317" s="135">
        <v>62.314999999999998</v>
      </c>
      <c r="H317" s="265">
        <v>4.1456999999999997</v>
      </c>
      <c r="I317" s="135">
        <v>185.06</v>
      </c>
      <c r="J317" s="136">
        <v>11.47</v>
      </c>
      <c r="K317" s="157"/>
      <c r="L317" s="58"/>
      <c r="M317" s="145">
        <f t="shared" si="8"/>
        <v>13.160999999999994</v>
      </c>
      <c r="N317" s="145">
        <f t="shared" si="9"/>
        <v>2.1400000000000148</v>
      </c>
      <c r="O317" s="59"/>
      <c r="P317" s="59"/>
      <c r="R317" s="260"/>
    </row>
    <row r="318" spans="1:18">
      <c r="A318" s="142">
        <v>317</v>
      </c>
      <c r="B318" s="127">
        <v>30116000000</v>
      </c>
      <c r="C318" s="135">
        <v>50.384999999999998</v>
      </c>
      <c r="D318" s="136">
        <v>132.85</v>
      </c>
      <c r="E318" s="135">
        <v>179.85</v>
      </c>
      <c r="F318" s="136">
        <v>12.589499999999999</v>
      </c>
      <c r="G318" s="135">
        <v>63.845999999999997</v>
      </c>
      <c r="H318" s="265">
        <v>6.5010000000000003</v>
      </c>
      <c r="I318" s="135">
        <v>182.96</v>
      </c>
      <c r="J318" s="136">
        <v>10.629</v>
      </c>
      <c r="K318" s="157"/>
      <c r="L318" s="58"/>
      <c r="M318" s="145">
        <f t="shared" si="8"/>
        <v>13.460999999999999</v>
      </c>
      <c r="N318" s="145">
        <f t="shared" si="9"/>
        <v>3.1100000000000136</v>
      </c>
      <c r="O318" s="59"/>
      <c r="P318" s="59"/>
      <c r="R318" s="260"/>
    </row>
    <row r="319" spans="1:18">
      <c r="A319" s="142">
        <v>318</v>
      </c>
      <c r="B319" s="127">
        <v>30211000000</v>
      </c>
      <c r="C319" s="135">
        <v>51.231000000000002</v>
      </c>
      <c r="D319" s="136">
        <v>135.54</v>
      </c>
      <c r="E319" s="135">
        <v>177.54</v>
      </c>
      <c r="F319" s="136">
        <v>12.4278</v>
      </c>
      <c r="G319" s="135">
        <v>64.326999999999998</v>
      </c>
      <c r="H319" s="265">
        <v>5.7972000000000001</v>
      </c>
      <c r="I319" s="135">
        <v>182.68</v>
      </c>
      <c r="J319" s="136">
        <v>10.596</v>
      </c>
      <c r="K319" s="157"/>
      <c r="L319" s="58"/>
      <c r="M319" s="145">
        <f t="shared" si="8"/>
        <v>13.095999999999997</v>
      </c>
      <c r="N319" s="145">
        <f t="shared" si="9"/>
        <v>5.1400000000000148</v>
      </c>
      <c r="O319" s="59"/>
      <c r="P319" s="59"/>
      <c r="R319" s="260"/>
    </row>
    <row r="320" spans="1:18">
      <c r="A320" s="142">
        <v>319</v>
      </c>
      <c r="B320" s="127">
        <v>30306000000</v>
      </c>
      <c r="C320" s="135">
        <v>53.076999999999998</v>
      </c>
      <c r="D320" s="136">
        <v>138</v>
      </c>
      <c r="E320" s="135">
        <v>175.23</v>
      </c>
      <c r="F320" s="136">
        <v>12.2661</v>
      </c>
      <c r="G320" s="135">
        <v>65.680999999999997</v>
      </c>
      <c r="H320" s="265">
        <v>6.6829000000000001</v>
      </c>
      <c r="I320" s="135">
        <v>180.27</v>
      </c>
      <c r="J320" s="136">
        <v>10.016999999999999</v>
      </c>
      <c r="K320" s="157"/>
      <c r="L320" s="58"/>
      <c r="M320" s="145">
        <f t="shared" si="8"/>
        <v>12.603999999999999</v>
      </c>
      <c r="N320" s="145">
        <f t="shared" si="9"/>
        <v>5.0400000000000205</v>
      </c>
      <c r="O320" s="59"/>
      <c r="P320" s="59"/>
      <c r="R320" s="260"/>
    </row>
    <row r="321" spans="1:18">
      <c r="A321" s="142">
        <v>320</v>
      </c>
      <c r="B321" s="127">
        <v>30402000000</v>
      </c>
      <c r="C321" s="135">
        <v>54.462000000000003</v>
      </c>
      <c r="D321" s="136">
        <v>139.46</v>
      </c>
      <c r="E321" s="135">
        <v>173.77</v>
      </c>
      <c r="F321" s="136">
        <v>12.1639</v>
      </c>
      <c r="G321" s="135">
        <v>67</v>
      </c>
      <c r="H321" s="265">
        <v>6.7442000000000002</v>
      </c>
      <c r="I321" s="135">
        <v>177.24</v>
      </c>
      <c r="J321" s="136">
        <v>9.2240000000000002</v>
      </c>
      <c r="K321" s="157"/>
      <c r="L321" s="58"/>
      <c r="M321" s="145">
        <f t="shared" si="8"/>
        <v>12.537999999999997</v>
      </c>
      <c r="N321" s="145">
        <f t="shared" si="9"/>
        <v>3.4699999999999989</v>
      </c>
      <c r="O321" s="59"/>
      <c r="P321" s="59"/>
      <c r="R321" s="260"/>
    </row>
    <row r="322" spans="1:18">
      <c r="A322" s="142">
        <v>321</v>
      </c>
      <c r="B322" s="127">
        <v>30497000000</v>
      </c>
      <c r="C322" s="135">
        <v>55.845999999999997</v>
      </c>
      <c r="D322" s="136">
        <v>140.69</v>
      </c>
      <c r="E322" s="135">
        <v>173.54</v>
      </c>
      <c r="F322" s="136">
        <v>12.1478</v>
      </c>
      <c r="G322" s="135">
        <v>68.480999999999995</v>
      </c>
      <c r="H322" s="265">
        <v>7.7595000000000001</v>
      </c>
      <c r="I322" s="135">
        <v>176.15</v>
      </c>
      <c r="J322" s="136">
        <v>8.7750000000000004</v>
      </c>
      <c r="K322" s="157"/>
      <c r="L322" s="58"/>
      <c r="M322" s="145">
        <f t="shared" si="8"/>
        <v>12.634999999999998</v>
      </c>
      <c r="N322" s="145">
        <f t="shared" si="9"/>
        <v>2.6100000000000136</v>
      </c>
      <c r="O322" s="59"/>
      <c r="P322" s="59"/>
      <c r="R322" s="260"/>
    </row>
    <row r="323" spans="1:18">
      <c r="A323" s="142">
        <v>322</v>
      </c>
      <c r="B323" s="127">
        <v>30592000000</v>
      </c>
      <c r="C323" s="135">
        <v>56.845999999999997</v>
      </c>
      <c r="D323" s="136">
        <v>142.08000000000001</v>
      </c>
      <c r="E323" s="135">
        <v>173.23</v>
      </c>
      <c r="F323" s="136">
        <v>12.126099999999999</v>
      </c>
      <c r="G323" s="135">
        <v>68.757999999999996</v>
      </c>
      <c r="H323" s="265">
        <v>6.7859999999999996</v>
      </c>
      <c r="I323" s="135">
        <v>176.54</v>
      </c>
      <c r="J323" s="136">
        <v>8.0485000000000007</v>
      </c>
      <c r="K323" s="157"/>
      <c r="L323" s="58"/>
      <c r="M323" s="145">
        <f t="shared" ref="M323:M386" si="10">G323-C323</f>
        <v>11.911999999999999</v>
      </c>
      <c r="N323" s="145">
        <f t="shared" ref="N323:N386" si="11">I323-E323</f>
        <v>3.3100000000000023</v>
      </c>
      <c r="O323" s="59"/>
      <c r="P323" s="59"/>
      <c r="R323" s="260"/>
    </row>
    <row r="324" spans="1:18">
      <c r="A324" s="142">
        <v>323</v>
      </c>
      <c r="B324" s="127">
        <v>30688000000</v>
      </c>
      <c r="C324" s="135">
        <v>58.076999999999998</v>
      </c>
      <c r="D324" s="136">
        <v>143.91999999999999</v>
      </c>
      <c r="E324" s="135">
        <v>171.31</v>
      </c>
      <c r="F324" s="136">
        <v>11.9917</v>
      </c>
      <c r="G324" s="135">
        <v>69.811999999999998</v>
      </c>
      <c r="H324" s="265">
        <v>7.5393999999999997</v>
      </c>
      <c r="I324" s="135">
        <v>173.96</v>
      </c>
      <c r="J324" s="136">
        <v>6.8939000000000004</v>
      </c>
      <c r="K324" s="157"/>
      <c r="L324" s="58"/>
      <c r="M324" s="145">
        <f t="shared" si="10"/>
        <v>11.734999999999999</v>
      </c>
      <c r="N324" s="145">
        <f t="shared" si="11"/>
        <v>2.6500000000000057</v>
      </c>
      <c r="O324" s="59"/>
      <c r="P324" s="59"/>
      <c r="R324" s="260"/>
    </row>
    <row r="325" spans="1:18">
      <c r="A325" s="142">
        <v>324</v>
      </c>
      <c r="B325" s="127">
        <v>30783000000</v>
      </c>
      <c r="C325" s="135">
        <v>59.154000000000003</v>
      </c>
      <c r="D325" s="136">
        <v>144</v>
      </c>
      <c r="E325" s="135">
        <v>170.92</v>
      </c>
      <c r="F325" s="136">
        <v>11.964399999999999</v>
      </c>
      <c r="G325" s="135">
        <v>70.631</v>
      </c>
      <c r="H325" s="265">
        <v>5.5938999999999997</v>
      </c>
      <c r="I325" s="135">
        <v>172.48</v>
      </c>
      <c r="J325" s="136">
        <v>7.1486000000000001</v>
      </c>
      <c r="K325" s="157"/>
      <c r="L325" s="58"/>
      <c r="M325" s="145">
        <f t="shared" si="10"/>
        <v>11.476999999999997</v>
      </c>
      <c r="N325" s="145">
        <f t="shared" si="11"/>
        <v>1.5600000000000023</v>
      </c>
      <c r="O325" s="59"/>
      <c r="P325" s="59"/>
      <c r="R325" s="260"/>
    </row>
    <row r="326" spans="1:18">
      <c r="A326" s="142">
        <v>325</v>
      </c>
      <c r="B326" s="127">
        <v>30878000000</v>
      </c>
      <c r="C326" s="135">
        <v>60.845999999999997</v>
      </c>
      <c r="D326" s="136">
        <v>144.62</v>
      </c>
      <c r="E326" s="135">
        <v>170.38</v>
      </c>
      <c r="F326" s="136">
        <v>11.926600000000001</v>
      </c>
      <c r="G326" s="135">
        <v>72.346000000000004</v>
      </c>
      <c r="H326" s="265">
        <v>8.1724999999999994</v>
      </c>
      <c r="I326" s="135">
        <v>170.54</v>
      </c>
      <c r="J326" s="136">
        <v>6.0472000000000001</v>
      </c>
      <c r="K326" s="157"/>
      <c r="L326" s="58"/>
      <c r="M326" s="145">
        <f t="shared" si="10"/>
        <v>11.500000000000007</v>
      </c>
      <c r="N326" s="145">
        <f t="shared" si="11"/>
        <v>0.15999999999999659</v>
      </c>
      <c r="O326" s="59"/>
      <c r="P326" s="59"/>
      <c r="R326" s="260"/>
    </row>
    <row r="327" spans="1:18">
      <c r="A327" s="142">
        <v>326</v>
      </c>
      <c r="B327" s="127">
        <v>30973000000</v>
      </c>
      <c r="C327" s="135">
        <v>62.615000000000002</v>
      </c>
      <c r="D327" s="136">
        <v>146.31</v>
      </c>
      <c r="E327" s="135">
        <v>169.62</v>
      </c>
      <c r="F327" s="136">
        <v>11.8734</v>
      </c>
      <c r="G327" s="135">
        <v>72.484999999999999</v>
      </c>
      <c r="H327" s="265">
        <v>7.3947000000000003</v>
      </c>
      <c r="I327" s="135">
        <v>170.88</v>
      </c>
      <c r="J327" s="136">
        <v>10.532999999999999</v>
      </c>
      <c r="K327" s="157"/>
      <c r="L327" s="58"/>
      <c r="M327" s="145">
        <f t="shared" si="10"/>
        <v>9.8699999999999974</v>
      </c>
      <c r="N327" s="145">
        <f t="shared" si="11"/>
        <v>1.2599999999999909</v>
      </c>
      <c r="O327" s="59"/>
      <c r="P327" s="59"/>
      <c r="R327" s="260"/>
    </row>
    <row r="328" spans="1:18">
      <c r="A328" s="142">
        <v>327</v>
      </c>
      <c r="B328" s="127">
        <v>31069000000</v>
      </c>
      <c r="C328" s="135">
        <v>63.692</v>
      </c>
      <c r="D328" s="136">
        <v>147.77000000000001</v>
      </c>
      <c r="E328" s="135">
        <v>168.08</v>
      </c>
      <c r="F328" s="136">
        <v>11.765599999999999</v>
      </c>
      <c r="G328" s="135">
        <v>73.722999999999999</v>
      </c>
      <c r="H328" s="265">
        <v>7.1052</v>
      </c>
      <c r="I328" s="135">
        <v>169.67</v>
      </c>
      <c r="J328" s="136">
        <v>9.7973999999999997</v>
      </c>
      <c r="K328" s="157"/>
      <c r="L328" s="58"/>
      <c r="M328" s="145">
        <f t="shared" si="10"/>
        <v>10.030999999999999</v>
      </c>
      <c r="N328" s="145">
        <f t="shared" si="11"/>
        <v>1.589999999999975</v>
      </c>
      <c r="O328" s="59"/>
      <c r="P328" s="59"/>
      <c r="R328" s="260"/>
    </row>
    <row r="329" spans="1:18">
      <c r="A329" s="142">
        <v>328</v>
      </c>
      <c r="B329" s="127">
        <v>31164000000</v>
      </c>
      <c r="C329" s="135">
        <v>64.769000000000005</v>
      </c>
      <c r="D329" s="136">
        <v>148.77000000000001</v>
      </c>
      <c r="E329" s="135">
        <v>167.31</v>
      </c>
      <c r="F329" s="136">
        <v>11.7117</v>
      </c>
      <c r="G329" s="135">
        <v>74.707999999999998</v>
      </c>
      <c r="H329" s="265">
        <v>7.2972999999999999</v>
      </c>
      <c r="I329" s="135">
        <v>166.19</v>
      </c>
      <c r="J329" s="136">
        <v>8.9962999999999997</v>
      </c>
      <c r="K329" s="157"/>
      <c r="L329" s="58"/>
      <c r="M329" s="145">
        <f t="shared" si="10"/>
        <v>9.938999999999993</v>
      </c>
      <c r="N329" s="145">
        <f t="shared" si="11"/>
        <v>-1.1200000000000045</v>
      </c>
      <c r="O329" s="59"/>
      <c r="P329" s="59"/>
      <c r="R329" s="260"/>
    </row>
    <row r="330" spans="1:18">
      <c r="A330" s="142">
        <v>329</v>
      </c>
      <c r="B330" s="127">
        <v>31259000000</v>
      </c>
      <c r="C330" s="135">
        <v>64.308000000000007</v>
      </c>
      <c r="D330" s="136">
        <v>150.77000000000001</v>
      </c>
      <c r="E330" s="135">
        <v>165.77</v>
      </c>
      <c r="F330" s="136">
        <v>11.603899999999999</v>
      </c>
      <c r="G330" s="135">
        <v>76</v>
      </c>
      <c r="H330" s="265">
        <v>7.1559999999999997</v>
      </c>
      <c r="I330" s="135">
        <v>164.07</v>
      </c>
      <c r="J330" s="136">
        <v>8.6475000000000009</v>
      </c>
      <c r="K330" s="157"/>
      <c r="L330" s="58"/>
      <c r="M330" s="145">
        <f t="shared" si="10"/>
        <v>11.691999999999993</v>
      </c>
      <c r="N330" s="145">
        <f t="shared" si="11"/>
        <v>-1.7000000000000171</v>
      </c>
      <c r="O330" s="59"/>
      <c r="P330" s="59"/>
      <c r="R330" s="260"/>
    </row>
    <row r="331" spans="1:18">
      <c r="A331" s="142">
        <v>330</v>
      </c>
      <c r="B331" s="127">
        <v>31355000000</v>
      </c>
      <c r="C331" s="135">
        <v>65.923000000000002</v>
      </c>
      <c r="D331" s="136">
        <v>152.46</v>
      </c>
      <c r="E331" s="135">
        <v>165.08</v>
      </c>
      <c r="F331" s="136">
        <v>11.5556</v>
      </c>
      <c r="G331" s="135">
        <v>77.141999999999996</v>
      </c>
      <c r="H331" s="265">
        <v>7.9821</v>
      </c>
      <c r="I331" s="135">
        <v>163.32</v>
      </c>
      <c r="J331" s="136">
        <v>11.076000000000001</v>
      </c>
      <c r="K331" s="157"/>
      <c r="L331" s="58"/>
      <c r="M331" s="145">
        <f t="shared" si="10"/>
        <v>11.218999999999994</v>
      </c>
      <c r="N331" s="145">
        <f t="shared" si="11"/>
        <v>-1.7600000000000193</v>
      </c>
      <c r="O331" s="59"/>
      <c r="P331" s="59"/>
      <c r="R331" s="260"/>
    </row>
    <row r="332" spans="1:18">
      <c r="A332" s="142">
        <v>331</v>
      </c>
      <c r="B332" s="127">
        <v>31450000000</v>
      </c>
      <c r="C332" s="135">
        <v>67.923000000000002</v>
      </c>
      <c r="D332" s="136">
        <v>154.31</v>
      </c>
      <c r="E332" s="135">
        <v>162.85</v>
      </c>
      <c r="F332" s="136">
        <v>11.3995</v>
      </c>
      <c r="G332" s="135">
        <v>77.977000000000004</v>
      </c>
      <c r="H332" s="265">
        <v>7.9157999999999999</v>
      </c>
      <c r="I332" s="135">
        <v>163.13</v>
      </c>
      <c r="J332" s="136">
        <v>6.3445</v>
      </c>
      <c r="K332" s="157"/>
      <c r="L332" s="58"/>
      <c r="M332" s="145">
        <f t="shared" si="10"/>
        <v>10.054000000000002</v>
      </c>
      <c r="N332" s="145">
        <f t="shared" si="11"/>
        <v>0.28000000000000114</v>
      </c>
      <c r="O332" s="59"/>
      <c r="P332" s="59"/>
      <c r="R332" s="260"/>
    </row>
    <row r="333" spans="1:18">
      <c r="A333" s="142">
        <v>332</v>
      </c>
      <c r="B333" s="127">
        <v>31545000000</v>
      </c>
      <c r="C333" s="135">
        <v>68.846000000000004</v>
      </c>
      <c r="D333" s="136">
        <v>154.77000000000001</v>
      </c>
      <c r="E333" s="135">
        <v>163.31</v>
      </c>
      <c r="F333" s="136">
        <v>11.431699999999999</v>
      </c>
      <c r="G333" s="135">
        <v>79</v>
      </c>
      <c r="H333" s="265">
        <v>6.8247</v>
      </c>
      <c r="I333" s="135">
        <v>163.06</v>
      </c>
      <c r="J333" s="136">
        <v>12.129</v>
      </c>
      <c r="K333" s="157"/>
      <c r="L333" s="58"/>
      <c r="M333" s="145">
        <f t="shared" si="10"/>
        <v>10.153999999999996</v>
      </c>
      <c r="N333" s="145">
        <f t="shared" si="11"/>
        <v>-0.25</v>
      </c>
      <c r="O333" s="59"/>
      <c r="P333" s="59"/>
      <c r="R333" s="260"/>
    </row>
    <row r="334" spans="1:18">
      <c r="A334" s="142">
        <v>333</v>
      </c>
      <c r="B334" s="127">
        <v>31641000000</v>
      </c>
      <c r="C334" s="135">
        <v>69.846000000000004</v>
      </c>
      <c r="D334" s="136">
        <v>157.31</v>
      </c>
      <c r="E334" s="135">
        <v>162.77000000000001</v>
      </c>
      <c r="F334" s="136">
        <v>11.3939</v>
      </c>
      <c r="G334" s="135">
        <v>79.908000000000001</v>
      </c>
      <c r="H334" s="265">
        <v>6.5179999999999998</v>
      </c>
      <c r="I334" s="135">
        <v>161.85</v>
      </c>
      <c r="J334" s="136">
        <v>7.2801</v>
      </c>
      <c r="K334" s="157"/>
      <c r="L334" s="58"/>
      <c r="M334" s="145">
        <f t="shared" si="10"/>
        <v>10.061999999999998</v>
      </c>
      <c r="N334" s="145">
        <f t="shared" si="11"/>
        <v>-0.92000000000001592</v>
      </c>
      <c r="O334" s="59"/>
      <c r="P334" s="59"/>
      <c r="R334" s="260"/>
    </row>
    <row r="335" spans="1:18">
      <c r="A335" s="142">
        <v>334</v>
      </c>
      <c r="B335" s="127">
        <v>31736000000</v>
      </c>
      <c r="C335" s="135">
        <v>71.153999999999996</v>
      </c>
      <c r="D335" s="136">
        <v>158.15</v>
      </c>
      <c r="E335" s="135">
        <v>159.54</v>
      </c>
      <c r="F335" s="136">
        <v>11.1678</v>
      </c>
      <c r="G335" s="135">
        <v>81.054000000000002</v>
      </c>
      <c r="H335" s="265">
        <v>8.3704000000000001</v>
      </c>
      <c r="I335" s="135">
        <v>160.41</v>
      </c>
      <c r="J335" s="136">
        <v>9.0313999999999997</v>
      </c>
      <c r="K335" s="157"/>
      <c r="L335" s="58"/>
      <c r="M335" s="145">
        <f t="shared" si="10"/>
        <v>9.9000000000000057</v>
      </c>
      <c r="N335" s="145">
        <f t="shared" si="11"/>
        <v>0.87000000000000455</v>
      </c>
      <c r="O335" s="59"/>
      <c r="P335" s="59"/>
      <c r="R335" s="260"/>
    </row>
    <row r="336" spans="1:18">
      <c r="A336" s="142">
        <v>335</v>
      </c>
      <c r="B336" s="127">
        <v>31831000000</v>
      </c>
      <c r="C336" s="135">
        <v>72.691999999999993</v>
      </c>
      <c r="D336" s="136">
        <v>159.15</v>
      </c>
      <c r="E336" s="135">
        <v>157.31</v>
      </c>
      <c r="F336" s="136">
        <v>11.011699999999999</v>
      </c>
      <c r="G336" s="135">
        <v>82.408000000000001</v>
      </c>
      <c r="H336" s="265">
        <v>6.8662000000000001</v>
      </c>
      <c r="I336" s="135">
        <v>158.63</v>
      </c>
      <c r="J336" s="136">
        <v>8.5260999999999996</v>
      </c>
      <c r="K336" s="157"/>
      <c r="L336" s="58"/>
      <c r="M336" s="145">
        <f t="shared" si="10"/>
        <v>9.7160000000000082</v>
      </c>
      <c r="N336" s="145">
        <f t="shared" si="11"/>
        <v>1.3199999999999932</v>
      </c>
      <c r="O336" s="59"/>
      <c r="P336" s="59"/>
      <c r="R336" s="260"/>
    </row>
    <row r="337" spans="1:18">
      <c r="A337" s="142">
        <v>336</v>
      </c>
      <c r="B337" s="127">
        <v>31927000000</v>
      </c>
      <c r="C337" s="135">
        <v>74.385000000000005</v>
      </c>
      <c r="D337" s="136">
        <v>159.69</v>
      </c>
      <c r="E337" s="135">
        <v>156.62</v>
      </c>
      <c r="F337" s="136">
        <v>10.9634</v>
      </c>
      <c r="G337" s="135">
        <v>84.230999999999995</v>
      </c>
      <c r="H337" s="265">
        <v>9.2067999999999994</v>
      </c>
      <c r="I337" s="135">
        <v>157.26</v>
      </c>
      <c r="J337" s="136">
        <v>13.301</v>
      </c>
      <c r="K337" s="157"/>
      <c r="L337" s="58"/>
      <c r="M337" s="145">
        <f t="shared" si="10"/>
        <v>9.8459999999999894</v>
      </c>
      <c r="N337" s="145">
        <f t="shared" si="11"/>
        <v>0.63999999999998636</v>
      </c>
      <c r="O337" s="59"/>
      <c r="P337" s="59"/>
      <c r="R337" s="260"/>
    </row>
    <row r="338" spans="1:18">
      <c r="A338" s="142">
        <v>337</v>
      </c>
      <c r="B338" s="127">
        <v>32022000000</v>
      </c>
      <c r="C338" s="135">
        <v>76.462000000000003</v>
      </c>
      <c r="D338" s="136">
        <v>162.38</v>
      </c>
      <c r="E338" s="135">
        <v>157</v>
      </c>
      <c r="F338" s="136">
        <v>10.99</v>
      </c>
      <c r="G338" s="135">
        <v>86.319000000000003</v>
      </c>
      <c r="H338" s="265">
        <v>5.8498999999999999</v>
      </c>
      <c r="I338" s="135">
        <v>156.43</v>
      </c>
      <c r="J338" s="136">
        <v>10.11</v>
      </c>
      <c r="K338" s="157"/>
      <c r="L338" s="58"/>
      <c r="M338" s="145">
        <f t="shared" si="10"/>
        <v>9.8569999999999993</v>
      </c>
      <c r="N338" s="145">
        <f t="shared" si="11"/>
        <v>-0.56999999999999318</v>
      </c>
      <c r="O338" s="59"/>
      <c r="P338" s="59"/>
      <c r="R338" s="260"/>
    </row>
    <row r="339" spans="1:18">
      <c r="A339" s="142">
        <v>338</v>
      </c>
      <c r="B339" s="127">
        <v>32117000000</v>
      </c>
      <c r="C339" s="135">
        <v>77.462000000000003</v>
      </c>
      <c r="D339" s="136">
        <v>163.69</v>
      </c>
      <c r="E339" s="135">
        <v>156</v>
      </c>
      <c r="F339" s="136">
        <v>10.92</v>
      </c>
      <c r="G339" s="135">
        <v>87.472999999999999</v>
      </c>
      <c r="H339" s="265">
        <v>8.0170999999999992</v>
      </c>
      <c r="I339" s="135">
        <v>155.19999999999999</v>
      </c>
      <c r="J339" s="136">
        <v>6.8632999999999997</v>
      </c>
      <c r="K339" s="157"/>
      <c r="L339" s="58"/>
      <c r="M339" s="145">
        <f t="shared" si="10"/>
        <v>10.010999999999996</v>
      </c>
      <c r="N339" s="145">
        <f t="shared" si="11"/>
        <v>-0.80000000000001137</v>
      </c>
      <c r="O339" s="59"/>
      <c r="P339" s="59"/>
      <c r="R339" s="260"/>
    </row>
    <row r="340" spans="1:18">
      <c r="A340" s="142">
        <v>339</v>
      </c>
      <c r="B340" s="127">
        <v>32212000000</v>
      </c>
      <c r="C340" s="135">
        <v>78.846000000000004</v>
      </c>
      <c r="D340" s="136">
        <v>163.92</v>
      </c>
      <c r="E340" s="135">
        <v>153.85</v>
      </c>
      <c r="F340" s="136">
        <v>10.769500000000001</v>
      </c>
      <c r="G340" s="135">
        <v>89.185000000000002</v>
      </c>
      <c r="H340" s="265">
        <v>6.1889000000000003</v>
      </c>
      <c r="I340" s="135">
        <v>153.4</v>
      </c>
      <c r="J340" s="136">
        <v>8.4882000000000009</v>
      </c>
      <c r="K340" s="157"/>
      <c r="L340" s="58"/>
      <c r="M340" s="145">
        <f t="shared" si="10"/>
        <v>10.338999999999999</v>
      </c>
      <c r="N340" s="145">
        <f t="shared" si="11"/>
        <v>-0.44999999999998863</v>
      </c>
      <c r="O340" s="59"/>
      <c r="P340" s="59"/>
      <c r="R340" s="260"/>
    </row>
    <row r="341" spans="1:18">
      <c r="A341" s="142">
        <v>340</v>
      </c>
      <c r="B341" s="127">
        <v>32308000000</v>
      </c>
      <c r="C341" s="135">
        <v>80.076999999999998</v>
      </c>
      <c r="D341" s="136">
        <v>165.62</v>
      </c>
      <c r="E341" s="135">
        <v>152.22999999999999</v>
      </c>
      <c r="F341" s="136">
        <v>10.6561</v>
      </c>
      <c r="G341" s="135">
        <v>89.941999999999993</v>
      </c>
      <c r="H341" s="265">
        <v>8.9625000000000004</v>
      </c>
      <c r="I341" s="135">
        <v>152.08000000000001</v>
      </c>
      <c r="J341" s="136">
        <v>10.879</v>
      </c>
      <c r="K341" s="157"/>
      <c r="L341" s="58"/>
      <c r="M341" s="145">
        <f t="shared" si="10"/>
        <v>9.8649999999999949</v>
      </c>
      <c r="N341" s="145">
        <f t="shared" si="11"/>
        <v>-0.14999999999997726</v>
      </c>
      <c r="O341" s="59"/>
      <c r="P341" s="59"/>
      <c r="R341" s="260"/>
    </row>
    <row r="342" spans="1:18">
      <c r="A342" s="142">
        <v>341</v>
      </c>
      <c r="B342" s="127">
        <v>32403000000</v>
      </c>
      <c r="C342" s="135">
        <v>81.691999999999993</v>
      </c>
      <c r="D342" s="136">
        <v>167.31</v>
      </c>
      <c r="E342" s="135">
        <v>151</v>
      </c>
      <c r="F342" s="136">
        <v>10.57</v>
      </c>
      <c r="G342" s="135">
        <v>91.287999999999997</v>
      </c>
      <c r="H342" s="265">
        <v>7.4359000000000002</v>
      </c>
      <c r="I342" s="135">
        <v>153.03</v>
      </c>
      <c r="J342" s="136">
        <v>6.8308999999999997</v>
      </c>
      <c r="K342" s="157"/>
      <c r="L342" s="58"/>
      <c r="M342" s="145">
        <f t="shared" si="10"/>
        <v>9.5960000000000036</v>
      </c>
      <c r="N342" s="145">
        <f t="shared" si="11"/>
        <v>2.0300000000000011</v>
      </c>
      <c r="O342" s="59"/>
      <c r="P342" s="59"/>
      <c r="R342" s="260"/>
    </row>
    <row r="343" spans="1:18">
      <c r="A343" s="142">
        <v>342</v>
      </c>
      <c r="B343" s="127">
        <v>32498000000</v>
      </c>
      <c r="C343" s="135">
        <v>83.769000000000005</v>
      </c>
      <c r="D343" s="136">
        <v>168.38</v>
      </c>
      <c r="E343" s="135">
        <v>150</v>
      </c>
      <c r="F343" s="136">
        <v>10.5</v>
      </c>
      <c r="G343" s="135">
        <v>92.591999999999999</v>
      </c>
      <c r="H343" s="265">
        <v>8.2005999999999997</v>
      </c>
      <c r="I343" s="135">
        <v>151.83000000000001</v>
      </c>
      <c r="J343" s="136">
        <v>8.1988000000000003</v>
      </c>
      <c r="K343" s="157"/>
      <c r="L343" s="58"/>
      <c r="M343" s="145">
        <f t="shared" si="10"/>
        <v>8.8229999999999933</v>
      </c>
      <c r="N343" s="145">
        <f t="shared" si="11"/>
        <v>1.8300000000000125</v>
      </c>
      <c r="O343" s="59"/>
      <c r="P343" s="59"/>
      <c r="R343" s="260"/>
    </row>
    <row r="344" spans="1:18">
      <c r="A344" s="142">
        <v>343</v>
      </c>
      <c r="B344" s="127">
        <v>32594000000</v>
      </c>
      <c r="C344" s="135">
        <v>85.385000000000005</v>
      </c>
      <c r="D344" s="136">
        <v>170</v>
      </c>
      <c r="E344" s="135">
        <v>148.54</v>
      </c>
      <c r="F344" s="136">
        <v>10.3978</v>
      </c>
      <c r="G344" s="135">
        <v>93.364999999999995</v>
      </c>
      <c r="H344" s="265">
        <v>10.234999999999999</v>
      </c>
      <c r="I344" s="135">
        <v>149.85</v>
      </c>
      <c r="J344" s="136">
        <v>10.085000000000001</v>
      </c>
      <c r="K344" s="157"/>
      <c r="L344" s="58"/>
      <c r="M344" s="145">
        <f t="shared" si="10"/>
        <v>7.9799999999999898</v>
      </c>
      <c r="N344" s="145">
        <f t="shared" si="11"/>
        <v>1.3100000000000023</v>
      </c>
      <c r="O344" s="59"/>
      <c r="P344" s="59"/>
      <c r="R344" s="260"/>
    </row>
    <row r="345" spans="1:18">
      <c r="A345" s="142">
        <v>344</v>
      </c>
      <c r="B345" s="127">
        <v>32689000000</v>
      </c>
      <c r="C345" s="135">
        <v>87.153999999999996</v>
      </c>
      <c r="D345" s="136">
        <v>170</v>
      </c>
      <c r="E345" s="135">
        <v>148.46</v>
      </c>
      <c r="F345" s="136">
        <v>10.392200000000001</v>
      </c>
      <c r="G345" s="135">
        <v>95.111999999999995</v>
      </c>
      <c r="H345" s="265">
        <v>6.7534000000000001</v>
      </c>
      <c r="I345" s="135">
        <v>149.93</v>
      </c>
      <c r="J345" s="136">
        <v>9.1852</v>
      </c>
      <c r="K345" s="157"/>
      <c r="L345" s="58"/>
      <c r="M345" s="145">
        <f t="shared" si="10"/>
        <v>7.9579999999999984</v>
      </c>
      <c r="N345" s="145">
        <f t="shared" si="11"/>
        <v>1.4699999999999989</v>
      </c>
      <c r="O345" s="59"/>
      <c r="P345" s="59"/>
      <c r="R345" s="260"/>
    </row>
    <row r="346" spans="1:18">
      <c r="A346" s="142">
        <v>345</v>
      </c>
      <c r="B346" s="127">
        <v>32784000000</v>
      </c>
      <c r="C346" s="135">
        <v>88.614999999999995</v>
      </c>
      <c r="D346" s="136">
        <v>172.08</v>
      </c>
      <c r="E346" s="135">
        <v>147.15</v>
      </c>
      <c r="F346" s="136">
        <v>10.3005</v>
      </c>
      <c r="G346" s="135">
        <v>96.685000000000002</v>
      </c>
      <c r="H346" s="265">
        <v>6.3792</v>
      </c>
      <c r="I346" s="135">
        <v>148.9</v>
      </c>
      <c r="J346" s="136">
        <v>8.6222999999999992</v>
      </c>
      <c r="K346" s="157"/>
      <c r="L346" s="58"/>
      <c r="M346" s="145">
        <f t="shared" si="10"/>
        <v>8.0700000000000074</v>
      </c>
      <c r="N346" s="145">
        <f t="shared" si="11"/>
        <v>1.75</v>
      </c>
      <c r="O346" s="59"/>
      <c r="P346" s="59"/>
      <c r="R346" s="260"/>
    </row>
    <row r="347" spans="1:18">
      <c r="A347" s="142">
        <v>346</v>
      </c>
      <c r="B347" s="127">
        <v>32880000000</v>
      </c>
      <c r="C347" s="135">
        <v>89.385000000000005</v>
      </c>
      <c r="D347" s="136">
        <v>172.23</v>
      </c>
      <c r="E347" s="135">
        <v>147.08000000000001</v>
      </c>
      <c r="F347" s="136">
        <v>10.2956</v>
      </c>
      <c r="G347" s="135">
        <v>98.119</v>
      </c>
      <c r="H347" s="265">
        <v>9.0395000000000003</v>
      </c>
      <c r="I347" s="135">
        <v>149.47</v>
      </c>
      <c r="J347" s="136">
        <v>9.891</v>
      </c>
      <c r="K347" s="157"/>
      <c r="L347" s="58"/>
      <c r="M347" s="145">
        <f t="shared" si="10"/>
        <v>8.7339999999999947</v>
      </c>
      <c r="N347" s="145">
        <f t="shared" si="11"/>
        <v>2.3899999999999864</v>
      </c>
      <c r="O347" s="59"/>
      <c r="P347" s="59"/>
      <c r="R347" s="260"/>
    </row>
    <row r="348" spans="1:18">
      <c r="A348" s="142">
        <v>347</v>
      </c>
      <c r="B348" s="127">
        <v>32975000000</v>
      </c>
      <c r="C348" s="135">
        <v>90.846000000000004</v>
      </c>
      <c r="D348" s="136">
        <v>173.85</v>
      </c>
      <c r="E348" s="135">
        <v>147.15</v>
      </c>
      <c r="F348" s="136">
        <v>10.3005</v>
      </c>
      <c r="G348" s="135">
        <v>98.876999999999995</v>
      </c>
      <c r="H348" s="265">
        <v>9.2286999999999999</v>
      </c>
      <c r="I348" s="135">
        <v>147.58000000000001</v>
      </c>
      <c r="J348" s="136">
        <v>7.8906999999999998</v>
      </c>
      <c r="K348" s="157"/>
      <c r="L348" s="58"/>
      <c r="M348" s="145">
        <f t="shared" si="10"/>
        <v>8.0309999999999917</v>
      </c>
      <c r="N348" s="145">
        <f t="shared" si="11"/>
        <v>0.43000000000000682</v>
      </c>
      <c r="O348" s="59"/>
      <c r="P348" s="59"/>
      <c r="R348" s="260"/>
    </row>
    <row r="349" spans="1:18">
      <c r="A349" s="142">
        <v>348</v>
      </c>
      <c r="B349" s="127">
        <v>33070000000</v>
      </c>
      <c r="C349" s="135">
        <v>92.614999999999995</v>
      </c>
      <c r="D349" s="136">
        <v>174.85</v>
      </c>
      <c r="E349" s="135">
        <v>146</v>
      </c>
      <c r="F349" s="136">
        <v>10.220000000000001</v>
      </c>
      <c r="G349" s="135">
        <v>101.12</v>
      </c>
      <c r="H349" s="265">
        <v>9.3644999999999996</v>
      </c>
      <c r="I349" s="135">
        <v>145.62</v>
      </c>
      <c r="J349" s="136">
        <v>9.5785</v>
      </c>
      <c r="K349" s="157"/>
      <c r="L349" s="58"/>
      <c r="M349" s="145">
        <f t="shared" si="10"/>
        <v>8.5050000000000097</v>
      </c>
      <c r="N349" s="145">
        <f t="shared" si="11"/>
        <v>-0.37999999999999545</v>
      </c>
      <c r="O349" s="59"/>
      <c r="P349" s="59"/>
      <c r="R349" s="260"/>
    </row>
    <row r="350" spans="1:18">
      <c r="A350" s="142">
        <v>349</v>
      </c>
      <c r="B350" s="127">
        <v>33165000000</v>
      </c>
      <c r="C350" s="135">
        <v>94.153999999999996</v>
      </c>
      <c r="D350" s="136">
        <v>176.69</v>
      </c>
      <c r="E350" s="135">
        <v>144.46</v>
      </c>
      <c r="F350" s="136">
        <v>10.1122</v>
      </c>
      <c r="G350" s="135">
        <v>101.97</v>
      </c>
      <c r="H350" s="265">
        <v>7.8398000000000003</v>
      </c>
      <c r="I350" s="135">
        <v>144.55000000000001</v>
      </c>
      <c r="J350" s="136">
        <v>9.3317999999999994</v>
      </c>
      <c r="K350" s="157"/>
      <c r="L350" s="58"/>
      <c r="M350" s="145">
        <f t="shared" si="10"/>
        <v>7.8160000000000025</v>
      </c>
      <c r="N350" s="145">
        <f t="shared" si="11"/>
        <v>9.0000000000003411E-2</v>
      </c>
      <c r="O350" s="59"/>
      <c r="P350" s="59"/>
      <c r="R350" s="260"/>
    </row>
    <row r="351" spans="1:18">
      <c r="A351" s="142">
        <v>350</v>
      </c>
      <c r="B351" s="127">
        <v>33261000000</v>
      </c>
      <c r="C351" s="135">
        <v>94.691999999999993</v>
      </c>
      <c r="D351" s="136">
        <v>176.31</v>
      </c>
      <c r="E351" s="135">
        <v>141</v>
      </c>
      <c r="F351" s="136">
        <v>9.8699999999999992</v>
      </c>
      <c r="G351" s="135">
        <v>101.62</v>
      </c>
      <c r="H351" s="265">
        <v>6.4513999999999996</v>
      </c>
      <c r="I351" s="135">
        <v>142.97999999999999</v>
      </c>
      <c r="J351" s="136">
        <v>7.5427</v>
      </c>
      <c r="K351" s="157"/>
      <c r="L351" s="58"/>
      <c r="M351" s="145">
        <f t="shared" si="10"/>
        <v>6.9280000000000115</v>
      </c>
      <c r="N351" s="145">
        <f t="shared" si="11"/>
        <v>1.9799999999999898</v>
      </c>
      <c r="O351" s="59"/>
      <c r="P351" s="59"/>
      <c r="R351" s="260"/>
    </row>
    <row r="352" spans="1:18">
      <c r="A352" s="142">
        <v>351</v>
      </c>
      <c r="B352" s="127">
        <v>33356000000</v>
      </c>
      <c r="C352" s="135">
        <v>97.153999999999996</v>
      </c>
      <c r="D352" s="136">
        <v>177.08</v>
      </c>
      <c r="E352" s="135">
        <v>139.54</v>
      </c>
      <c r="F352" s="136">
        <v>9.7677999999999994</v>
      </c>
      <c r="G352" s="135">
        <v>102.56</v>
      </c>
      <c r="H352" s="265">
        <v>9.5028000000000006</v>
      </c>
      <c r="I352" s="135">
        <v>142.43</v>
      </c>
      <c r="J352" s="136">
        <v>8.3414000000000001</v>
      </c>
      <c r="K352" s="157"/>
      <c r="L352" s="58"/>
      <c r="M352" s="145">
        <f t="shared" si="10"/>
        <v>5.4060000000000059</v>
      </c>
      <c r="N352" s="145">
        <f t="shared" si="11"/>
        <v>2.8900000000000148</v>
      </c>
      <c r="O352" s="59"/>
      <c r="P352" s="59"/>
      <c r="R352" s="260"/>
    </row>
    <row r="353" spans="1:18">
      <c r="A353" s="142">
        <v>352</v>
      </c>
      <c r="B353" s="127">
        <v>33451000000</v>
      </c>
      <c r="C353" s="135">
        <v>98.462000000000003</v>
      </c>
      <c r="D353" s="136">
        <v>178.54</v>
      </c>
      <c r="E353" s="135">
        <v>138.08000000000001</v>
      </c>
      <c r="F353" s="136">
        <v>9.6655999999999995</v>
      </c>
      <c r="G353" s="135">
        <v>104.48</v>
      </c>
      <c r="H353" s="265">
        <v>9.7002000000000006</v>
      </c>
      <c r="I353" s="135">
        <v>141.35</v>
      </c>
      <c r="J353" s="136">
        <v>8.2843999999999998</v>
      </c>
      <c r="K353" s="157"/>
      <c r="L353" s="58"/>
      <c r="M353" s="145">
        <f t="shared" si="10"/>
        <v>6.0180000000000007</v>
      </c>
      <c r="N353" s="145">
        <f t="shared" si="11"/>
        <v>3.2699999999999818</v>
      </c>
      <c r="O353" s="59"/>
      <c r="P353" s="59"/>
      <c r="R353" s="260"/>
    </row>
    <row r="354" spans="1:18">
      <c r="A354" s="142">
        <v>353</v>
      </c>
      <c r="B354" s="127">
        <v>33547000000</v>
      </c>
      <c r="C354" s="135">
        <v>100</v>
      </c>
      <c r="D354" s="136">
        <v>178.38</v>
      </c>
      <c r="E354" s="135">
        <v>137.08000000000001</v>
      </c>
      <c r="F354" s="136">
        <v>9.5955999999999992</v>
      </c>
      <c r="G354" s="135">
        <v>106.26</v>
      </c>
      <c r="H354" s="265">
        <v>8.2301000000000002</v>
      </c>
      <c r="I354" s="135">
        <v>140.18</v>
      </c>
      <c r="J354" s="136">
        <v>9.3381000000000007</v>
      </c>
      <c r="K354" s="157"/>
      <c r="L354" s="58"/>
      <c r="M354" s="145">
        <f t="shared" si="10"/>
        <v>6.2600000000000051</v>
      </c>
      <c r="N354" s="145">
        <f t="shared" si="11"/>
        <v>3.0999999999999943</v>
      </c>
      <c r="O354" s="59"/>
      <c r="P354" s="59"/>
      <c r="R354" s="260"/>
    </row>
    <row r="355" spans="1:18">
      <c r="A355" s="142">
        <v>354</v>
      </c>
      <c r="B355" s="127">
        <v>33642000000</v>
      </c>
      <c r="C355" s="135">
        <v>100.92</v>
      </c>
      <c r="D355" s="136">
        <v>179.15</v>
      </c>
      <c r="E355" s="135">
        <v>136.85</v>
      </c>
      <c r="F355" s="136">
        <v>9.5794999999999995</v>
      </c>
      <c r="G355" s="135">
        <v>106.8</v>
      </c>
      <c r="H355" s="265">
        <v>8.3539999999999992</v>
      </c>
      <c r="I355" s="135">
        <v>138.65</v>
      </c>
      <c r="J355" s="136">
        <v>6.4063999999999997</v>
      </c>
      <c r="K355" s="157"/>
      <c r="L355" s="58"/>
      <c r="M355" s="145">
        <f t="shared" si="10"/>
        <v>5.8799999999999955</v>
      </c>
      <c r="N355" s="145">
        <f t="shared" si="11"/>
        <v>1.8000000000000114</v>
      </c>
      <c r="O355" s="59"/>
      <c r="P355" s="59"/>
      <c r="R355" s="260"/>
    </row>
    <row r="356" spans="1:18">
      <c r="A356" s="142">
        <v>355</v>
      </c>
      <c r="B356" s="127">
        <v>33737000000</v>
      </c>
      <c r="C356" s="135">
        <v>102.46</v>
      </c>
      <c r="D356" s="136">
        <v>179.15</v>
      </c>
      <c r="E356" s="135">
        <v>136.31</v>
      </c>
      <c r="F356" s="136">
        <v>9.5417000000000005</v>
      </c>
      <c r="G356" s="135">
        <v>108.05</v>
      </c>
      <c r="H356" s="265">
        <v>7.7179000000000002</v>
      </c>
      <c r="I356" s="135">
        <v>137.41</v>
      </c>
      <c r="J356" s="136">
        <v>8.4135000000000009</v>
      </c>
      <c r="K356" s="157"/>
      <c r="L356" s="58"/>
      <c r="M356" s="145">
        <f t="shared" si="10"/>
        <v>5.5900000000000034</v>
      </c>
      <c r="N356" s="145">
        <f t="shared" si="11"/>
        <v>1.0999999999999943</v>
      </c>
      <c r="O356" s="59"/>
      <c r="P356" s="59"/>
      <c r="R356" s="260"/>
    </row>
    <row r="357" spans="1:18">
      <c r="A357" s="142">
        <v>356</v>
      </c>
      <c r="B357" s="127">
        <v>33833000000</v>
      </c>
      <c r="C357" s="135">
        <v>104.15</v>
      </c>
      <c r="D357" s="136">
        <v>179.85</v>
      </c>
      <c r="E357" s="135">
        <v>135</v>
      </c>
      <c r="F357" s="136">
        <v>9.4499999999999993</v>
      </c>
      <c r="G357" s="135">
        <v>109.37</v>
      </c>
      <c r="H357" s="265">
        <v>9.4695</v>
      </c>
      <c r="I357" s="135">
        <v>135.88999999999999</v>
      </c>
      <c r="J357" s="136">
        <v>6.8014999999999999</v>
      </c>
      <c r="K357" s="157"/>
      <c r="L357" s="58"/>
      <c r="M357" s="145">
        <f t="shared" si="10"/>
        <v>5.2199999999999989</v>
      </c>
      <c r="N357" s="145">
        <f t="shared" si="11"/>
        <v>0.88999999999998636</v>
      </c>
      <c r="O357" s="59"/>
      <c r="P357" s="59"/>
      <c r="R357" s="260"/>
    </row>
    <row r="358" spans="1:18">
      <c r="A358" s="142">
        <v>357</v>
      </c>
      <c r="B358" s="127">
        <v>33928000000</v>
      </c>
      <c r="C358" s="135">
        <v>105.38</v>
      </c>
      <c r="D358" s="136">
        <v>180.62</v>
      </c>
      <c r="E358" s="135">
        <v>133.69</v>
      </c>
      <c r="F358" s="136">
        <v>9.3582999999999998</v>
      </c>
      <c r="G358" s="135">
        <v>109.65</v>
      </c>
      <c r="H358" s="265">
        <v>8.2683999999999997</v>
      </c>
      <c r="I358" s="135">
        <v>133.38999999999999</v>
      </c>
      <c r="J358" s="136">
        <v>9.6850000000000005</v>
      </c>
      <c r="K358" s="157"/>
      <c r="L358" s="58"/>
      <c r="M358" s="145">
        <f t="shared" si="10"/>
        <v>4.2700000000000102</v>
      </c>
      <c r="N358" s="145">
        <f t="shared" si="11"/>
        <v>-0.30000000000001137</v>
      </c>
      <c r="O358" s="59"/>
      <c r="P358" s="59"/>
      <c r="R358" s="260"/>
    </row>
    <row r="359" spans="1:18">
      <c r="A359" s="142">
        <v>358</v>
      </c>
      <c r="B359" s="127">
        <v>34023000000</v>
      </c>
      <c r="C359" s="135">
        <v>106.85</v>
      </c>
      <c r="D359" s="136">
        <v>180.62</v>
      </c>
      <c r="E359" s="135">
        <v>131.85</v>
      </c>
      <c r="F359" s="136">
        <v>9.2294999999999998</v>
      </c>
      <c r="G359" s="135">
        <v>110.53</v>
      </c>
      <c r="H359" s="265">
        <v>10.298999999999999</v>
      </c>
      <c r="I359" s="135">
        <v>132.53</v>
      </c>
      <c r="J359" s="136">
        <v>6.9349999999999996</v>
      </c>
      <c r="K359" s="157"/>
      <c r="L359" s="58"/>
      <c r="M359" s="145">
        <f t="shared" si="10"/>
        <v>3.6800000000000068</v>
      </c>
      <c r="N359" s="145">
        <f t="shared" si="11"/>
        <v>0.68000000000000682</v>
      </c>
      <c r="O359" s="59"/>
      <c r="P359" s="59"/>
      <c r="R359" s="260"/>
    </row>
    <row r="360" spans="1:18">
      <c r="A360" s="142">
        <v>359</v>
      </c>
      <c r="B360" s="127">
        <v>34118000000</v>
      </c>
      <c r="C360" s="135">
        <v>108.69</v>
      </c>
      <c r="D360" s="136">
        <v>181.46</v>
      </c>
      <c r="E360" s="135">
        <v>127.92</v>
      </c>
      <c r="F360" s="136">
        <v>8.9543999999999997</v>
      </c>
      <c r="G360" s="135">
        <v>111.79</v>
      </c>
      <c r="H360" s="265">
        <v>11.983000000000001</v>
      </c>
      <c r="I360" s="135">
        <v>129.66999999999999</v>
      </c>
      <c r="J360" s="136">
        <v>8.0803999999999991</v>
      </c>
      <c r="K360" s="157"/>
      <c r="L360" s="58"/>
      <c r="M360" s="145">
        <f t="shared" si="10"/>
        <v>3.1000000000000085</v>
      </c>
      <c r="N360" s="145">
        <f t="shared" si="11"/>
        <v>1.7499999999999858</v>
      </c>
      <c r="O360" s="59"/>
      <c r="P360" s="59"/>
      <c r="R360" s="260"/>
    </row>
    <row r="361" spans="1:18">
      <c r="A361" s="142">
        <v>360</v>
      </c>
      <c r="B361" s="127">
        <v>34214000000</v>
      </c>
      <c r="C361" s="135">
        <v>110.54</v>
      </c>
      <c r="D361" s="136">
        <v>180.92</v>
      </c>
      <c r="E361" s="135">
        <v>126.54</v>
      </c>
      <c r="F361" s="136">
        <v>8.8577999999999992</v>
      </c>
      <c r="G361" s="135">
        <v>113.37</v>
      </c>
      <c r="H361" s="265">
        <v>9.3605999999999998</v>
      </c>
      <c r="I361" s="135">
        <v>128.75</v>
      </c>
      <c r="J361" s="136">
        <v>6.0461</v>
      </c>
      <c r="K361" s="157"/>
      <c r="L361" s="58"/>
      <c r="M361" s="145">
        <f t="shared" si="10"/>
        <v>2.8299999999999983</v>
      </c>
      <c r="N361" s="145">
        <f t="shared" si="11"/>
        <v>2.2099999999999937</v>
      </c>
      <c r="O361" s="59"/>
      <c r="P361" s="59"/>
      <c r="R361" s="260"/>
    </row>
    <row r="362" spans="1:18">
      <c r="A362" s="142">
        <v>361</v>
      </c>
      <c r="B362" s="127">
        <v>34309000000</v>
      </c>
      <c r="C362" s="135">
        <v>112</v>
      </c>
      <c r="D362" s="136">
        <v>180.62</v>
      </c>
      <c r="E362" s="135">
        <v>124.77</v>
      </c>
      <c r="F362" s="136">
        <v>8.7339000000000002</v>
      </c>
      <c r="G362" s="135">
        <v>114.23</v>
      </c>
      <c r="H362" s="265">
        <v>8.6929999999999996</v>
      </c>
      <c r="I362" s="135">
        <v>127.15</v>
      </c>
      <c r="J362" s="136">
        <v>7.5983000000000001</v>
      </c>
      <c r="K362" s="157"/>
      <c r="L362" s="58"/>
      <c r="M362" s="145">
        <f t="shared" si="10"/>
        <v>2.230000000000004</v>
      </c>
      <c r="N362" s="145">
        <f t="shared" si="11"/>
        <v>2.3800000000000097</v>
      </c>
      <c r="O362" s="59"/>
      <c r="P362" s="59"/>
      <c r="R362" s="260"/>
    </row>
    <row r="363" spans="1:18">
      <c r="A363" s="142">
        <v>362</v>
      </c>
      <c r="B363" s="127">
        <v>34404000000</v>
      </c>
      <c r="C363" s="135">
        <v>112.69</v>
      </c>
      <c r="D363" s="136">
        <v>180.23</v>
      </c>
      <c r="E363" s="135">
        <v>123.31</v>
      </c>
      <c r="F363" s="136">
        <v>8.6317000000000004</v>
      </c>
      <c r="G363" s="135">
        <v>114.55</v>
      </c>
      <c r="H363" s="265">
        <v>9.3295999999999992</v>
      </c>
      <c r="I363" s="135">
        <v>125.79</v>
      </c>
      <c r="J363" s="136">
        <v>7.0805999999999996</v>
      </c>
      <c r="K363" s="157"/>
      <c r="L363" s="58"/>
      <c r="M363" s="145">
        <f t="shared" si="10"/>
        <v>1.8599999999999994</v>
      </c>
      <c r="N363" s="145">
        <f t="shared" si="11"/>
        <v>2.480000000000004</v>
      </c>
      <c r="O363" s="59"/>
      <c r="P363" s="59"/>
      <c r="R363" s="260"/>
    </row>
    <row r="364" spans="1:18">
      <c r="A364" s="142">
        <v>363</v>
      </c>
      <c r="B364" s="127">
        <v>34500000000</v>
      </c>
      <c r="C364" s="135">
        <v>114.69</v>
      </c>
      <c r="D364" s="136">
        <v>179.92</v>
      </c>
      <c r="E364" s="135">
        <v>122</v>
      </c>
      <c r="F364" s="136">
        <v>8.5399999999999991</v>
      </c>
      <c r="G364" s="135">
        <v>116.02</v>
      </c>
      <c r="H364" s="265">
        <v>6.9394</v>
      </c>
      <c r="I364" s="135">
        <v>125.12</v>
      </c>
      <c r="J364" s="136">
        <v>6.3940999999999999</v>
      </c>
      <c r="K364" s="157"/>
      <c r="L364" s="58"/>
      <c r="M364" s="145">
        <f t="shared" si="10"/>
        <v>1.3299999999999983</v>
      </c>
      <c r="N364" s="145">
        <f t="shared" si="11"/>
        <v>3.1200000000000045</v>
      </c>
      <c r="O364" s="59"/>
      <c r="P364" s="59"/>
      <c r="R364" s="260"/>
    </row>
    <row r="365" spans="1:18">
      <c r="A365" s="142">
        <v>364</v>
      </c>
      <c r="B365" s="127">
        <v>34595000000</v>
      </c>
      <c r="C365" s="135">
        <v>116</v>
      </c>
      <c r="D365" s="136">
        <v>180.54</v>
      </c>
      <c r="E365" s="135">
        <v>121.31</v>
      </c>
      <c r="F365" s="136">
        <v>8.4916999999999998</v>
      </c>
      <c r="G365" s="135">
        <v>117.45</v>
      </c>
      <c r="H365" s="265">
        <v>13.872</v>
      </c>
      <c r="I365" s="135">
        <v>123.89</v>
      </c>
      <c r="J365" s="136">
        <v>10.943</v>
      </c>
      <c r="K365" s="157"/>
      <c r="L365" s="58"/>
      <c r="M365" s="145">
        <f t="shared" si="10"/>
        <v>1.4500000000000028</v>
      </c>
      <c r="N365" s="145">
        <f t="shared" si="11"/>
        <v>2.5799999999999983</v>
      </c>
      <c r="O365" s="59"/>
      <c r="P365" s="59"/>
      <c r="R365" s="260"/>
    </row>
    <row r="366" spans="1:18">
      <c r="A366" s="142">
        <v>365</v>
      </c>
      <c r="B366" s="127">
        <v>34690000000</v>
      </c>
      <c r="C366" s="135">
        <v>116.85</v>
      </c>
      <c r="D366" s="136">
        <v>179.54</v>
      </c>
      <c r="E366" s="135">
        <v>121.08</v>
      </c>
      <c r="F366" s="136">
        <v>8.4756</v>
      </c>
      <c r="G366" s="135">
        <v>117.81</v>
      </c>
      <c r="H366" s="265">
        <v>9.8866999999999994</v>
      </c>
      <c r="I366" s="135">
        <v>121.64</v>
      </c>
      <c r="J366" s="136">
        <v>7.9047000000000001</v>
      </c>
      <c r="K366" s="157"/>
      <c r="L366" s="58"/>
      <c r="M366" s="145">
        <f t="shared" si="10"/>
        <v>0.96000000000000796</v>
      </c>
      <c r="N366" s="145">
        <f t="shared" si="11"/>
        <v>0.56000000000000227</v>
      </c>
      <c r="O366" s="59"/>
      <c r="P366" s="59"/>
      <c r="R366" s="260"/>
    </row>
    <row r="367" spans="1:18">
      <c r="A367" s="142">
        <v>366</v>
      </c>
      <c r="B367" s="127">
        <v>34786000000</v>
      </c>
      <c r="C367" s="135">
        <v>118.23</v>
      </c>
      <c r="D367" s="136">
        <v>180.08</v>
      </c>
      <c r="E367" s="135">
        <v>118.85</v>
      </c>
      <c r="F367" s="136">
        <v>8.3194999999999997</v>
      </c>
      <c r="G367" s="135">
        <v>118.65</v>
      </c>
      <c r="H367" s="265">
        <v>13.288</v>
      </c>
      <c r="I367" s="135">
        <v>120.75</v>
      </c>
      <c r="J367" s="136">
        <v>8.5733999999999995</v>
      </c>
      <c r="K367" s="157"/>
      <c r="L367" s="58"/>
      <c r="M367" s="145">
        <f t="shared" si="10"/>
        <v>0.42000000000000171</v>
      </c>
      <c r="N367" s="145">
        <f t="shared" si="11"/>
        <v>1.9000000000000057</v>
      </c>
      <c r="O367" s="59"/>
      <c r="P367" s="59"/>
      <c r="R367" s="260"/>
    </row>
    <row r="368" spans="1:18">
      <c r="A368" s="142">
        <v>367</v>
      </c>
      <c r="B368" s="127">
        <v>34881000000</v>
      </c>
      <c r="C368" s="135">
        <v>120.62</v>
      </c>
      <c r="D368" s="136">
        <v>178.31</v>
      </c>
      <c r="E368" s="135">
        <v>116.85</v>
      </c>
      <c r="F368" s="136">
        <v>8.1795000000000009</v>
      </c>
      <c r="G368" s="135">
        <v>120.27</v>
      </c>
      <c r="H368" s="265">
        <v>12.788</v>
      </c>
      <c r="I368" s="135">
        <v>118.93</v>
      </c>
      <c r="J368" s="136">
        <v>7.8998999999999997</v>
      </c>
      <c r="K368" s="157"/>
      <c r="L368" s="58"/>
      <c r="M368" s="145">
        <f t="shared" si="10"/>
        <v>-0.35000000000000853</v>
      </c>
      <c r="N368" s="145">
        <f t="shared" si="11"/>
        <v>2.0800000000000125</v>
      </c>
      <c r="O368" s="59"/>
      <c r="P368" s="59"/>
      <c r="R368" s="260"/>
    </row>
    <row r="369" spans="1:18">
      <c r="A369" s="142">
        <v>368</v>
      </c>
      <c r="B369" s="127">
        <v>34976000000</v>
      </c>
      <c r="C369" s="135">
        <v>122.23</v>
      </c>
      <c r="D369" s="136">
        <v>178.15</v>
      </c>
      <c r="E369" s="135">
        <v>115.46</v>
      </c>
      <c r="F369" s="136">
        <v>8.0822000000000003</v>
      </c>
      <c r="G369" s="135">
        <v>120.6</v>
      </c>
      <c r="H369" s="265">
        <v>11.984999999999999</v>
      </c>
      <c r="I369" s="135">
        <v>117.86</v>
      </c>
      <c r="J369" s="136">
        <v>5.6965000000000003</v>
      </c>
      <c r="K369" s="157"/>
      <c r="L369" s="58"/>
      <c r="M369" s="145">
        <f t="shared" si="10"/>
        <v>-1.6300000000000097</v>
      </c>
      <c r="N369" s="145">
        <f t="shared" si="11"/>
        <v>2.4000000000000057</v>
      </c>
      <c r="O369" s="59"/>
      <c r="P369" s="59"/>
      <c r="R369" s="260"/>
    </row>
    <row r="370" spans="1:18">
      <c r="A370" s="142">
        <v>369</v>
      </c>
      <c r="B370" s="127">
        <v>35072000000</v>
      </c>
      <c r="C370" s="135">
        <v>123.08</v>
      </c>
      <c r="D370" s="136">
        <v>177.69</v>
      </c>
      <c r="E370" s="135">
        <v>114.54</v>
      </c>
      <c r="F370" s="136">
        <v>8.0177999999999994</v>
      </c>
      <c r="G370" s="135">
        <v>121.28</v>
      </c>
      <c r="H370" s="265">
        <v>10.023999999999999</v>
      </c>
      <c r="I370" s="135">
        <v>116.72</v>
      </c>
      <c r="J370" s="136">
        <v>7.3777999999999997</v>
      </c>
      <c r="K370" s="157"/>
      <c r="L370" s="58"/>
      <c r="M370" s="145">
        <f t="shared" si="10"/>
        <v>-1.7999999999999972</v>
      </c>
      <c r="N370" s="145">
        <f t="shared" si="11"/>
        <v>2.1799999999999926</v>
      </c>
      <c r="O370" s="59"/>
      <c r="P370" s="59"/>
      <c r="R370" s="260"/>
    </row>
    <row r="371" spans="1:18">
      <c r="A371" s="142">
        <v>370</v>
      </c>
      <c r="B371" s="127">
        <v>35167000000</v>
      </c>
      <c r="C371" s="135">
        <v>124.38</v>
      </c>
      <c r="D371" s="136">
        <v>178.08</v>
      </c>
      <c r="E371" s="135">
        <v>113.77</v>
      </c>
      <c r="F371" s="136">
        <v>7.9638999999999998</v>
      </c>
      <c r="G371" s="135">
        <v>122.42</v>
      </c>
      <c r="H371" s="265">
        <v>7.0553999999999997</v>
      </c>
      <c r="I371" s="135">
        <v>116.23</v>
      </c>
      <c r="J371" s="136">
        <v>6.2262000000000004</v>
      </c>
      <c r="K371" s="157"/>
      <c r="L371" s="58"/>
      <c r="M371" s="145">
        <f t="shared" si="10"/>
        <v>-1.9599999999999937</v>
      </c>
      <c r="N371" s="145">
        <f t="shared" si="11"/>
        <v>2.460000000000008</v>
      </c>
      <c r="O371" s="59"/>
      <c r="P371" s="59"/>
      <c r="R371" s="260"/>
    </row>
    <row r="372" spans="1:18">
      <c r="A372" s="142">
        <v>371</v>
      </c>
      <c r="B372" s="127">
        <v>35262000000</v>
      </c>
      <c r="C372" s="135">
        <v>125.77</v>
      </c>
      <c r="D372" s="136">
        <v>178.77</v>
      </c>
      <c r="E372" s="135">
        <v>112.38</v>
      </c>
      <c r="F372" s="136">
        <v>7.8666</v>
      </c>
      <c r="G372" s="135">
        <v>123.85</v>
      </c>
      <c r="H372" s="265">
        <v>9.5619999999999994</v>
      </c>
      <c r="I372" s="135">
        <v>114.44</v>
      </c>
      <c r="J372" s="136">
        <v>7.5761000000000003</v>
      </c>
      <c r="K372" s="157"/>
      <c r="L372" s="58"/>
      <c r="M372" s="145">
        <f t="shared" si="10"/>
        <v>-1.9200000000000017</v>
      </c>
      <c r="N372" s="145">
        <f t="shared" si="11"/>
        <v>2.0600000000000023</v>
      </c>
      <c r="O372" s="59"/>
      <c r="P372" s="59"/>
      <c r="R372" s="260"/>
    </row>
    <row r="373" spans="1:18">
      <c r="A373" s="142">
        <v>372</v>
      </c>
      <c r="B373" s="127">
        <v>35357000000</v>
      </c>
      <c r="C373" s="135">
        <v>126.85</v>
      </c>
      <c r="D373" s="136">
        <v>177</v>
      </c>
      <c r="E373" s="135">
        <v>112.08</v>
      </c>
      <c r="F373" s="136">
        <v>7.8456000000000001</v>
      </c>
      <c r="G373" s="135">
        <v>124.74</v>
      </c>
      <c r="H373" s="265">
        <v>9.9545999999999992</v>
      </c>
      <c r="I373" s="135">
        <v>113.6</v>
      </c>
      <c r="J373" s="136">
        <v>8.4760000000000009</v>
      </c>
      <c r="K373" s="157"/>
      <c r="L373" s="58"/>
      <c r="M373" s="145">
        <f t="shared" si="10"/>
        <v>-2.1099999999999994</v>
      </c>
      <c r="N373" s="145">
        <f t="shared" si="11"/>
        <v>1.519999999999996</v>
      </c>
      <c r="O373" s="59"/>
      <c r="P373" s="59"/>
      <c r="R373" s="260"/>
    </row>
    <row r="374" spans="1:18">
      <c r="A374" s="142">
        <v>373</v>
      </c>
      <c r="B374" s="127">
        <v>35453000000</v>
      </c>
      <c r="C374" s="135">
        <v>127.62</v>
      </c>
      <c r="D374" s="136">
        <v>176.85</v>
      </c>
      <c r="E374" s="135">
        <v>110.92</v>
      </c>
      <c r="F374" s="136">
        <v>7.7644000000000002</v>
      </c>
      <c r="G374" s="135">
        <v>126.03</v>
      </c>
      <c r="H374" s="265">
        <v>12.436999999999999</v>
      </c>
      <c r="I374" s="135">
        <v>113.5</v>
      </c>
      <c r="J374" s="136">
        <v>7.1925999999999997</v>
      </c>
      <c r="K374" s="157"/>
      <c r="L374" s="58"/>
      <c r="M374" s="145">
        <f t="shared" si="10"/>
        <v>-1.5900000000000034</v>
      </c>
      <c r="N374" s="145">
        <f t="shared" si="11"/>
        <v>2.5799999999999983</v>
      </c>
      <c r="O374" s="59"/>
      <c r="P374" s="59"/>
      <c r="R374" s="260"/>
    </row>
    <row r="375" spans="1:18">
      <c r="A375" s="142">
        <v>374</v>
      </c>
      <c r="B375" s="127">
        <v>35548000000</v>
      </c>
      <c r="C375" s="135">
        <v>128</v>
      </c>
      <c r="D375" s="136">
        <v>177.69</v>
      </c>
      <c r="E375" s="135">
        <v>110.38</v>
      </c>
      <c r="F375" s="136">
        <v>7.7266000000000004</v>
      </c>
      <c r="G375" s="135">
        <v>126.45</v>
      </c>
      <c r="H375" s="265">
        <v>6.2900999999999998</v>
      </c>
      <c r="I375" s="135">
        <v>113.78</v>
      </c>
      <c r="J375" s="136">
        <v>8.2988999999999997</v>
      </c>
      <c r="K375" s="157"/>
      <c r="L375" s="58"/>
      <c r="M375" s="145">
        <f t="shared" si="10"/>
        <v>-1.5499999999999972</v>
      </c>
      <c r="N375" s="145">
        <f t="shared" si="11"/>
        <v>3.4000000000000057</v>
      </c>
      <c r="O375" s="59"/>
      <c r="P375" s="59"/>
      <c r="R375" s="260"/>
    </row>
    <row r="376" spans="1:18">
      <c r="A376" s="142">
        <v>375</v>
      </c>
      <c r="B376" s="127">
        <v>35643000000</v>
      </c>
      <c r="C376" s="135">
        <v>129.77000000000001</v>
      </c>
      <c r="D376" s="136">
        <v>176.31</v>
      </c>
      <c r="E376" s="135">
        <v>110.69</v>
      </c>
      <c r="F376" s="136">
        <v>7.7483000000000004</v>
      </c>
      <c r="G376" s="135">
        <v>128.30000000000001</v>
      </c>
      <c r="H376" s="265">
        <v>11.53</v>
      </c>
      <c r="I376" s="135">
        <v>113.83</v>
      </c>
      <c r="J376" s="136">
        <v>5.8532000000000002</v>
      </c>
      <c r="K376" s="157"/>
      <c r="L376" s="58"/>
      <c r="M376" s="145">
        <f t="shared" si="10"/>
        <v>-1.4699999999999989</v>
      </c>
      <c r="N376" s="145">
        <f t="shared" si="11"/>
        <v>3.1400000000000006</v>
      </c>
      <c r="O376" s="59"/>
      <c r="P376" s="59"/>
      <c r="R376" s="260"/>
    </row>
    <row r="377" spans="1:18">
      <c r="A377" s="142">
        <v>376</v>
      </c>
      <c r="B377" s="127">
        <v>35739000000</v>
      </c>
      <c r="C377" s="135">
        <v>130.69</v>
      </c>
      <c r="D377" s="136">
        <v>176.69</v>
      </c>
      <c r="E377" s="135">
        <v>110.46</v>
      </c>
      <c r="F377" s="136">
        <v>7.7321999999999997</v>
      </c>
      <c r="G377" s="135">
        <v>130.02000000000001</v>
      </c>
      <c r="H377" s="265">
        <v>6.5582000000000003</v>
      </c>
      <c r="I377" s="135">
        <v>112.27</v>
      </c>
      <c r="J377" s="136">
        <v>5.8423999999999996</v>
      </c>
      <c r="K377" s="157"/>
      <c r="L377" s="58"/>
      <c r="M377" s="145">
        <f t="shared" si="10"/>
        <v>-0.66999999999998749</v>
      </c>
      <c r="N377" s="145">
        <f t="shared" si="11"/>
        <v>1.8100000000000023</v>
      </c>
      <c r="O377" s="59"/>
      <c r="P377" s="59"/>
      <c r="R377" s="260"/>
    </row>
    <row r="378" spans="1:18">
      <c r="A378" s="142">
        <v>377</v>
      </c>
      <c r="B378" s="127">
        <v>35834000000</v>
      </c>
      <c r="C378" s="135">
        <v>131.08000000000001</v>
      </c>
      <c r="D378" s="136">
        <v>177.15</v>
      </c>
      <c r="E378" s="135">
        <v>108.15</v>
      </c>
      <c r="F378" s="136">
        <v>7.5705</v>
      </c>
      <c r="G378" s="135">
        <v>131.31</v>
      </c>
      <c r="H378" s="265">
        <v>10.401999999999999</v>
      </c>
      <c r="I378" s="135">
        <v>111.27</v>
      </c>
      <c r="J378" s="136">
        <v>9.3268000000000004</v>
      </c>
      <c r="K378" s="157"/>
      <c r="L378" s="58"/>
      <c r="M378" s="145">
        <f t="shared" si="10"/>
        <v>0.22999999999998977</v>
      </c>
      <c r="N378" s="145">
        <f t="shared" si="11"/>
        <v>3.1199999999999903</v>
      </c>
      <c r="O378" s="59"/>
      <c r="P378" s="59"/>
      <c r="R378" s="260"/>
    </row>
    <row r="379" spans="1:18">
      <c r="A379" s="142">
        <v>378</v>
      </c>
      <c r="B379" s="127">
        <v>35929000000</v>
      </c>
      <c r="C379" s="135">
        <v>131.54</v>
      </c>
      <c r="D379" s="136">
        <v>177.31</v>
      </c>
      <c r="E379" s="135">
        <v>105.77</v>
      </c>
      <c r="F379" s="136">
        <v>7.4039000000000001</v>
      </c>
      <c r="G379" s="135">
        <v>133.03</v>
      </c>
      <c r="H379" s="265">
        <v>13.247999999999999</v>
      </c>
      <c r="I379" s="135">
        <v>111.42</v>
      </c>
      <c r="J379" s="136">
        <v>5.8634000000000004</v>
      </c>
      <c r="K379" s="157"/>
      <c r="L379" s="58"/>
      <c r="M379" s="145">
        <f t="shared" si="10"/>
        <v>1.4900000000000091</v>
      </c>
      <c r="N379" s="145">
        <f t="shared" si="11"/>
        <v>5.6500000000000057</v>
      </c>
      <c r="O379" s="59"/>
      <c r="P379" s="59"/>
      <c r="R379" s="260"/>
    </row>
    <row r="380" spans="1:18">
      <c r="A380" s="142">
        <v>379</v>
      </c>
      <c r="B380" s="127">
        <v>36025000000</v>
      </c>
      <c r="C380" s="135">
        <v>132.91999999999999</v>
      </c>
      <c r="D380" s="136">
        <v>177.31</v>
      </c>
      <c r="E380" s="135">
        <v>104.77</v>
      </c>
      <c r="F380" s="136">
        <v>7.3338999999999999</v>
      </c>
      <c r="G380" s="135">
        <v>133.4</v>
      </c>
      <c r="H380" s="265">
        <v>9.3069000000000006</v>
      </c>
      <c r="I380" s="135">
        <v>110.68</v>
      </c>
      <c r="J380" s="136">
        <v>9.2182999999999993</v>
      </c>
      <c r="K380" s="157"/>
      <c r="L380" s="58"/>
      <c r="M380" s="145">
        <f t="shared" si="10"/>
        <v>0.48000000000001819</v>
      </c>
      <c r="N380" s="145">
        <f t="shared" si="11"/>
        <v>5.9100000000000108</v>
      </c>
      <c r="O380" s="59"/>
      <c r="P380" s="59"/>
      <c r="R380" s="260"/>
    </row>
    <row r="381" spans="1:18">
      <c r="A381" s="142">
        <v>380</v>
      </c>
      <c r="B381" s="127">
        <v>36120000000</v>
      </c>
      <c r="C381" s="135">
        <v>132.15</v>
      </c>
      <c r="D381" s="136">
        <v>179.15</v>
      </c>
      <c r="E381" s="135">
        <v>103.62</v>
      </c>
      <c r="F381" s="136">
        <v>7.2534000000000001</v>
      </c>
      <c r="G381" s="135">
        <v>133.78</v>
      </c>
      <c r="H381" s="265">
        <v>8.7350999999999992</v>
      </c>
      <c r="I381" s="135">
        <v>110.42</v>
      </c>
      <c r="J381" s="136">
        <v>4.0262000000000002</v>
      </c>
      <c r="K381" s="157"/>
      <c r="L381" s="58"/>
      <c r="M381" s="145">
        <f t="shared" si="10"/>
        <v>1.6299999999999955</v>
      </c>
      <c r="N381" s="145">
        <f t="shared" si="11"/>
        <v>6.7999999999999972</v>
      </c>
      <c r="O381" s="59"/>
      <c r="P381" s="59"/>
      <c r="R381" s="260"/>
    </row>
    <row r="382" spans="1:18">
      <c r="A382" s="142">
        <v>381</v>
      </c>
      <c r="B382" s="127">
        <v>36215000000</v>
      </c>
      <c r="C382" s="135">
        <v>133.46</v>
      </c>
      <c r="D382" s="136">
        <v>179.08</v>
      </c>
      <c r="E382" s="135">
        <v>102.08</v>
      </c>
      <c r="F382" s="136">
        <v>7.1456</v>
      </c>
      <c r="G382" s="135">
        <v>134.37</v>
      </c>
      <c r="H382" s="265">
        <v>9.9338999999999995</v>
      </c>
      <c r="I382" s="135">
        <v>109.92</v>
      </c>
      <c r="J382" s="136">
        <v>7.0926</v>
      </c>
      <c r="K382" s="157"/>
      <c r="L382" s="58"/>
      <c r="M382" s="145">
        <f t="shared" si="10"/>
        <v>0.90999999999999659</v>
      </c>
      <c r="N382" s="145">
        <f t="shared" si="11"/>
        <v>7.8400000000000034</v>
      </c>
      <c r="O382" s="59"/>
      <c r="P382" s="59"/>
      <c r="R382" s="260"/>
    </row>
    <row r="383" spans="1:18">
      <c r="A383" s="142">
        <v>382</v>
      </c>
      <c r="B383" s="127">
        <v>36310000000</v>
      </c>
      <c r="C383" s="135">
        <v>134</v>
      </c>
      <c r="D383" s="136">
        <v>177.15</v>
      </c>
      <c r="E383" s="135">
        <v>100</v>
      </c>
      <c r="F383" s="136">
        <v>7</v>
      </c>
      <c r="G383" s="135">
        <v>135.41</v>
      </c>
      <c r="H383" s="265">
        <v>11.029</v>
      </c>
      <c r="I383" s="135">
        <v>110.02</v>
      </c>
      <c r="J383" s="136">
        <v>5.9866000000000001</v>
      </c>
      <c r="K383" s="157"/>
      <c r="L383" s="58"/>
      <c r="M383" s="145">
        <f t="shared" si="10"/>
        <v>1.4099999999999966</v>
      </c>
      <c r="N383" s="145">
        <f t="shared" si="11"/>
        <v>10.019999999999996</v>
      </c>
      <c r="O383" s="59"/>
      <c r="P383" s="59"/>
      <c r="R383" s="260"/>
    </row>
    <row r="384" spans="1:18">
      <c r="A384" s="142">
        <v>383</v>
      </c>
      <c r="B384" s="127">
        <v>36406000000</v>
      </c>
      <c r="C384" s="135">
        <v>136</v>
      </c>
      <c r="D384" s="136">
        <v>177.46</v>
      </c>
      <c r="E384" s="135">
        <v>98.076999999999998</v>
      </c>
      <c r="F384" s="136">
        <v>6.8653899999999997</v>
      </c>
      <c r="G384" s="135">
        <v>136.83000000000001</v>
      </c>
      <c r="H384" s="265">
        <v>12.565</v>
      </c>
      <c r="I384" s="135">
        <v>108.33</v>
      </c>
      <c r="J384" s="136">
        <v>6.7455999999999996</v>
      </c>
      <c r="K384" s="157"/>
      <c r="L384" s="58"/>
      <c r="M384" s="145">
        <f t="shared" si="10"/>
        <v>0.83000000000001251</v>
      </c>
      <c r="N384" s="145">
        <f t="shared" si="11"/>
        <v>10.253</v>
      </c>
      <c r="O384" s="59"/>
      <c r="P384" s="59"/>
      <c r="R384" s="260"/>
    </row>
    <row r="385" spans="1:18">
      <c r="A385" s="142">
        <v>384</v>
      </c>
      <c r="B385" s="127">
        <v>36501000000</v>
      </c>
      <c r="C385" s="135">
        <v>137.08000000000001</v>
      </c>
      <c r="D385" s="136">
        <v>176.85</v>
      </c>
      <c r="E385" s="135">
        <v>97.923000000000002</v>
      </c>
      <c r="F385" s="136">
        <v>6.8546100000000001</v>
      </c>
      <c r="G385" s="135">
        <v>136.97</v>
      </c>
      <c r="H385" s="265">
        <v>10.441000000000001</v>
      </c>
      <c r="I385" s="135">
        <v>107.59</v>
      </c>
      <c r="J385" s="136">
        <v>8.1838999999999995</v>
      </c>
      <c r="K385" s="157"/>
      <c r="L385" s="58"/>
      <c r="M385" s="145">
        <f t="shared" si="10"/>
        <v>-0.11000000000001364</v>
      </c>
      <c r="N385" s="145">
        <f t="shared" si="11"/>
        <v>9.6670000000000016</v>
      </c>
      <c r="O385" s="59"/>
      <c r="P385" s="59"/>
      <c r="R385" s="260"/>
    </row>
    <row r="386" spans="1:18">
      <c r="A386" s="142">
        <v>385</v>
      </c>
      <c r="B386" s="127">
        <v>36596000000</v>
      </c>
      <c r="C386" s="135">
        <v>137.22999999999999</v>
      </c>
      <c r="D386" s="136">
        <v>178.38</v>
      </c>
      <c r="E386" s="135">
        <v>95.923000000000002</v>
      </c>
      <c r="F386" s="136">
        <v>6.7146100000000004</v>
      </c>
      <c r="G386" s="135">
        <v>137.69</v>
      </c>
      <c r="H386" s="265">
        <v>8.8927999999999994</v>
      </c>
      <c r="I386" s="135">
        <v>106.61</v>
      </c>
      <c r="J386" s="136">
        <v>8.2224000000000004</v>
      </c>
      <c r="K386" s="157"/>
      <c r="L386" s="58"/>
      <c r="M386" s="145">
        <f t="shared" si="10"/>
        <v>0.46000000000000796</v>
      </c>
      <c r="N386" s="145">
        <f t="shared" si="11"/>
        <v>10.686999999999998</v>
      </c>
      <c r="O386" s="59"/>
      <c r="P386" s="59"/>
      <c r="R386" s="260"/>
    </row>
    <row r="387" spans="1:18">
      <c r="A387" s="142">
        <v>386</v>
      </c>
      <c r="B387" s="127">
        <v>36692000000</v>
      </c>
      <c r="C387" s="135">
        <v>137.62</v>
      </c>
      <c r="D387" s="136">
        <v>178.15</v>
      </c>
      <c r="E387" s="135">
        <v>94.462000000000003</v>
      </c>
      <c r="F387" s="136">
        <v>6.6123399999999997</v>
      </c>
      <c r="G387" s="135">
        <v>138.09</v>
      </c>
      <c r="H387" s="265">
        <v>9.3493999999999993</v>
      </c>
      <c r="I387" s="135">
        <v>104.54</v>
      </c>
      <c r="J387" s="136">
        <v>6.6116000000000001</v>
      </c>
      <c r="K387" s="157"/>
      <c r="L387" s="58"/>
      <c r="M387" s="145">
        <f t="shared" ref="M387:M450" si="12">G387-C387</f>
        <v>0.46999999999999886</v>
      </c>
      <c r="N387" s="145">
        <f t="shared" ref="N387:N450" si="13">I387-E387</f>
        <v>10.078000000000003</v>
      </c>
      <c r="O387" s="59"/>
      <c r="P387" s="59"/>
      <c r="R387" s="260"/>
    </row>
    <row r="388" spans="1:18">
      <c r="A388" s="142">
        <v>387</v>
      </c>
      <c r="B388" s="127">
        <v>36787000000</v>
      </c>
      <c r="C388" s="135">
        <v>139</v>
      </c>
      <c r="D388" s="136">
        <v>177.62</v>
      </c>
      <c r="E388" s="135">
        <v>93.537999999999997</v>
      </c>
      <c r="F388" s="136">
        <v>6.5476599999999996</v>
      </c>
      <c r="G388" s="135">
        <v>138.80000000000001</v>
      </c>
      <c r="H388" s="265">
        <v>10.664999999999999</v>
      </c>
      <c r="I388" s="135">
        <v>104.6</v>
      </c>
      <c r="J388" s="136">
        <v>8.0616000000000003</v>
      </c>
      <c r="K388" s="157"/>
      <c r="L388" s="58"/>
      <c r="M388" s="145">
        <f t="shared" si="12"/>
        <v>-0.19999999999998863</v>
      </c>
      <c r="N388" s="145">
        <f t="shared" si="13"/>
        <v>11.061999999999998</v>
      </c>
      <c r="O388" s="59"/>
      <c r="P388" s="59"/>
      <c r="R388" s="260"/>
    </row>
    <row r="389" spans="1:18">
      <c r="A389" s="142">
        <v>388</v>
      </c>
      <c r="B389" s="127">
        <v>36882000000</v>
      </c>
      <c r="C389" s="135">
        <v>140.85</v>
      </c>
      <c r="D389" s="136">
        <v>178.62</v>
      </c>
      <c r="E389" s="135">
        <v>91.153999999999996</v>
      </c>
      <c r="F389" s="136">
        <v>6.3807799999999997</v>
      </c>
      <c r="G389" s="135">
        <v>139.62</v>
      </c>
      <c r="H389" s="265">
        <v>10.938000000000001</v>
      </c>
      <c r="I389" s="135">
        <v>102.28</v>
      </c>
      <c r="J389" s="136">
        <v>8.0281000000000002</v>
      </c>
      <c r="K389" s="157"/>
      <c r="L389" s="58"/>
      <c r="M389" s="145">
        <f t="shared" si="12"/>
        <v>-1.2299999999999898</v>
      </c>
      <c r="N389" s="145">
        <f t="shared" si="13"/>
        <v>11.126000000000005</v>
      </c>
      <c r="O389" s="59"/>
      <c r="P389" s="59"/>
      <c r="R389" s="260"/>
    </row>
    <row r="390" spans="1:18">
      <c r="A390" s="142">
        <v>389</v>
      </c>
      <c r="B390" s="127">
        <v>36978000000</v>
      </c>
      <c r="C390" s="135">
        <v>142.38</v>
      </c>
      <c r="D390" s="136">
        <v>178.92</v>
      </c>
      <c r="E390" s="135">
        <v>89.308000000000007</v>
      </c>
      <c r="F390" s="136">
        <v>6.2515599999999996</v>
      </c>
      <c r="G390" s="135">
        <v>139.66</v>
      </c>
      <c r="H390" s="265">
        <v>10.864000000000001</v>
      </c>
      <c r="I390" s="135">
        <v>101.22</v>
      </c>
      <c r="J390" s="136">
        <v>8.5076000000000001</v>
      </c>
      <c r="K390" s="157"/>
      <c r="L390" s="58"/>
      <c r="M390" s="145">
        <f t="shared" si="12"/>
        <v>-2.7199999999999989</v>
      </c>
      <c r="N390" s="145">
        <f t="shared" si="13"/>
        <v>11.911999999999992</v>
      </c>
      <c r="O390" s="59"/>
      <c r="P390" s="59"/>
      <c r="R390" s="260"/>
    </row>
    <row r="391" spans="1:18">
      <c r="A391" s="142">
        <v>390</v>
      </c>
      <c r="B391" s="127">
        <v>37073000000</v>
      </c>
      <c r="C391" s="135">
        <v>143.91999999999999</v>
      </c>
      <c r="D391" s="136">
        <v>178.85</v>
      </c>
      <c r="E391" s="135">
        <v>88.076999999999998</v>
      </c>
      <c r="F391" s="136">
        <v>6.1653900000000004</v>
      </c>
      <c r="G391" s="135">
        <v>139.31</v>
      </c>
      <c r="H391" s="265">
        <v>9.9735999999999994</v>
      </c>
      <c r="I391" s="135">
        <v>100.71</v>
      </c>
      <c r="J391" s="136">
        <v>7.1376999999999997</v>
      </c>
      <c r="K391" s="157"/>
      <c r="L391" s="58"/>
      <c r="M391" s="145">
        <f t="shared" si="12"/>
        <v>-4.6099999999999852</v>
      </c>
      <c r="N391" s="145">
        <f t="shared" si="13"/>
        <v>12.632999999999996</v>
      </c>
      <c r="O391" s="59"/>
      <c r="P391" s="59"/>
      <c r="R391" s="260"/>
    </row>
    <row r="392" spans="1:18">
      <c r="A392" s="142">
        <v>391</v>
      </c>
      <c r="B392" s="127">
        <v>37168000000</v>
      </c>
      <c r="C392" s="135">
        <v>145.62</v>
      </c>
      <c r="D392" s="136">
        <v>179</v>
      </c>
      <c r="E392" s="135">
        <v>87.230999999999995</v>
      </c>
      <c r="F392" s="136">
        <v>6.1061699999999997</v>
      </c>
      <c r="G392" s="135">
        <v>138.96</v>
      </c>
      <c r="H392" s="265">
        <v>9.3011999999999997</v>
      </c>
      <c r="I392" s="135">
        <v>98.591999999999999</v>
      </c>
      <c r="J392" s="136">
        <v>7.8503999999999996</v>
      </c>
      <c r="K392" s="157"/>
      <c r="L392" s="58"/>
      <c r="M392" s="145">
        <f t="shared" si="12"/>
        <v>-6.6599999999999966</v>
      </c>
      <c r="N392" s="145">
        <f t="shared" si="13"/>
        <v>11.361000000000004</v>
      </c>
      <c r="O392" s="59"/>
      <c r="P392" s="59"/>
      <c r="R392" s="260"/>
    </row>
    <row r="393" spans="1:18">
      <c r="A393" s="142">
        <v>392</v>
      </c>
      <c r="B393" s="127">
        <v>37263000000</v>
      </c>
      <c r="C393" s="135">
        <v>145</v>
      </c>
      <c r="D393" s="136">
        <v>178.38</v>
      </c>
      <c r="E393" s="135">
        <v>86.308000000000007</v>
      </c>
      <c r="F393" s="136">
        <v>6.0415599999999996</v>
      </c>
      <c r="G393" s="135">
        <v>140.12</v>
      </c>
      <c r="H393" s="265">
        <v>11.865</v>
      </c>
      <c r="I393" s="135">
        <v>97.515000000000001</v>
      </c>
      <c r="J393" s="136">
        <v>8.4572000000000003</v>
      </c>
      <c r="K393" s="157"/>
      <c r="L393" s="58"/>
      <c r="M393" s="145">
        <f t="shared" si="12"/>
        <v>-4.8799999999999955</v>
      </c>
      <c r="N393" s="145">
        <f t="shared" si="13"/>
        <v>11.206999999999994</v>
      </c>
      <c r="O393" s="59"/>
      <c r="P393" s="59"/>
      <c r="R393" s="260"/>
    </row>
    <row r="394" spans="1:18">
      <c r="A394" s="142">
        <v>393</v>
      </c>
      <c r="B394" s="127">
        <v>37359000000</v>
      </c>
      <c r="C394" s="135">
        <v>147.08000000000001</v>
      </c>
      <c r="D394" s="136">
        <v>177.23</v>
      </c>
      <c r="E394" s="135">
        <v>85.769000000000005</v>
      </c>
      <c r="F394" s="136">
        <v>6.0038299999999998</v>
      </c>
      <c r="G394" s="135">
        <v>140.52000000000001</v>
      </c>
      <c r="H394" s="265">
        <v>13.522</v>
      </c>
      <c r="I394" s="135">
        <v>96.869</v>
      </c>
      <c r="J394" s="136">
        <v>8.5508000000000006</v>
      </c>
      <c r="K394" s="157"/>
      <c r="L394" s="58"/>
      <c r="M394" s="145">
        <f t="shared" si="12"/>
        <v>-6.5600000000000023</v>
      </c>
      <c r="N394" s="145">
        <f t="shared" si="13"/>
        <v>11.099999999999994</v>
      </c>
      <c r="O394" s="59"/>
      <c r="P394" s="59"/>
      <c r="R394" s="260"/>
    </row>
    <row r="395" spans="1:18">
      <c r="A395" s="142">
        <v>394</v>
      </c>
      <c r="B395" s="127">
        <v>37454000000</v>
      </c>
      <c r="C395" s="135">
        <v>146.62</v>
      </c>
      <c r="D395" s="136">
        <v>176.85</v>
      </c>
      <c r="E395" s="135">
        <v>84.923000000000002</v>
      </c>
      <c r="F395" s="136">
        <v>5.9446099999999999</v>
      </c>
      <c r="G395" s="135">
        <v>142.03</v>
      </c>
      <c r="H395" s="265">
        <v>12.010999999999999</v>
      </c>
      <c r="I395" s="135">
        <v>94.35</v>
      </c>
      <c r="J395" s="136">
        <v>6.7891000000000004</v>
      </c>
      <c r="K395" s="157"/>
      <c r="L395" s="58"/>
      <c r="M395" s="145">
        <f t="shared" si="12"/>
        <v>-4.5900000000000034</v>
      </c>
      <c r="N395" s="145">
        <f t="shared" si="13"/>
        <v>9.4269999999999925</v>
      </c>
      <c r="O395" s="59"/>
      <c r="P395" s="59"/>
      <c r="R395" s="260"/>
    </row>
    <row r="396" spans="1:18">
      <c r="A396" s="142">
        <v>395</v>
      </c>
      <c r="B396" s="127">
        <v>37549000000</v>
      </c>
      <c r="C396" s="135">
        <v>147.54</v>
      </c>
      <c r="D396" s="136">
        <v>178.08</v>
      </c>
      <c r="E396" s="135">
        <v>84.462000000000003</v>
      </c>
      <c r="F396" s="136">
        <v>5.9123400000000004</v>
      </c>
      <c r="G396" s="135">
        <v>142.68</v>
      </c>
      <c r="H396" s="265">
        <v>10.1</v>
      </c>
      <c r="I396" s="135">
        <v>92.781000000000006</v>
      </c>
      <c r="J396" s="136">
        <v>6.2668999999999997</v>
      </c>
      <c r="K396" s="157"/>
      <c r="L396" s="58"/>
      <c r="M396" s="145">
        <f t="shared" si="12"/>
        <v>-4.8599999999999852</v>
      </c>
      <c r="N396" s="145">
        <f t="shared" si="13"/>
        <v>8.3190000000000026</v>
      </c>
      <c r="O396" s="59"/>
      <c r="P396" s="59"/>
      <c r="R396" s="260"/>
    </row>
    <row r="397" spans="1:18">
      <c r="A397" s="142">
        <v>396</v>
      </c>
      <c r="B397" s="127">
        <v>37645000000</v>
      </c>
      <c r="C397" s="135">
        <v>146.38</v>
      </c>
      <c r="D397" s="136">
        <v>177</v>
      </c>
      <c r="E397" s="135">
        <v>83.308000000000007</v>
      </c>
      <c r="F397" s="136">
        <v>5.8315599999999996</v>
      </c>
      <c r="G397" s="135">
        <v>143.78</v>
      </c>
      <c r="H397" s="265">
        <v>10.624000000000001</v>
      </c>
      <c r="I397" s="135">
        <v>91.962000000000003</v>
      </c>
      <c r="J397" s="136">
        <v>5.5164999999999997</v>
      </c>
      <c r="K397" s="157"/>
      <c r="L397" s="58"/>
      <c r="M397" s="145">
        <f t="shared" si="12"/>
        <v>-2.5999999999999943</v>
      </c>
      <c r="N397" s="145">
        <f t="shared" si="13"/>
        <v>8.6539999999999964</v>
      </c>
      <c r="O397" s="59"/>
      <c r="P397" s="59"/>
      <c r="R397" s="260"/>
    </row>
    <row r="398" spans="1:18">
      <c r="A398" s="142">
        <v>397</v>
      </c>
      <c r="B398" s="127">
        <v>37740000000</v>
      </c>
      <c r="C398" s="135">
        <v>145.31</v>
      </c>
      <c r="D398" s="136">
        <v>177.92</v>
      </c>
      <c r="E398" s="135">
        <v>81.537999999999997</v>
      </c>
      <c r="F398" s="136">
        <v>5.7076599999999997</v>
      </c>
      <c r="G398" s="135">
        <v>144.19</v>
      </c>
      <c r="H398" s="265">
        <v>12.135999999999999</v>
      </c>
      <c r="I398" s="135">
        <v>91.05</v>
      </c>
      <c r="J398" s="136">
        <v>8.1493000000000002</v>
      </c>
      <c r="K398" s="157"/>
      <c r="L398" s="58"/>
      <c r="M398" s="145">
        <f t="shared" si="12"/>
        <v>-1.1200000000000045</v>
      </c>
      <c r="N398" s="145">
        <f t="shared" si="13"/>
        <v>9.5120000000000005</v>
      </c>
      <c r="O398" s="59"/>
      <c r="P398" s="59"/>
      <c r="R398" s="260"/>
    </row>
    <row r="399" spans="1:18">
      <c r="A399" s="142">
        <v>398</v>
      </c>
      <c r="B399" s="127">
        <v>37835000000</v>
      </c>
      <c r="C399" s="135">
        <v>147.38</v>
      </c>
      <c r="D399" s="136">
        <v>178.69</v>
      </c>
      <c r="E399" s="135">
        <v>80.076999999999998</v>
      </c>
      <c r="F399" s="136">
        <v>5.6053899999999999</v>
      </c>
      <c r="G399" s="135">
        <v>144.5</v>
      </c>
      <c r="H399" s="265">
        <v>9.8327000000000009</v>
      </c>
      <c r="I399" s="135">
        <v>90.5</v>
      </c>
      <c r="J399" s="136">
        <v>5.5182000000000002</v>
      </c>
      <c r="K399" s="157"/>
      <c r="L399" s="58"/>
      <c r="M399" s="145">
        <f t="shared" si="12"/>
        <v>-2.8799999999999955</v>
      </c>
      <c r="N399" s="145">
        <f t="shared" si="13"/>
        <v>10.423000000000002</v>
      </c>
      <c r="O399" s="59"/>
      <c r="P399" s="59"/>
      <c r="R399" s="260"/>
    </row>
    <row r="400" spans="1:18">
      <c r="A400" s="142">
        <v>399</v>
      </c>
      <c r="B400" s="127">
        <v>37931000000</v>
      </c>
      <c r="C400" s="135">
        <v>149</v>
      </c>
      <c r="D400" s="136">
        <v>178.62</v>
      </c>
      <c r="E400" s="135">
        <v>77.846000000000004</v>
      </c>
      <c r="F400" s="136">
        <v>5.4492200000000004</v>
      </c>
      <c r="G400" s="135">
        <v>144.83000000000001</v>
      </c>
      <c r="H400" s="265">
        <v>10.292999999999999</v>
      </c>
      <c r="I400" s="135">
        <v>90.430999999999997</v>
      </c>
      <c r="J400" s="136">
        <v>5.1999000000000004</v>
      </c>
      <c r="K400" s="157"/>
      <c r="L400" s="58"/>
      <c r="M400" s="145">
        <f t="shared" si="12"/>
        <v>-4.1699999999999875</v>
      </c>
      <c r="N400" s="145">
        <f t="shared" si="13"/>
        <v>12.584999999999994</v>
      </c>
      <c r="O400" s="59"/>
      <c r="P400" s="59"/>
      <c r="R400" s="260"/>
    </row>
    <row r="401" spans="1:18">
      <c r="A401" s="142">
        <v>400</v>
      </c>
      <c r="B401" s="127">
        <v>38026000000</v>
      </c>
      <c r="C401" s="135">
        <v>150.22999999999999</v>
      </c>
      <c r="D401" s="136">
        <v>178</v>
      </c>
      <c r="E401" s="135">
        <v>76</v>
      </c>
      <c r="F401" s="136">
        <v>5.32</v>
      </c>
      <c r="G401" s="135">
        <v>144.57</v>
      </c>
      <c r="H401" s="265">
        <v>13.489000000000001</v>
      </c>
      <c r="I401" s="135">
        <v>87.734999999999999</v>
      </c>
      <c r="J401" s="136">
        <v>5.3437000000000001</v>
      </c>
      <c r="K401" s="157"/>
      <c r="L401" s="58"/>
      <c r="M401" s="145">
        <f t="shared" si="12"/>
        <v>-5.6599999999999966</v>
      </c>
      <c r="N401" s="145">
        <f t="shared" si="13"/>
        <v>11.734999999999999</v>
      </c>
      <c r="O401" s="59"/>
      <c r="P401" s="59"/>
      <c r="R401" s="260"/>
    </row>
    <row r="402" spans="1:18">
      <c r="A402" s="142">
        <v>401</v>
      </c>
      <c r="B402" s="127">
        <v>38121000000</v>
      </c>
      <c r="C402" s="135">
        <v>150.38</v>
      </c>
      <c r="D402" s="136">
        <v>176.92</v>
      </c>
      <c r="E402" s="135">
        <v>74.923000000000002</v>
      </c>
      <c r="F402" s="136">
        <v>5.2446099999999998</v>
      </c>
      <c r="G402" s="135">
        <v>144.66999999999999</v>
      </c>
      <c r="H402" s="265">
        <v>8.5241000000000007</v>
      </c>
      <c r="I402" s="135">
        <v>87.188000000000002</v>
      </c>
      <c r="J402" s="136">
        <v>6.3781999999999996</v>
      </c>
      <c r="K402" s="157"/>
      <c r="L402" s="58"/>
      <c r="M402" s="145">
        <f t="shared" si="12"/>
        <v>-5.710000000000008</v>
      </c>
      <c r="N402" s="145">
        <f t="shared" si="13"/>
        <v>12.265000000000001</v>
      </c>
      <c r="O402" s="59"/>
      <c r="P402" s="59"/>
      <c r="R402" s="260"/>
    </row>
    <row r="403" spans="1:18">
      <c r="A403" s="142">
        <v>402</v>
      </c>
      <c r="B403" s="127">
        <v>38217000000</v>
      </c>
      <c r="C403" s="135">
        <v>150.77000000000001</v>
      </c>
      <c r="D403" s="136">
        <v>176.69</v>
      </c>
      <c r="E403" s="135">
        <v>74.462000000000003</v>
      </c>
      <c r="F403" s="136">
        <v>5.2123400000000002</v>
      </c>
      <c r="G403" s="135">
        <v>144.05000000000001</v>
      </c>
      <c r="H403" s="265">
        <v>10.867000000000001</v>
      </c>
      <c r="I403" s="135">
        <v>85.542000000000002</v>
      </c>
      <c r="J403" s="136">
        <v>6.3616999999999999</v>
      </c>
      <c r="K403" s="157"/>
      <c r="L403" s="58"/>
      <c r="M403" s="145">
        <f t="shared" si="12"/>
        <v>-6.7199999999999989</v>
      </c>
      <c r="N403" s="145">
        <f t="shared" si="13"/>
        <v>11.079999999999998</v>
      </c>
      <c r="O403" s="59"/>
      <c r="P403" s="59"/>
      <c r="R403" s="260"/>
    </row>
    <row r="404" spans="1:18">
      <c r="A404" s="142">
        <v>403</v>
      </c>
      <c r="B404" s="127">
        <v>38312000000</v>
      </c>
      <c r="C404" s="135">
        <v>151.54</v>
      </c>
      <c r="D404" s="136">
        <v>174.69</v>
      </c>
      <c r="E404" s="135">
        <v>73.153999999999996</v>
      </c>
      <c r="F404" s="136">
        <v>5.1207799999999999</v>
      </c>
      <c r="G404" s="135">
        <v>144.82</v>
      </c>
      <c r="H404" s="265">
        <v>10.920999999999999</v>
      </c>
      <c r="I404" s="135">
        <v>84.581000000000003</v>
      </c>
      <c r="J404" s="136">
        <v>5.9672000000000001</v>
      </c>
      <c r="K404" s="157"/>
      <c r="L404" s="58"/>
      <c r="M404" s="145">
        <f t="shared" si="12"/>
        <v>-6.7199999999999989</v>
      </c>
      <c r="N404" s="145">
        <f t="shared" si="13"/>
        <v>11.427000000000007</v>
      </c>
      <c r="O404" s="59"/>
      <c r="P404" s="59"/>
      <c r="R404" s="260"/>
    </row>
    <row r="405" spans="1:18">
      <c r="A405" s="142">
        <v>404</v>
      </c>
      <c r="B405" s="127">
        <v>38407000000</v>
      </c>
      <c r="C405" s="135">
        <v>152.85</v>
      </c>
      <c r="D405" s="136">
        <v>175.31</v>
      </c>
      <c r="E405" s="135">
        <v>71.769000000000005</v>
      </c>
      <c r="F405" s="136">
        <v>5.0238300000000002</v>
      </c>
      <c r="G405" s="135">
        <v>145.87</v>
      </c>
      <c r="H405" s="265">
        <v>12.489000000000001</v>
      </c>
      <c r="I405" s="135">
        <v>83.891999999999996</v>
      </c>
      <c r="J405" s="136">
        <v>6.2398999999999996</v>
      </c>
      <c r="K405" s="157"/>
      <c r="L405" s="58"/>
      <c r="M405" s="145">
        <f t="shared" si="12"/>
        <v>-6.9799999999999898</v>
      </c>
      <c r="N405" s="145">
        <f t="shared" si="13"/>
        <v>12.12299999999999</v>
      </c>
      <c r="O405" s="59"/>
      <c r="P405" s="59"/>
      <c r="R405" s="260"/>
    </row>
    <row r="406" spans="1:18">
      <c r="A406" s="142">
        <v>405</v>
      </c>
      <c r="B406" s="127">
        <v>38502000000</v>
      </c>
      <c r="C406" s="135">
        <v>155</v>
      </c>
      <c r="D406" s="136">
        <v>175.15</v>
      </c>
      <c r="E406" s="135">
        <v>71.385000000000005</v>
      </c>
      <c r="F406" s="136">
        <v>4.99695</v>
      </c>
      <c r="G406" s="135">
        <v>145.53</v>
      </c>
      <c r="H406" s="265">
        <v>11.823</v>
      </c>
      <c r="I406" s="135">
        <v>83.326999999999998</v>
      </c>
      <c r="J406" s="136">
        <v>8.1659000000000006</v>
      </c>
      <c r="K406" s="157"/>
      <c r="L406" s="58"/>
      <c r="M406" s="145">
        <f t="shared" si="12"/>
        <v>-9.4699999999999989</v>
      </c>
      <c r="N406" s="145">
        <f t="shared" si="13"/>
        <v>11.941999999999993</v>
      </c>
      <c r="O406" s="59"/>
      <c r="P406" s="59"/>
      <c r="R406" s="260"/>
    </row>
    <row r="407" spans="1:18">
      <c r="A407" s="142">
        <v>406</v>
      </c>
      <c r="B407" s="127">
        <v>38598000000</v>
      </c>
      <c r="C407" s="135">
        <v>155.15</v>
      </c>
      <c r="D407" s="136">
        <v>174.38</v>
      </c>
      <c r="E407" s="135">
        <v>70.308000000000007</v>
      </c>
      <c r="F407" s="136">
        <v>4.9215600000000004</v>
      </c>
      <c r="G407" s="135">
        <v>146.54</v>
      </c>
      <c r="H407" s="265">
        <v>10.821</v>
      </c>
      <c r="I407" s="135">
        <v>81.173000000000002</v>
      </c>
      <c r="J407" s="136">
        <v>5.4568000000000003</v>
      </c>
      <c r="K407" s="157"/>
      <c r="L407" s="58"/>
      <c r="M407" s="145">
        <f t="shared" si="12"/>
        <v>-8.6100000000000136</v>
      </c>
      <c r="N407" s="145">
        <f t="shared" si="13"/>
        <v>10.864999999999995</v>
      </c>
      <c r="O407" s="59"/>
      <c r="P407" s="59"/>
      <c r="R407" s="260"/>
    </row>
    <row r="408" spans="1:18">
      <c r="A408" s="142">
        <v>407</v>
      </c>
      <c r="B408" s="127">
        <v>38693000000</v>
      </c>
      <c r="C408" s="135">
        <v>156.91999999999999</v>
      </c>
      <c r="D408" s="136">
        <v>174.69</v>
      </c>
      <c r="E408" s="135">
        <v>68.691999999999993</v>
      </c>
      <c r="F408" s="136">
        <v>4.80844</v>
      </c>
      <c r="G408" s="135">
        <v>146.62</v>
      </c>
      <c r="H408" s="265">
        <v>9.1667000000000005</v>
      </c>
      <c r="I408" s="135">
        <v>80.957999999999998</v>
      </c>
      <c r="J408" s="136">
        <v>6.0721999999999996</v>
      </c>
      <c r="K408" s="157"/>
      <c r="L408" s="58"/>
      <c r="M408" s="145">
        <f t="shared" si="12"/>
        <v>-10.299999999999983</v>
      </c>
      <c r="N408" s="145">
        <f t="shared" si="13"/>
        <v>12.266000000000005</v>
      </c>
      <c r="O408" s="59"/>
      <c r="P408" s="59"/>
      <c r="R408" s="260"/>
    </row>
    <row r="409" spans="1:18">
      <c r="A409" s="142">
        <v>408</v>
      </c>
      <c r="B409" s="127">
        <v>38788000000</v>
      </c>
      <c r="C409" s="135">
        <v>158.31</v>
      </c>
      <c r="D409" s="136">
        <v>174.46</v>
      </c>
      <c r="E409" s="135">
        <v>67.462000000000003</v>
      </c>
      <c r="F409" s="136">
        <v>4.72234</v>
      </c>
      <c r="G409" s="135">
        <v>146.34</v>
      </c>
      <c r="H409" s="265">
        <v>8.3941999999999997</v>
      </c>
      <c r="I409" s="135">
        <v>79.915000000000006</v>
      </c>
      <c r="J409" s="136">
        <v>6.1395999999999997</v>
      </c>
      <c r="K409" s="157"/>
      <c r="L409" s="58"/>
      <c r="M409" s="145">
        <f t="shared" si="12"/>
        <v>-11.969999999999999</v>
      </c>
      <c r="N409" s="145">
        <f t="shared" si="13"/>
        <v>12.453000000000003</v>
      </c>
      <c r="O409" s="59"/>
      <c r="P409" s="59"/>
      <c r="R409" s="260"/>
    </row>
    <row r="410" spans="1:18">
      <c r="A410" s="142">
        <v>409</v>
      </c>
      <c r="B410" s="127">
        <v>38884000000</v>
      </c>
      <c r="C410" s="135">
        <v>160.77000000000001</v>
      </c>
      <c r="D410" s="136">
        <v>174.92</v>
      </c>
      <c r="E410" s="135">
        <v>66.230999999999995</v>
      </c>
      <c r="F410" s="136">
        <v>4.6361699999999999</v>
      </c>
      <c r="G410" s="135">
        <v>146.12</v>
      </c>
      <c r="H410" s="265">
        <v>14.17</v>
      </c>
      <c r="I410" s="135">
        <v>79.162000000000006</v>
      </c>
      <c r="J410" s="136">
        <v>6.8102</v>
      </c>
      <c r="K410" s="157"/>
      <c r="L410" s="58"/>
      <c r="M410" s="145">
        <f t="shared" si="12"/>
        <v>-14.650000000000006</v>
      </c>
      <c r="N410" s="145">
        <f t="shared" si="13"/>
        <v>12.931000000000012</v>
      </c>
      <c r="O410" s="59"/>
      <c r="P410" s="59"/>
      <c r="R410" s="260"/>
    </row>
    <row r="411" spans="1:18">
      <c r="A411" s="142">
        <v>410</v>
      </c>
      <c r="B411" s="127">
        <v>38979000000</v>
      </c>
      <c r="C411" s="135">
        <v>161.77000000000001</v>
      </c>
      <c r="D411" s="136">
        <v>173</v>
      </c>
      <c r="E411" s="135">
        <v>65.153999999999996</v>
      </c>
      <c r="F411" s="136">
        <v>4.5607800000000003</v>
      </c>
      <c r="G411" s="135">
        <v>146.56</v>
      </c>
      <c r="H411" s="265">
        <v>10.711</v>
      </c>
      <c r="I411" s="135">
        <v>78.222999999999999</v>
      </c>
      <c r="J411" s="136">
        <v>5.6314000000000002</v>
      </c>
      <c r="K411" s="157"/>
      <c r="L411" s="58"/>
      <c r="M411" s="145">
        <f t="shared" si="12"/>
        <v>-15.210000000000008</v>
      </c>
      <c r="N411" s="145">
        <f t="shared" si="13"/>
        <v>13.069000000000003</v>
      </c>
      <c r="O411" s="59"/>
      <c r="P411" s="59"/>
      <c r="R411" s="260"/>
    </row>
    <row r="412" spans="1:18">
      <c r="A412" s="142">
        <v>411</v>
      </c>
      <c r="B412" s="127">
        <v>39074000000</v>
      </c>
      <c r="C412" s="135">
        <v>161.38</v>
      </c>
      <c r="D412" s="136">
        <v>170.85</v>
      </c>
      <c r="E412" s="135">
        <v>64.614999999999995</v>
      </c>
      <c r="F412" s="136">
        <v>4.5230499999999996</v>
      </c>
      <c r="G412" s="135">
        <v>146.76</v>
      </c>
      <c r="H412" s="265">
        <v>10.698</v>
      </c>
      <c r="I412" s="135">
        <v>76.326999999999998</v>
      </c>
      <c r="J412" s="136">
        <v>7.6947999999999999</v>
      </c>
      <c r="K412" s="157"/>
      <c r="L412" s="58"/>
      <c r="M412" s="145">
        <f t="shared" si="12"/>
        <v>-14.620000000000005</v>
      </c>
      <c r="N412" s="145">
        <f t="shared" si="13"/>
        <v>11.712000000000003</v>
      </c>
      <c r="O412" s="59"/>
      <c r="P412" s="59"/>
      <c r="R412" s="260"/>
    </row>
    <row r="413" spans="1:18">
      <c r="A413" s="142">
        <v>412</v>
      </c>
      <c r="B413" s="127">
        <v>39170000000</v>
      </c>
      <c r="C413" s="135">
        <v>161.85</v>
      </c>
      <c r="D413" s="136">
        <v>170.92</v>
      </c>
      <c r="E413" s="135">
        <v>64.614999999999995</v>
      </c>
      <c r="F413" s="136">
        <v>4.5230499999999996</v>
      </c>
      <c r="G413" s="135">
        <v>147.47</v>
      </c>
      <c r="H413" s="265">
        <v>13.709</v>
      </c>
      <c r="I413" s="135">
        <v>74.472999999999999</v>
      </c>
      <c r="J413" s="136">
        <v>6.1974</v>
      </c>
      <c r="K413" s="157"/>
      <c r="L413" s="58"/>
      <c r="M413" s="145">
        <f t="shared" si="12"/>
        <v>-14.379999999999995</v>
      </c>
      <c r="N413" s="145">
        <f t="shared" si="13"/>
        <v>9.8580000000000041</v>
      </c>
      <c r="O413" s="59"/>
      <c r="P413" s="59"/>
      <c r="R413" s="260"/>
    </row>
    <row r="414" spans="1:18">
      <c r="A414" s="142">
        <v>413</v>
      </c>
      <c r="B414" s="127">
        <v>39265000000</v>
      </c>
      <c r="C414" s="135">
        <v>161.91999999999999</v>
      </c>
      <c r="D414" s="136">
        <v>170.31</v>
      </c>
      <c r="E414" s="135">
        <v>64.308000000000007</v>
      </c>
      <c r="F414" s="136">
        <v>4.5015599999999996</v>
      </c>
      <c r="G414" s="135">
        <v>147.79</v>
      </c>
      <c r="H414" s="265">
        <v>9.4617000000000004</v>
      </c>
      <c r="I414" s="135">
        <v>74.022999999999996</v>
      </c>
      <c r="J414" s="136">
        <v>7.1265000000000001</v>
      </c>
      <c r="K414" s="157"/>
      <c r="L414" s="58"/>
      <c r="M414" s="145">
        <f t="shared" si="12"/>
        <v>-14.129999999999995</v>
      </c>
      <c r="N414" s="145">
        <f t="shared" si="13"/>
        <v>9.7149999999999892</v>
      </c>
      <c r="O414" s="59"/>
      <c r="P414" s="59"/>
      <c r="R414" s="260"/>
    </row>
    <row r="415" spans="1:18">
      <c r="A415" s="142">
        <v>414</v>
      </c>
      <c r="B415" s="127">
        <v>39360000000</v>
      </c>
      <c r="C415" s="135">
        <v>162.08000000000001</v>
      </c>
      <c r="D415" s="136">
        <v>170.54</v>
      </c>
      <c r="E415" s="135">
        <v>64.076999999999998</v>
      </c>
      <c r="F415" s="136">
        <v>4.4853899999999998</v>
      </c>
      <c r="G415" s="135">
        <v>147.85</v>
      </c>
      <c r="H415" s="265">
        <v>12.805999999999999</v>
      </c>
      <c r="I415" s="135">
        <v>73.488</v>
      </c>
      <c r="J415" s="136">
        <v>5.6092000000000004</v>
      </c>
      <c r="K415" s="157"/>
      <c r="L415" s="58"/>
      <c r="M415" s="145">
        <f t="shared" si="12"/>
        <v>-14.230000000000018</v>
      </c>
      <c r="N415" s="145">
        <f t="shared" si="13"/>
        <v>9.4110000000000014</v>
      </c>
      <c r="O415" s="59"/>
      <c r="P415" s="59"/>
      <c r="R415" s="260"/>
    </row>
    <row r="416" spans="1:18">
      <c r="A416" s="142">
        <v>415</v>
      </c>
      <c r="B416" s="127">
        <v>39455000000</v>
      </c>
      <c r="C416" s="135">
        <v>162.31</v>
      </c>
      <c r="D416" s="136">
        <v>169.69</v>
      </c>
      <c r="E416" s="135">
        <v>63</v>
      </c>
      <c r="F416" s="136">
        <v>4.41</v>
      </c>
      <c r="G416" s="135">
        <v>148.52000000000001</v>
      </c>
      <c r="H416" s="265">
        <v>12.43</v>
      </c>
      <c r="I416" s="135">
        <v>71.945999999999998</v>
      </c>
      <c r="J416" s="136">
        <v>6.2397</v>
      </c>
      <c r="K416" s="157"/>
      <c r="L416" s="58"/>
      <c r="M416" s="145">
        <f t="shared" si="12"/>
        <v>-13.789999999999992</v>
      </c>
      <c r="N416" s="145">
        <f t="shared" si="13"/>
        <v>8.945999999999998</v>
      </c>
      <c r="O416" s="59"/>
      <c r="P416" s="59"/>
      <c r="R416" s="260"/>
    </row>
    <row r="417" spans="1:18">
      <c r="A417" s="142">
        <v>416</v>
      </c>
      <c r="B417" s="127">
        <v>39551000000</v>
      </c>
      <c r="C417" s="135">
        <v>162.38</v>
      </c>
      <c r="D417" s="136">
        <v>171.15</v>
      </c>
      <c r="E417" s="135">
        <v>62.768999999999998</v>
      </c>
      <c r="F417" s="136">
        <v>4.3938300000000003</v>
      </c>
      <c r="G417" s="135">
        <v>148.53</v>
      </c>
      <c r="H417" s="265">
        <v>9.1678999999999995</v>
      </c>
      <c r="I417" s="135">
        <v>71.076999999999998</v>
      </c>
      <c r="J417" s="136">
        <v>5.3947000000000003</v>
      </c>
      <c r="K417" s="157"/>
      <c r="L417" s="58"/>
      <c r="M417" s="145">
        <f t="shared" si="12"/>
        <v>-13.849999999999994</v>
      </c>
      <c r="N417" s="145">
        <f t="shared" si="13"/>
        <v>8.3079999999999998</v>
      </c>
      <c r="O417" s="59"/>
      <c r="P417" s="59"/>
      <c r="R417" s="260"/>
    </row>
    <row r="418" spans="1:18">
      <c r="A418" s="142">
        <v>417</v>
      </c>
      <c r="B418" s="127">
        <v>39646000000</v>
      </c>
      <c r="C418" s="135">
        <v>162.77000000000001</v>
      </c>
      <c r="D418" s="136">
        <v>170.31</v>
      </c>
      <c r="E418" s="135">
        <v>62.462000000000003</v>
      </c>
      <c r="F418" s="136">
        <v>4.3723400000000003</v>
      </c>
      <c r="G418" s="135">
        <v>147.65</v>
      </c>
      <c r="H418" s="265">
        <v>7.0805999999999996</v>
      </c>
      <c r="I418" s="135">
        <v>70.972999999999999</v>
      </c>
      <c r="J418" s="136">
        <v>7.4260000000000002</v>
      </c>
      <c r="K418" s="157"/>
      <c r="L418" s="58"/>
      <c r="M418" s="145">
        <f t="shared" si="12"/>
        <v>-15.120000000000005</v>
      </c>
      <c r="N418" s="145">
        <f t="shared" si="13"/>
        <v>8.5109999999999957</v>
      </c>
      <c r="O418" s="59"/>
      <c r="P418" s="59"/>
      <c r="R418" s="260"/>
    </row>
    <row r="419" spans="1:18">
      <c r="A419" s="142">
        <v>418</v>
      </c>
      <c r="B419" s="127">
        <v>39741000000</v>
      </c>
      <c r="C419" s="135">
        <v>161.85</v>
      </c>
      <c r="D419" s="136">
        <v>170.77</v>
      </c>
      <c r="E419" s="135">
        <v>61</v>
      </c>
      <c r="F419" s="136">
        <v>4.2699999999999996</v>
      </c>
      <c r="G419" s="135">
        <v>148.26</v>
      </c>
      <c r="H419" s="265">
        <v>14.013</v>
      </c>
      <c r="I419" s="135">
        <v>69.462000000000003</v>
      </c>
      <c r="J419" s="136">
        <v>5.4722</v>
      </c>
      <c r="K419" s="157"/>
      <c r="L419" s="58"/>
      <c r="M419" s="145">
        <f t="shared" si="12"/>
        <v>-13.590000000000003</v>
      </c>
      <c r="N419" s="145">
        <f t="shared" si="13"/>
        <v>8.4620000000000033</v>
      </c>
      <c r="O419" s="59"/>
      <c r="P419" s="59"/>
      <c r="R419" s="260"/>
    </row>
    <row r="420" spans="1:18">
      <c r="A420" s="142">
        <v>419</v>
      </c>
      <c r="B420" s="127">
        <v>39837000000</v>
      </c>
      <c r="C420" s="135">
        <v>162.46</v>
      </c>
      <c r="D420" s="136">
        <v>171.46</v>
      </c>
      <c r="E420" s="135">
        <v>59.537999999999997</v>
      </c>
      <c r="F420" s="136">
        <v>4.1676599999999997</v>
      </c>
      <c r="G420" s="135">
        <v>147.94999999999999</v>
      </c>
      <c r="H420" s="265">
        <v>11.759</v>
      </c>
      <c r="I420" s="135">
        <v>68.762</v>
      </c>
      <c r="J420" s="136">
        <v>5.6558999999999999</v>
      </c>
      <c r="K420" s="157"/>
      <c r="L420" s="58"/>
      <c r="M420" s="145">
        <f t="shared" si="12"/>
        <v>-14.510000000000019</v>
      </c>
      <c r="N420" s="145">
        <f t="shared" si="13"/>
        <v>9.2240000000000038</v>
      </c>
      <c r="O420" s="59"/>
      <c r="P420" s="59"/>
      <c r="R420" s="260"/>
    </row>
    <row r="421" spans="1:18">
      <c r="A421" s="142">
        <v>420</v>
      </c>
      <c r="B421" s="127">
        <v>39932000000</v>
      </c>
      <c r="C421" s="135">
        <v>162.91999999999999</v>
      </c>
      <c r="D421" s="136">
        <v>170</v>
      </c>
      <c r="E421" s="135">
        <v>58.154000000000003</v>
      </c>
      <c r="F421" s="136">
        <v>4.0707800000000001</v>
      </c>
      <c r="G421" s="135">
        <v>147.72</v>
      </c>
      <c r="H421" s="265">
        <v>9.1851000000000003</v>
      </c>
      <c r="I421" s="135">
        <v>68.131</v>
      </c>
      <c r="J421" s="136">
        <v>5.9920999999999998</v>
      </c>
      <c r="K421" s="157"/>
      <c r="L421" s="58"/>
      <c r="M421" s="145">
        <f t="shared" si="12"/>
        <v>-15.199999999999989</v>
      </c>
      <c r="N421" s="145">
        <f t="shared" si="13"/>
        <v>9.9769999999999968</v>
      </c>
      <c r="O421" s="59"/>
      <c r="P421" s="59"/>
      <c r="R421" s="260"/>
    </row>
    <row r="422" spans="1:18">
      <c r="A422" s="142">
        <v>421</v>
      </c>
      <c r="B422" s="127">
        <v>40027000000</v>
      </c>
      <c r="C422" s="135">
        <v>163.22999999999999</v>
      </c>
      <c r="D422" s="136">
        <v>168.92</v>
      </c>
      <c r="E422" s="135">
        <v>57.384999999999998</v>
      </c>
      <c r="F422" s="136">
        <v>4.0169499999999996</v>
      </c>
      <c r="G422" s="135">
        <v>147.84</v>
      </c>
      <c r="H422" s="265">
        <v>10.733000000000001</v>
      </c>
      <c r="I422" s="135">
        <v>67.507999999999996</v>
      </c>
      <c r="J422" s="136">
        <v>5.9194000000000004</v>
      </c>
      <c r="K422" s="157"/>
      <c r="L422" s="58"/>
      <c r="M422" s="145">
        <f t="shared" si="12"/>
        <v>-15.389999999999986</v>
      </c>
      <c r="N422" s="145">
        <f t="shared" si="13"/>
        <v>10.122999999999998</v>
      </c>
      <c r="O422" s="59"/>
      <c r="P422" s="59"/>
      <c r="R422" s="260"/>
    </row>
    <row r="423" spans="1:18">
      <c r="A423" s="142">
        <v>422</v>
      </c>
      <c r="B423" s="127">
        <v>40123000000</v>
      </c>
      <c r="C423" s="135">
        <v>163.69</v>
      </c>
      <c r="D423" s="136">
        <v>167</v>
      </c>
      <c r="E423" s="135">
        <v>56.768999999999998</v>
      </c>
      <c r="F423" s="136">
        <v>3.97383</v>
      </c>
      <c r="G423" s="135">
        <v>147.81</v>
      </c>
      <c r="H423" s="265">
        <v>10.349</v>
      </c>
      <c r="I423" s="135">
        <v>66.668999999999997</v>
      </c>
      <c r="J423" s="136">
        <v>4.8438999999999997</v>
      </c>
      <c r="K423" s="157"/>
      <c r="L423" s="58"/>
      <c r="M423" s="145">
        <f t="shared" si="12"/>
        <v>-15.879999999999995</v>
      </c>
      <c r="N423" s="145">
        <f t="shared" si="13"/>
        <v>9.8999999999999986</v>
      </c>
      <c r="O423" s="59"/>
      <c r="P423" s="59"/>
      <c r="R423" s="260"/>
    </row>
    <row r="424" spans="1:18">
      <c r="A424" s="142">
        <v>423</v>
      </c>
      <c r="B424" s="127">
        <v>40218000000</v>
      </c>
      <c r="C424" s="135">
        <v>165.77</v>
      </c>
      <c r="D424" s="136">
        <v>166.69</v>
      </c>
      <c r="E424" s="135">
        <v>56.462000000000003</v>
      </c>
      <c r="F424" s="136">
        <v>3.95234</v>
      </c>
      <c r="G424" s="135">
        <v>148.44</v>
      </c>
      <c r="H424" s="265">
        <v>11.047000000000001</v>
      </c>
      <c r="I424" s="135">
        <v>64.792000000000002</v>
      </c>
      <c r="J424" s="136">
        <v>6.2035999999999998</v>
      </c>
      <c r="K424" s="157"/>
      <c r="L424" s="58"/>
      <c r="M424" s="145">
        <f t="shared" si="12"/>
        <v>-17.330000000000013</v>
      </c>
      <c r="N424" s="145">
        <f t="shared" si="13"/>
        <v>8.3299999999999983</v>
      </c>
      <c r="O424" s="59"/>
      <c r="P424" s="59"/>
      <c r="R424" s="260"/>
    </row>
    <row r="425" spans="1:18">
      <c r="A425" s="142">
        <v>424</v>
      </c>
      <c r="B425" s="127">
        <v>40313000000</v>
      </c>
      <c r="C425" s="135">
        <v>166.69</v>
      </c>
      <c r="D425" s="136">
        <v>165.46</v>
      </c>
      <c r="E425" s="135">
        <v>55.231000000000002</v>
      </c>
      <c r="F425" s="136">
        <v>3.8661699999999999</v>
      </c>
      <c r="G425" s="135">
        <v>148.66</v>
      </c>
      <c r="H425" s="265">
        <v>9.3666999999999998</v>
      </c>
      <c r="I425" s="135">
        <v>65.304000000000002</v>
      </c>
      <c r="J425" s="136">
        <v>6.0461</v>
      </c>
      <c r="K425" s="157"/>
      <c r="L425" s="58"/>
      <c r="M425" s="145">
        <f t="shared" si="12"/>
        <v>-18.03</v>
      </c>
      <c r="N425" s="145">
        <f t="shared" si="13"/>
        <v>10.073</v>
      </c>
      <c r="O425" s="59"/>
      <c r="P425" s="59"/>
      <c r="R425" s="260"/>
    </row>
    <row r="426" spans="1:18">
      <c r="A426" s="142">
        <v>425</v>
      </c>
      <c r="B426" s="127">
        <v>40408000000</v>
      </c>
      <c r="C426" s="135">
        <v>166.54</v>
      </c>
      <c r="D426" s="136">
        <v>164.85</v>
      </c>
      <c r="E426" s="135">
        <v>54.308</v>
      </c>
      <c r="F426" s="136">
        <v>3.8015599999999998</v>
      </c>
      <c r="G426" s="135">
        <v>147.69999999999999</v>
      </c>
      <c r="H426" s="265">
        <v>9.0570000000000004</v>
      </c>
      <c r="I426" s="135">
        <v>64.849999999999994</v>
      </c>
      <c r="J426" s="136">
        <v>4.3562000000000003</v>
      </c>
      <c r="K426" s="157"/>
      <c r="L426" s="58"/>
      <c r="M426" s="145">
        <f t="shared" si="12"/>
        <v>-18.840000000000003</v>
      </c>
      <c r="N426" s="145">
        <f t="shared" si="13"/>
        <v>10.541999999999994</v>
      </c>
      <c r="O426" s="59"/>
      <c r="P426" s="59"/>
      <c r="R426" s="260"/>
    </row>
    <row r="427" spans="1:18">
      <c r="A427" s="142">
        <v>426</v>
      </c>
      <c r="B427" s="127">
        <v>40504000000</v>
      </c>
      <c r="C427" s="135">
        <v>166.77</v>
      </c>
      <c r="D427" s="136">
        <v>165</v>
      </c>
      <c r="E427" s="135">
        <v>53.308</v>
      </c>
      <c r="F427" s="136">
        <v>3.73156</v>
      </c>
      <c r="G427" s="135">
        <v>148.27000000000001</v>
      </c>
      <c r="H427" s="265">
        <v>8.0294000000000008</v>
      </c>
      <c r="I427" s="135">
        <v>63.762</v>
      </c>
      <c r="J427" s="136">
        <v>6.3848000000000003</v>
      </c>
      <c r="K427" s="157"/>
      <c r="L427" s="58"/>
      <c r="M427" s="145">
        <f t="shared" si="12"/>
        <v>-18.5</v>
      </c>
      <c r="N427" s="145">
        <f t="shared" si="13"/>
        <v>10.454000000000001</v>
      </c>
      <c r="O427" s="59"/>
      <c r="P427" s="59"/>
      <c r="R427" s="260"/>
    </row>
    <row r="428" spans="1:18">
      <c r="A428" s="142">
        <v>427</v>
      </c>
      <c r="B428" s="127">
        <v>40599000000</v>
      </c>
      <c r="C428" s="135">
        <v>167.23</v>
      </c>
      <c r="D428" s="136">
        <v>165</v>
      </c>
      <c r="E428" s="135">
        <v>52.308</v>
      </c>
      <c r="F428" s="136">
        <v>3.6615600000000001</v>
      </c>
      <c r="G428" s="135">
        <v>148.63999999999999</v>
      </c>
      <c r="H428" s="265">
        <v>10.827999999999999</v>
      </c>
      <c r="I428" s="135">
        <v>62.892000000000003</v>
      </c>
      <c r="J428" s="136">
        <v>6.7324999999999999</v>
      </c>
      <c r="K428" s="157"/>
      <c r="L428" s="58"/>
      <c r="M428" s="145">
        <f t="shared" si="12"/>
        <v>-18.590000000000003</v>
      </c>
      <c r="N428" s="145">
        <f t="shared" si="13"/>
        <v>10.584000000000003</v>
      </c>
      <c r="O428" s="59"/>
      <c r="P428" s="59"/>
      <c r="R428" s="260"/>
    </row>
    <row r="429" spans="1:18">
      <c r="A429" s="142">
        <v>428</v>
      </c>
      <c r="B429" s="127">
        <v>40694000000</v>
      </c>
      <c r="C429" s="135">
        <v>168.23</v>
      </c>
      <c r="D429" s="136">
        <v>165</v>
      </c>
      <c r="E429" s="135">
        <v>51.845999999999997</v>
      </c>
      <c r="F429" s="136">
        <v>3.6292200000000001</v>
      </c>
      <c r="G429" s="135">
        <v>149.05000000000001</v>
      </c>
      <c r="H429" s="265">
        <v>7.1412000000000004</v>
      </c>
      <c r="I429" s="135">
        <v>62.554000000000002</v>
      </c>
      <c r="J429" s="136">
        <v>6.4423000000000004</v>
      </c>
      <c r="K429" s="157"/>
      <c r="L429" s="58"/>
      <c r="M429" s="145">
        <f t="shared" si="12"/>
        <v>-19.179999999999978</v>
      </c>
      <c r="N429" s="145">
        <f t="shared" si="13"/>
        <v>10.708000000000006</v>
      </c>
      <c r="O429" s="59"/>
      <c r="P429" s="59"/>
      <c r="R429" s="260"/>
    </row>
    <row r="430" spans="1:18">
      <c r="A430" s="142">
        <v>429</v>
      </c>
      <c r="B430" s="127">
        <v>40790000000</v>
      </c>
      <c r="C430" s="135">
        <v>168</v>
      </c>
      <c r="D430" s="136">
        <v>163.92</v>
      </c>
      <c r="E430" s="135">
        <v>51.154000000000003</v>
      </c>
      <c r="F430" s="136">
        <v>3.5807799999999999</v>
      </c>
      <c r="G430" s="135">
        <v>149.09</v>
      </c>
      <c r="H430" s="265">
        <v>6.1547999999999998</v>
      </c>
      <c r="I430" s="135">
        <v>60.595999999999997</v>
      </c>
      <c r="J430" s="136">
        <v>5.8712</v>
      </c>
      <c r="K430" s="157"/>
      <c r="L430" s="58"/>
      <c r="M430" s="145">
        <f t="shared" si="12"/>
        <v>-18.909999999999997</v>
      </c>
      <c r="N430" s="145">
        <f t="shared" si="13"/>
        <v>9.4419999999999931</v>
      </c>
      <c r="O430" s="59"/>
      <c r="P430" s="59"/>
      <c r="R430" s="260"/>
    </row>
    <row r="431" spans="1:18">
      <c r="A431" s="142">
        <v>430</v>
      </c>
      <c r="B431" s="127">
        <v>40885000000</v>
      </c>
      <c r="C431" s="135">
        <v>167.23</v>
      </c>
      <c r="D431" s="136">
        <v>162.77000000000001</v>
      </c>
      <c r="E431" s="135">
        <v>50.308</v>
      </c>
      <c r="F431" s="136">
        <v>3.52156</v>
      </c>
      <c r="G431" s="135">
        <v>150.65</v>
      </c>
      <c r="H431" s="265">
        <v>10.579000000000001</v>
      </c>
      <c r="I431" s="135">
        <v>59.161999999999999</v>
      </c>
      <c r="J431" s="136">
        <v>6.5686999999999998</v>
      </c>
      <c r="K431" s="157"/>
      <c r="L431" s="58"/>
      <c r="M431" s="145">
        <f t="shared" si="12"/>
        <v>-16.579999999999984</v>
      </c>
      <c r="N431" s="145">
        <f t="shared" si="13"/>
        <v>8.8539999999999992</v>
      </c>
      <c r="O431" s="59"/>
      <c r="P431" s="59"/>
      <c r="R431" s="260"/>
    </row>
    <row r="432" spans="1:18">
      <c r="A432" s="142">
        <v>431</v>
      </c>
      <c r="B432" s="127">
        <v>40980000000</v>
      </c>
      <c r="C432" s="135">
        <v>167.23</v>
      </c>
      <c r="D432" s="136">
        <v>162.08000000000001</v>
      </c>
      <c r="E432" s="135">
        <v>49.231000000000002</v>
      </c>
      <c r="F432" s="136">
        <v>3.44617</v>
      </c>
      <c r="G432" s="135">
        <v>150.19999999999999</v>
      </c>
      <c r="H432" s="265">
        <v>11.135999999999999</v>
      </c>
      <c r="I432" s="135">
        <v>57.308</v>
      </c>
      <c r="J432" s="136">
        <v>5.1348000000000003</v>
      </c>
      <c r="K432" s="157"/>
      <c r="L432" s="58"/>
      <c r="M432" s="145">
        <f t="shared" si="12"/>
        <v>-17.03</v>
      </c>
      <c r="N432" s="145">
        <f t="shared" si="13"/>
        <v>8.0769999999999982</v>
      </c>
      <c r="O432" s="59"/>
      <c r="P432" s="59"/>
      <c r="R432" s="260"/>
    </row>
    <row r="433" spans="1:18">
      <c r="A433" s="142">
        <v>432</v>
      </c>
      <c r="B433" s="127">
        <v>41076000000</v>
      </c>
      <c r="C433" s="135">
        <v>166.69</v>
      </c>
      <c r="D433" s="136">
        <v>161.08000000000001</v>
      </c>
      <c r="E433" s="135">
        <v>48.076999999999998</v>
      </c>
      <c r="F433" s="136">
        <v>3.3653900000000001</v>
      </c>
      <c r="G433" s="135">
        <v>150.12</v>
      </c>
      <c r="H433" s="265">
        <v>8.9022000000000006</v>
      </c>
      <c r="I433" s="135">
        <v>57.265000000000001</v>
      </c>
      <c r="J433" s="136">
        <v>5.2202000000000002</v>
      </c>
      <c r="K433" s="157"/>
      <c r="L433" s="58"/>
      <c r="M433" s="145">
        <f t="shared" si="12"/>
        <v>-16.569999999999993</v>
      </c>
      <c r="N433" s="145">
        <f t="shared" si="13"/>
        <v>9.1880000000000024</v>
      </c>
      <c r="O433" s="59"/>
      <c r="P433" s="59"/>
      <c r="R433" s="260"/>
    </row>
    <row r="434" spans="1:18">
      <c r="A434" s="142">
        <v>433</v>
      </c>
      <c r="B434" s="127">
        <v>41171000000</v>
      </c>
      <c r="C434" s="135">
        <v>165.31</v>
      </c>
      <c r="D434" s="136">
        <v>161.22999999999999</v>
      </c>
      <c r="E434" s="135">
        <v>47.308</v>
      </c>
      <c r="F434" s="136">
        <v>3.3115600000000001</v>
      </c>
      <c r="G434" s="135">
        <v>150.37</v>
      </c>
      <c r="H434" s="265">
        <v>11.784000000000001</v>
      </c>
      <c r="I434" s="135">
        <v>57.462000000000003</v>
      </c>
      <c r="J434" s="136">
        <v>3.9655999999999998</v>
      </c>
      <c r="K434" s="157"/>
      <c r="L434" s="58"/>
      <c r="M434" s="145">
        <f t="shared" si="12"/>
        <v>-14.939999999999998</v>
      </c>
      <c r="N434" s="145">
        <f t="shared" si="13"/>
        <v>10.154000000000003</v>
      </c>
      <c r="O434" s="59"/>
      <c r="P434" s="59"/>
      <c r="R434" s="260"/>
    </row>
    <row r="435" spans="1:18">
      <c r="A435" s="142">
        <v>434</v>
      </c>
      <c r="B435" s="127">
        <v>41266000000</v>
      </c>
      <c r="C435" s="135">
        <v>163.54</v>
      </c>
      <c r="D435" s="136">
        <v>161.08000000000001</v>
      </c>
      <c r="E435" s="135">
        <v>47.231000000000002</v>
      </c>
      <c r="F435" s="136">
        <v>3.3061699999999998</v>
      </c>
      <c r="G435" s="135">
        <v>151.09</v>
      </c>
      <c r="H435" s="265">
        <v>13.67</v>
      </c>
      <c r="I435" s="135">
        <v>55.465000000000003</v>
      </c>
      <c r="J435" s="136">
        <v>5.4316000000000004</v>
      </c>
      <c r="K435" s="157"/>
      <c r="L435" s="58"/>
      <c r="M435" s="145">
        <f t="shared" si="12"/>
        <v>-12.449999999999989</v>
      </c>
      <c r="N435" s="145">
        <f t="shared" si="13"/>
        <v>8.2340000000000018</v>
      </c>
      <c r="O435" s="59"/>
      <c r="P435" s="59"/>
      <c r="R435" s="260"/>
    </row>
    <row r="436" spans="1:18">
      <c r="A436" s="142">
        <v>435</v>
      </c>
      <c r="B436" s="127">
        <v>41362000000</v>
      </c>
      <c r="C436" s="135">
        <v>162.77000000000001</v>
      </c>
      <c r="D436" s="136">
        <v>160.85</v>
      </c>
      <c r="E436" s="135">
        <v>46.615000000000002</v>
      </c>
      <c r="F436" s="136">
        <v>3.2630499999999998</v>
      </c>
      <c r="G436" s="135">
        <v>151.44999999999999</v>
      </c>
      <c r="H436" s="265">
        <v>7.88</v>
      </c>
      <c r="I436" s="135">
        <v>55.073</v>
      </c>
      <c r="J436" s="136">
        <v>5.0312000000000001</v>
      </c>
      <c r="K436" s="157"/>
      <c r="L436" s="58"/>
      <c r="M436" s="145">
        <f t="shared" si="12"/>
        <v>-11.320000000000022</v>
      </c>
      <c r="N436" s="145">
        <f t="shared" si="13"/>
        <v>8.4579999999999984</v>
      </c>
      <c r="O436" s="59"/>
      <c r="P436" s="59"/>
      <c r="R436" s="260"/>
    </row>
    <row r="437" spans="1:18">
      <c r="A437" s="142">
        <v>436</v>
      </c>
      <c r="B437" s="127">
        <v>41457000000</v>
      </c>
      <c r="C437" s="135">
        <v>162.31</v>
      </c>
      <c r="D437" s="136">
        <v>160.08000000000001</v>
      </c>
      <c r="E437" s="135">
        <v>45.692</v>
      </c>
      <c r="F437" s="136">
        <v>3.1984400000000002</v>
      </c>
      <c r="G437" s="135">
        <v>150.63999999999999</v>
      </c>
      <c r="H437" s="265">
        <v>13.038</v>
      </c>
      <c r="I437" s="135">
        <v>55.627000000000002</v>
      </c>
      <c r="J437" s="136">
        <v>4.7270000000000003</v>
      </c>
      <c r="K437" s="157"/>
      <c r="L437" s="58"/>
      <c r="M437" s="145">
        <f t="shared" si="12"/>
        <v>-11.670000000000016</v>
      </c>
      <c r="N437" s="145">
        <f t="shared" si="13"/>
        <v>9.9350000000000023</v>
      </c>
      <c r="O437" s="59"/>
      <c r="P437" s="59"/>
      <c r="R437" s="260"/>
    </row>
    <row r="438" spans="1:18">
      <c r="A438" s="142">
        <v>437</v>
      </c>
      <c r="B438" s="127">
        <v>41552000000</v>
      </c>
      <c r="C438" s="135">
        <v>161.62</v>
      </c>
      <c r="D438" s="136">
        <v>160.38</v>
      </c>
      <c r="E438" s="135">
        <v>45.384999999999998</v>
      </c>
      <c r="F438" s="136">
        <v>3.1769500000000002</v>
      </c>
      <c r="G438" s="135">
        <v>150.52000000000001</v>
      </c>
      <c r="H438" s="265">
        <v>8.9670000000000005</v>
      </c>
      <c r="I438" s="135">
        <v>53.792000000000002</v>
      </c>
      <c r="J438" s="136">
        <v>3.7679</v>
      </c>
      <c r="K438" s="157"/>
      <c r="L438" s="58"/>
      <c r="M438" s="145">
        <f t="shared" si="12"/>
        <v>-11.099999999999994</v>
      </c>
      <c r="N438" s="145">
        <f t="shared" si="13"/>
        <v>8.4070000000000036</v>
      </c>
      <c r="O438" s="59"/>
      <c r="P438" s="59"/>
      <c r="R438" s="260"/>
    </row>
    <row r="439" spans="1:18">
      <c r="A439" s="142">
        <v>438</v>
      </c>
      <c r="B439" s="127">
        <v>41647000000</v>
      </c>
      <c r="C439" s="135">
        <v>161.69</v>
      </c>
      <c r="D439" s="136">
        <v>159.91999999999999</v>
      </c>
      <c r="E439" s="135">
        <v>44.768999999999998</v>
      </c>
      <c r="F439" s="136">
        <v>3.1338300000000001</v>
      </c>
      <c r="G439" s="135">
        <v>151.06</v>
      </c>
      <c r="H439" s="265">
        <v>9.6532999999999998</v>
      </c>
      <c r="I439" s="135">
        <v>53.085000000000001</v>
      </c>
      <c r="J439" s="136">
        <v>8.0353999999999992</v>
      </c>
      <c r="K439" s="157"/>
      <c r="L439" s="58"/>
      <c r="M439" s="145">
        <f t="shared" si="12"/>
        <v>-10.629999999999995</v>
      </c>
      <c r="N439" s="145">
        <f t="shared" si="13"/>
        <v>8.3160000000000025</v>
      </c>
      <c r="O439" s="59"/>
      <c r="P439" s="59"/>
      <c r="R439" s="260"/>
    </row>
    <row r="440" spans="1:18">
      <c r="A440" s="142">
        <v>439</v>
      </c>
      <c r="B440" s="127">
        <v>41743000000</v>
      </c>
      <c r="C440" s="135">
        <v>161.38</v>
      </c>
      <c r="D440" s="136">
        <v>158.46</v>
      </c>
      <c r="E440" s="135">
        <v>44.692</v>
      </c>
      <c r="F440" s="136">
        <v>3.1284399999999999</v>
      </c>
      <c r="G440" s="135">
        <v>150.91</v>
      </c>
      <c r="H440" s="265">
        <v>12.401999999999999</v>
      </c>
      <c r="I440" s="135">
        <v>52.6</v>
      </c>
      <c r="J440" s="136">
        <v>3.9655999999999998</v>
      </c>
      <c r="K440" s="157"/>
      <c r="L440" s="58"/>
      <c r="M440" s="145">
        <f t="shared" si="12"/>
        <v>-10.469999999999999</v>
      </c>
      <c r="N440" s="145">
        <f t="shared" si="13"/>
        <v>7.9080000000000013</v>
      </c>
      <c r="O440" s="59"/>
      <c r="P440" s="59"/>
      <c r="R440" s="260"/>
    </row>
    <row r="441" spans="1:18">
      <c r="A441" s="142">
        <v>440</v>
      </c>
      <c r="B441" s="127">
        <v>41838000000</v>
      </c>
      <c r="C441" s="135">
        <v>160</v>
      </c>
      <c r="D441" s="136">
        <v>156.46</v>
      </c>
      <c r="E441" s="135">
        <v>43.384999999999998</v>
      </c>
      <c r="F441" s="136">
        <v>3.03695</v>
      </c>
      <c r="G441" s="135">
        <v>150.74</v>
      </c>
      <c r="H441" s="265">
        <v>8.4703999999999997</v>
      </c>
      <c r="I441" s="135">
        <v>51.664999999999999</v>
      </c>
      <c r="J441" s="136">
        <v>4.3803000000000001</v>
      </c>
      <c r="K441" s="157"/>
      <c r="L441" s="58"/>
      <c r="M441" s="145">
        <f t="shared" si="12"/>
        <v>-9.2599999999999909</v>
      </c>
      <c r="N441" s="145">
        <f t="shared" si="13"/>
        <v>8.2800000000000011</v>
      </c>
      <c r="O441" s="59"/>
      <c r="P441" s="59"/>
      <c r="R441" s="260"/>
    </row>
    <row r="442" spans="1:18">
      <c r="A442" s="142">
        <v>441</v>
      </c>
      <c r="B442" s="127">
        <v>41933000000</v>
      </c>
      <c r="C442" s="135">
        <v>158.15</v>
      </c>
      <c r="D442" s="136">
        <v>155.22999999999999</v>
      </c>
      <c r="E442" s="135">
        <v>42.384999999999998</v>
      </c>
      <c r="F442" s="136">
        <v>2.9669500000000002</v>
      </c>
      <c r="G442" s="135">
        <v>151.91999999999999</v>
      </c>
      <c r="H442" s="265">
        <v>7.2248000000000001</v>
      </c>
      <c r="I442" s="135">
        <v>51.408000000000001</v>
      </c>
      <c r="J442" s="136">
        <v>5.6835000000000004</v>
      </c>
      <c r="K442" s="157"/>
      <c r="L442" s="58"/>
      <c r="M442" s="145">
        <f t="shared" si="12"/>
        <v>-6.2300000000000182</v>
      </c>
      <c r="N442" s="145">
        <f t="shared" si="13"/>
        <v>9.0230000000000032</v>
      </c>
      <c r="O442" s="59"/>
      <c r="P442" s="59"/>
      <c r="R442" s="260"/>
    </row>
    <row r="443" spans="1:18">
      <c r="A443" s="142">
        <v>442</v>
      </c>
      <c r="B443" s="127">
        <v>42029000000</v>
      </c>
      <c r="C443" s="135">
        <v>158.08000000000001</v>
      </c>
      <c r="D443" s="136">
        <v>152.31</v>
      </c>
      <c r="E443" s="135">
        <v>40.692</v>
      </c>
      <c r="F443" s="136">
        <v>2.8484400000000001</v>
      </c>
      <c r="G443" s="135">
        <v>151.82</v>
      </c>
      <c r="H443" s="265">
        <v>12.897</v>
      </c>
      <c r="I443" s="135">
        <v>51.603999999999999</v>
      </c>
      <c r="J443" s="136">
        <v>5.2302</v>
      </c>
      <c r="K443" s="157"/>
      <c r="L443" s="58"/>
      <c r="M443" s="145">
        <f t="shared" si="12"/>
        <v>-6.2600000000000193</v>
      </c>
      <c r="N443" s="145">
        <f t="shared" si="13"/>
        <v>10.911999999999999</v>
      </c>
      <c r="O443" s="59"/>
      <c r="P443" s="59"/>
      <c r="R443" s="260"/>
    </row>
    <row r="444" spans="1:18">
      <c r="A444" s="142">
        <v>443</v>
      </c>
      <c r="B444" s="127">
        <v>42124000000</v>
      </c>
      <c r="C444" s="135">
        <v>159.22999999999999</v>
      </c>
      <c r="D444" s="136">
        <v>151.69</v>
      </c>
      <c r="E444" s="135">
        <v>40</v>
      </c>
      <c r="F444" s="136">
        <v>2.8</v>
      </c>
      <c r="G444" s="135">
        <v>151.43</v>
      </c>
      <c r="H444" s="265">
        <v>10.688000000000001</v>
      </c>
      <c r="I444" s="135">
        <v>51.607999999999997</v>
      </c>
      <c r="J444" s="136">
        <v>4.7515000000000001</v>
      </c>
      <c r="K444" s="157"/>
      <c r="L444" s="58"/>
      <c r="M444" s="145">
        <f t="shared" si="12"/>
        <v>-7.7999999999999829</v>
      </c>
      <c r="N444" s="145">
        <f t="shared" si="13"/>
        <v>11.607999999999997</v>
      </c>
      <c r="O444" s="59"/>
      <c r="P444" s="59"/>
      <c r="R444" s="260"/>
    </row>
    <row r="445" spans="1:18">
      <c r="A445" s="142">
        <v>444</v>
      </c>
      <c r="B445" s="127">
        <v>42219000000</v>
      </c>
      <c r="C445" s="135">
        <v>160</v>
      </c>
      <c r="D445" s="136">
        <v>150.54</v>
      </c>
      <c r="E445" s="135">
        <v>39.768999999999998</v>
      </c>
      <c r="F445" s="136">
        <v>2.78383</v>
      </c>
      <c r="G445" s="135">
        <v>151.88999999999999</v>
      </c>
      <c r="H445" s="265">
        <v>7.9104999999999999</v>
      </c>
      <c r="I445" s="135">
        <v>51.758000000000003</v>
      </c>
      <c r="J445" s="136">
        <v>4.7159000000000004</v>
      </c>
      <c r="K445" s="157"/>
      <c r="L445" s="58"/>
      <c r="M445" s="145">
        <f t="shared" si="12"/>
        <v>-8.1100000000000136</v>
      </c>
      <c r="N445" s="145">
        <f t="shared" si="13"/>
        <v>11.989000000000004</v>
      </c>
      <c r="O445" s="59"/>
      <c r="P445" s="59"/>
      <c r="R445" s="260"/>
    </row>
    <row r="446" spans="1:18">
      <c r="A446" s="142">
        <v>445</v>
      </c>
      <c r="B446" s="127">
        <v>42315000000</v>
      </c>
      <c r="C446" s="135">
        <v>160.22999999999999</v>
      </c>
      <c r="D446" s="136">
        <v>149.85</v>
      </c>
      <c r="E446" s="135">
        <v>40</v>
      </c>
      <c r="F446" s="136">
        <v>2.8</v>
      </c>
      <c r="G446" s="135">
        <v>152.37</v>
      </c>
      <c r="H446" s="265">
        <v>9.2809000000000008</v>
      </c>
      <c r="I446" s="135">
        <v>50.387999999999998</v>
      </c>
      <c r="J446" s="136">
        <v>4.2111999999999998</v>
      </c>
      <c r="K446" s="157"/>
      <c r="L446" s="58"/>
      <c r="M446" s="145">
        <f t="shared" si="12"/>
        <v>-7.8599999999999852</v>
      </c>
      <c r="N446" s="145">
        <f t="shared" si="13"/>
        <v>10.387999999999998</v>
      </c>
      <c r="O446" s="59"/>
      <c r="P446" s="59"/>
      <c r="R446" s="260"/>
    </row>
    <row r="447" spans="1:18">
      <c r="A447" s="142">
        <v>446</v>
      </c>
      <c r="B447" s="127">
        <v>42410000000</v>
      </c>
      <c r="C447" s="135">
        <v>160.54</v>
      </c>
      <c r="D447" s="136">
        <v>149.77000000000001</v>
      </c>
      <c r="E447" s="135">
        <v>39.923000000000002</v>
      </c>
      <c r="F447" s="136">
        <v>2.79461</v>
      </c>
      <c r="G447" s="135">
        <v>151.84</v>
      </c>
      <c r="H447" s="265">
        <v>13.496</v>
      </c>
      <c r="I447" s="135">
        <v>48.765000000000001</v>
      </c>
      <c r="J447" s="136">
        <v>4.7558999999999996</v>
      </c>
      <c r="K447" s="157"/>
      <c r="L447" s="58"/>
      <c r="M447" s="145">
        <f t="shared" si="12"/>
        <v>-8.6999999999999886</v>
      </c>
      <c r="N447" s="145">
        <f t="shared" si="13"/>
        <v>8.8419999999999987</v>
      </c>
      <c r="O447" s="59"/>
      <c r="P447" s="59"/>
      <c r="R447" s="260"/>
    </row>
    <row r="448" spans="1:18">
      <c r="A448" s="142">
        <v>447</v>
      </c>
      <c r="B448" s="127">
        <v>42505000000</v>
      </c>
      <c r="C448" s="135">
        <v>162</v>
      </c>
      <c r="D448" s="136">
        <v>148.77000000000001</v>
      </c>
      <c r="E448" s="135">
        <v>38.615000000000002</v>
      </c>
      <c r="F448" s="136">
        <v>2.7030500000000002</v>
      </c>
      <c r="G448" s="135">
        <v>150.88999999999999</v>
      </c>
      <c r="H448" s="265">
        <v>10.736000000000001</v>
      </c>
      <c r="I448" s="135">
        <v>48.5</v>
      </c>
      <c r="J448" s="136">
        <v>5.3754</v>
      </c>
      <c r="K448" s="157"/>
      <c r="L448" s="58"/>
      <c r="M448" s="145">
        <f t="shared" si="12"/>
        <v>-11.110000000000014</v>
      </c>
      <c r="N448" s="145">
        <f t="shared" si="13"/>
        <v>9.884999999999998</v>
      </c>
      <c r="O448" s="59"/>
      <c r="P448" s="59"/>
      <c r="R448" s="260"/>
    </row>
    <row r="449" spans="1:18">
      <c r="A449" s="142">
        <v>448</v>
      </c>
      <c r="B449" s="127">
        <v>42600000000</v>
      </c>
      <c r="C449" s="135">
        <v>160.85</v>
      </c>
      <c r="D449" s="136">
        <v>148.46</v>
      </c>
      <c r="E449" s="135">
        <v>37.845999999999997</v>
      </c>
      <c r="F449" s="136">
        <v>2.6492200000000001</v>
      </c>
      <c r="G449" s="135">
        <v>150.93</v>
      </c>
      <c r="H449" s="265">
        <v>12.909000000000001</v>
      </c>
      <c r="I449" s="135">
        <v>47.585000000000001</v>
      </c>
      <c r="J449" s="136">
        <v>4.3769999999999998</v>
      </c>
      <c r="K449" s="157"/>
      <c r="L449" s="58"/>
      <c r="M449" s="145">
        <f t="shared" si="12"/>
        <v>-9.9199999999999875</v>
      </c>
      <c r="N449" s="145">
        <f t="shared" si="13"/>
        <v>9.7390000000000043</v>
      </c>
      <c r="O449" s="59"/>
      <c r="P449" s="59"/>
      <c r="R449" s="260"/>
    </row>
    <row r="450" spans="1:18">
      <c r="A450" s="142">
        <v>449</v>
      </c>
      <c r="B450" s="127">
        <v>42696000000</v>
      </c>
      <c r="C450" s="135">
        <v>159.91999999999999</v>
      </c>
      <c r="D450" s="136">
        <v>147.54</v>
      </c>
      <c r="E450" s="135">
        <v>37.076999999999998</v>
      </c>
      <c r="F450" s="136">
        <v>2.5953900000000001</v>
      </c>
      <c r="G450" s="135">
        <v>151.5</v>
      </c>
      <c r="H450" s="265">
        <v>11.83</v>
      </c>
      <c r="I450" s="135">
        <v>46.631</v>
      </c>
      <c r="J450" s="136">
        <v>4.4673999999999996</v>
      </c>
      <c r="K450" s="157"/>
      <c r="L450" s="58"/>
      <c r="M450" s="145">
        <f t="shared" si="12"/>
        <v>-8.4199999999999875</v>
      </c>
      <c r="N450" s="145">
        <f t="shared" si="13"/>
        <v>9.554000000000002</v>
      </c>
      <c r="O450" s="59"/>
      <c r="P450" s="59"/>
      <c r="R450" s="260"/>
    </row>
    <row r="451" spans="1:18">
      <c r="A451" s="142">
        <v>450</v>
      </c>
      <c r="B451" s="127">
        <v>42791000000</v>
      </c>
      <c r="C451" s="135">
        <v>159.77000000000001</v>
      </c>
      <c r="D451" s="136">
        <v>145.46</v>
      </c>
      <c r="E451" s="135">
        <v>36.537999999999997</v>
      </c>
      <c r="F451" s="136">
        <v>2.5576599999999998</v>
      </c>
      <c r="G451" s="135">
        <v>151.66999999999999</v>
      </c>
      <c r="H451" s="265">
        <v>12.169</v>
      </c>
      <c r="I451" s="135">
        <v>46.357999999999997</v>
      </c>
      <c r="J451" s="136">
        <v>4.3781999999999996</v>
      </c>
      <c r="K451" s="157"/>
      <c r="L451" s="58"/>
      <c r="M451" s="145">
        <f t="shared" ref="M451:M514" si="14">G451-C451</f>
        <v>-8.1000000000000227</v>
      </c>
      <c r="N451" s="145">
        <f t="shared" ref="N451:N514" si="15">I451-E451</f>
        <v>9.82</v>
      </c>
      <c r="O451" s="59"/>
      <c r="P451" s="59"/>
      <c r="R451" s="260"/>
    </row>
    <row r="452" spans="1:18">
      <c r="A452" s="142">
        <v>451</v>
      </c>
      <c r="B452" s="127">
        <v>42886000000</v>
      </c>
      <c r="C452" s="135">
        <v>160</v>
      </c>
      <c r="D452" s="136">
        <v>144.85</v>
      </c>
      <c r="E452" s="135">
        <v>35.923000000000002</v>
      </c>
      <c r="F452" s="136">
        <v>2.5146099999999998</v>
      </c>
      <c r="G452" s="135">
        <v>150.91999999999999</v>
      </c>
      <c r="H452" s="265">
        <v>10.212999999999999</v>
      </c>
      <c r="I452" s="135">
        <v>45.188000000000002</v>
      </c>
      <c r="J452" s="136">
        <v>4.6634000000000002</v>
      </c>
      <c r="K452" s="157"/>
      <c r="L452" s="58"/>
      <c r="M452" s="145">
        <f t="shared" si="14"/>
        <v>-9.0800000000000125</v>
      </c>
      <c r="N452" s="145">
        <f t="shared" si="15"/>
        <v>9.2650000000000006</v>
      </c>
      <c r="O452" s="59"/>
      <c r="P452" s="59"/>
      <c r="R452" s="260"/>
    </row>
    <row r="453" spans="1:18">
      <c r="A453" s="142">
        <v>452</v>
      </c>
      <c r="B453" s="127">
        <v>42982000000</v>
      </c>
      <c r="C453" s="135">
        <v>158.91999999999999</v>
      </c>
      <c r="D453" s="136">
        <v>144.69</v>
      </c>
      <c r="E453" s="135">
        <v>35.308</v>
      </c>
      <c r="F453" s="136">
        <v>2.4715600000000002</v>
      </c>
      <c r="G453" s="135">
        <v>150.58000000000001</v>
      </c>
      <c r="H453" s="265">
        <v>9.1494999999999997</v>
      </c>
      <c r="I453" s="135">
        <v>43.865000000000002</v>
      </c>
      <c r="J453" s="136">
        <v>4.4615</v>
      </c>
      <c r="K453" s="157"/>
      <c r="L453" s="58"/>
      <c r="M453" s="145">
        <f t="shared" si="14"/>
        <v>-8.339999999999975</v>
      </c>
      <c r="N453" s="145">
        <f t="shared" si="15"/>
        <v>8.5570000000000022</v>
      </c>
      <c r="O453" s="59"/>
      <c r="P453" s="59"/>
      <c r="R453" s="260"/>
    </row>
    <row r="454" spans="1:18">
      <c r="A454" s="142">
        <v>453</v>
      </c>
      <c r="B454" s="127">
        <v>43077000000</v>
      </c>
      <c r="C454" s="135">
        <v>158.91999999999999</v>
      </c>
      <c r="D454" s="136">
        <v>144.54</v>
      </c>
      <c r="E454" s="135">
        <v>35.076999999999998</v>
      </c>
      <c r="F454" s="136">
        <v>2.45539</v>
      </c>
      <c r="G454" s="135">
        <v>149.47</v>
      </c>
      <c r="H454" s="265">
        <v>11.741</v>
      </c>
      <c r="I454" s="135">
        <v>43.637999999999998</v>
      </c>
      <c r="J454" s="136">
        <v>4.0315000000000003</v>
      </c>
      <c r="K454" s="157"/>
      <c r="L454" s="58"/>
      <c r="M454" s="145">
        <f t="shared" si="14"/>
        <v>-9.4499999999999886</v>
      </c>
      <c r="N454" s="145">
        <f t="shared" si="15"/>
        <v>8.5609999999999999</v>
      </c>
      <c r="O454" s="59"/>
      <c r="P454" s="59"/>
      <c r="R454" s="260"/>
    </row>
    <row r="455" spans="1:18">
      <c r="A455" s="142">
        <v>454</v>
      </c>
      <c r="B455" s="127">
        <v>43172000000</v>
      </c>
      <c r="C455" s="135">
        <v>159.22999999999999</v>
      </c>
      <c r="D455" s="136">
        <v>144</v>
      </c>
      <c r="E455" s="135">
        <v>34.076999999999998</v>
      </c>
      <c r="F455" s="136">
        <v>2.3853900000000001</v>
      </c>
      <c r="G455" s="135">
        <v>148</v>
      </c>
      <c r="H455" s="265">
        <v>9.9062999999999999</v>
      </c>
      <c r="I455" s="135">
        <v>42.707999999999998</v>
      </c>
      <c r="J455" s="136">
        <v>5.4894999999999996</v>
      </c>
      <c r="K455" s="157"/>
      <c r="L455" s="58"/>
      <c r="M455" s="145">
        <f t="shared" si="14"/>
        <v>-11.22999999999999</v>
      </c>
      <c r="N455" s="145">
        <f t="shared" si="15"/>
        <v>8.6310000000000002</v>
      </c>
      <c r="O455" s="59"/>
      <c r="P455" s="59"/>
      <c r="R455" s="260"/>
    </row>
    <row r="456" spans="1:18">
      <c r="A456" s="142">
        <v>455</v>
      </c>
      <c r="B456" s="127">
        <v>43268000000</v>
      </c>
      <c r="C456" s="135">
        <v>159.46</v>
      </c>
      <c r="D456" s="136">
        <v>145</v>
      </c>
      <c r="E456" s="135">
        <v>33.845999999999997</v>
      </c>
      <c r="F456" s="136">
        <v>2.3692199999999999</v>
      </c>
      <c r="G456" s="135">
        <v>147.85</v>
      </c>
      <c r="H456" s="265">
        <v>13.788</v>
      </c>
      <c r="I456" s="135">
        <v>42.284999999999997</v>
      </c>
      <c r="J456" s="136">
        <v>5.7881</v>
      </c>
      <c r="K456" s="157"/>
      <c r="L456" s="58"/>
      <c r="M456" s="145">
        <f t="shared" si="14"/>
        <v>-11.610000000000014</v>
      </c>
      <c r="N456" s="145">
        <f t="shared" si="15"/>
        <v>8.4390000000000001</v>
      </c>
      <c r="O456" s="59"/>
      <c r="P456" s="59"/>
      <c r="R456" s="260"/>
    </row>
    <row r="457" spans="1:18">
      <c r="A457" s="142">
        <v>456</v>
      </c>
      <c r="B457" s="127">
        <v>43363000000</v>
      </c>
      <c r="C457" s="135">
        <v>158.62</v>
      </c>
      <c r="D457" s="136">
        <v>144.69</v>
      </c>
      <c r="E457" s="135">
        <v>33</v>
      </c>
      <c r="F457" s="136">
        <v>2.31</v>
      </c>
      <c r="G457" s="135">
        <v>147.30000000000001</v>
      </c>
      <c r="H457" s="265">
        <v>8.8323999999999998</v>
      </c>
      <c r="I457" s="135">
        <v>41.234999999999999</v>
      </c>
      <c r="J457" s="136">
        <v>3.5467</v>
      </c>
      <c r="K457" s="157"/>
      <c r="L457" s="58"/>
      <c r="M457" s="145">
        <f t="shared" si="14"/>
        <v>-11.319999999999993</v>
      </c>
      <c r="N457" s="145">
        <f t="shared" si="15"/>
        <v>8.2349999999999994</v>
      </c>
      <c r="O457" s="59"/>
      <c r="P457" s="59"/>
      <c r="R457" s="260"/>
    </row>
    <row r="458" spans="1:18">
      <c r="A458" s="142">
        <v>457</v>
      </c>
      <c r="B458" s="127">
        <v>43458000000</v>
      </c>
      <c r="C458" s="135">
        <v>157.31</v>
      </c>
      <c r="D458" s="136">
        <v>144.54</v>
      </c>
      <c r="E458" s="135">
        <v>32.231000000000002</v>
      </c>
      <c r="F458" s="136">
        <v>2.25617</v>
      </c>
      <c r="G458" s="135">
        <v>147.4</v>
      </c>
      <c r="H458" s="265">
        <v>9.0792000000000002</v>
      </c>
      <c r="I458" s="135">
        <v>40.612000000000002</v>
      </c>
      <c r="J458" s="136">
        <v>4.4518000000000004</v>
      </c>
      <c r="K458" s="157"/>
      <c r="L458" s="58"/>
      <c r="M458" s="145">
        <f t="shared" si="14"/>
        <v>-9.9099999999999966</v>
      </c>
      <c r="N458" s="145">
        <f t="shared" si="15"/>
        <v>8.3810000000000002</v>
      </c>
      <c r="O458" s="59"/>
      <c r="P458" s="59"/>
      <c r="R458" s="260"/>
    </row>
    <row r="459" spans="1:18">
      <c r="A459" s="142">
        <v>458</v>
      </c>
      <c r="B459" s="127">
        <v>43553000000</v>
      </c>
      <c r="C459" s="135">
        <v>157.15</v>
      </c>
      <c r="D459" s="136">
        <v>142.69</v>
      </c>
      <c r="E459" s="135">
        <v>31.692</v>
      </c>
      <c r="F459" s="136">
        <v>2.2184400000000002</v>
      </c>
      <c r="G459" s="135">
        <v>146.94999999999999</v>
      </c>
      <c r="H459" s="265">
        <v>10.641999999999999</v>
      </c>
      <c r="I459" s="135">
        <v>40.646000000000001</v>
      </c>
      <c r="J459" s="136">
        <v>4.7001999999999997</v>
      </c>
      <c r="K459" s="157"/>
      <c r="L459" s="58"/>
      <c r="M459" s="145">
        <f t="shared" si="14"/>
        <v>-10.200000000000017</v>
      </c>
      <c r="N459" s="145">
        <f t="shared" si="15"/>
        <v>8.9540000000000006</v>
      </c>
      <c r="O459" s="59"/>
      <c r="P459" s="59"/>
      <c r="R459" s="260"/>
    </row>
    <row r="460" spans="1:18">
      <c r="A460" s="142">
        <v>459</v>
      </c>
      <c r="B460" s="127">
        <v>43649000000</v>
      </c>
      <c r="C460" s="135">
        <v>156.31</v>
      </c>
      <c r="D460" s="136">
        <v>140.77000000000001</v>
      </c>
      <c r="E460" s="135">
        <v>31.231000000000002</v>
      </c>
      <c r="F460" s="136">
        <v>2.1861700000000002</v>
      </c>
      <c r="G460" s="135">
        <v>147.35</v>
      </c>
      <c r="H460" s="265">
        <v>7.7228000000000003</v>
      </c>
      <c r="I460" s="135">
        <v>40.188000000000002</v>
      </c>
      <c r="J460" s="136">
        <v>4.7362000000000002</v>
      </c>
      <c r="K460" s="157"/>
      <c r="L460" s="58"/>
      <c r="M460" s="145">
        <f t="shared" si="14"/>
        <v>-8.960000000000008</v>
      </c>
      <c r="N460" s="145">
        <f t="shared" si="15"/>
        <v>8.9570000000000007</v>
      </c>
      <c r="O460" s="59"/>
      <c r="P460" s="59"/>
      <c r="R460" s="260"/>
    </row>
    <row r="461" spans="1:18">
      <c r="A461" s="142">
        <v>460</v>
      </c>
      <c r="B461" s="127">
        <v>43744000000</v>
      </c>
      <c r="C461" s="135">
        <v>156.31</v>
      </c>
      <c r="D461" s="136">
        <v>141.08000000000001</v>
      </c>
      <c r="E461" s="135">
        <v>31.231000000000002</v>
      </c>
      <c r="F461" s="136">
        <v>2.1861700000000002</v>
      </c>
      <c r="G461" s="135">
        <v>147.29</v>
      </c>
      <c r="H461" s="265">
        <v>9.0104000000000006</v>
      </c>
      <c r="I461" s="135">
        <v>40.404000000000003</v>
      </c>
      <c r="J461" s="136">
        <v>4.7946999999999997</v>
      </c>
      <c r="K461" s="157"/>
      <c r="L461" s="58"/>
      <c r="M461" s="145">
        <f t="shared" si="14"/>
        <v>-9.0200000000000102</v>
      </c>
      <c r="N461" s="145">
        <f t="shared" si="15"/>
        <v>9.1730000000000018</v>
      </c>
      <c r="O461" s="59"/>
      <c r="P461" s="59"/>
      <c r="R461" s="260"/>
    </row>
    <row r="462" spans="1:18">
      <c r="A462" s="142">
        <v>461</v>
      </c>
      <c r="B462" s="127">
        <v>43839000000</v>
      </c>
      <c r="C462" s="135">
        <v>157.15</v>
      </c>
      <c r="D462" s="136">
        <v>139.54</v>
      </c>
      <c r="E462" s="135">
        <v>31.077000000000002</v>
      </c>
      <c r="F462" s="136">
        <v>2.1753900000000002</v>
      </c>
      <c r="G462" s="135">
        <v>147.24</v>
      </c>
      <c r="H462" s="265">
        <v>10.574</v>
      </c>
      <c r="I462" s="135">
        <v>40.054000000000002</v>
      </c>
      <c r="J462" s="136">
        <v>4.1863999999999999</v>
      </c>
      <c r="K462" s="157"/>
      <c r="L462" s="58"/>
      <c r="M462" s="145">
        <f t="shared" si="14"/>
        <v>-9.9099999999999966</v>
      </c>
      <c r="N462" s="145">
        <f t="shared" si="15"/>
        <v>8.9770000000000003</v>
      </c>
      <c r="O462" s="59"/>
      <c r="P462" s="59"/>
      <c r="R462" s="260"/>
    </row>
    <row r="463" spans="1:18">
      <c r="A463" s="142">
        <v>462</v>
      </c>
      <c r="B463" s="127">
        <v>43935000000</v>
      </c>
      <c r="C463" s="135">
        <v>156.91999999999999</v>
      </c>
      <c r="D463" s="136">
        <v>139.46</v>
      </c>
      <c r="E463" s="135">
        <v>30.308</v>
      </c>
      <c r="F463" s="136">
        <v>2.1215600000000001</v>
      </c>
      <c r="G463" s="135">
        <v>146.4</v>
      </c>
      <c r="H463" s="265">
        <v>10.427</v>
      </c>
      <c r="I463" s="135">
        <v>39.345999999999997</v>
      </c>
      <c r="J463" s="136">
        <v>3.9931000000000001</v>
      </c>
      <c r="K463" s="157"/>
      <c r="L463" s="58"/>
      <c r="M463" s="145">
        <f t="shared" si="14"/>
        <v>-10.519999999999982</v>
      </c>
      <c r="N463" s="145">
        <f t="shared" si="15"/>
        <v>9.0379999999999967</v>
      </c>
      <c r="O463" s="59"/>
      <c r="P463" s="59"/>
      <c r="R463" s="260"/>
    </row>
    <row r="464" spans="1:18">
      <c r="A464" s="142">
        <v>463</v>
      </c>
      <c r="B464" s="127">
        <v>44030000000</v>
      </c>
      <c r="C464" s="135">
        <v>157.69</v>
      </c>
      <c r="D464" s="136">
        <v>140.08000000000001</v>
      </c>
      <c r="E464" s="135">
        <v>30.308</v>
      </c>
      <c r="F464" s="136">
        <v>2.1215600000000001</v>
      </c>
      <c r="G464" s="135">
        <v>145.99</v>
      </c>
      <c r="H464" s="265">
        <v>11.128</v>
      </c>
      <c r="I464" s="135">
        <v>39.027000000000001</v>
      </c>
      <c r="J464" s="136">
        <v>4.9566999999999997</v>
      </c>
      <c r="K464" s="157"/>
      <c r="L464" s="58"/>
      <c r="M464" s="145">
        <f t="shared" si="14"/>
        <v>-11.699999999999989</v>
      </c>
      <c r="N464" s="145">
        <f t="shared" si="15"/>
        <v>8.7190000000000012</v>
      </c>
      <c r="O464" s="59"/>
      <c r="P464" s="59"/>
      <c r="R464" s="260"/>
    </row>
    <row r="465" spans="1:18">
      <c r="A465" s="142">
        <v>464</v>
      </c>
      <c r="B465" s="127">
        <v>44125000000</v>
      </c>
      <c r="C465" s="135">
        <v>156.15</v>
      </c>
      <c r="D465" s="136">
        <v>138.85</v>
      </c>
      <c r="E465" s="135">
        <v>29.846</v>
      </c>
      <c r="F465" s="136">
        <v>2.0892200000000001</v>
      </c>
      <c r="G465" s="135">
        <v>146.12</v>
      </c>
      <c r="H465" s="265">
        <v>10.06</v>
      </c>
      <c r="I465" s="135">
        <v>39.076999999999998</v>
      </c>
      <c r="J465" s="136">
        <v>5.32</v>
      </c>
      <c r="K465" s="157"/>
      <c r="L465" s="58"/>
      <c r="M465" s="145">
        <f t="shared" si="14"/>
        <v>-10.030000000000001</v>
      </c>
      <c r="N465" s="145">
        <f t="shared" si="15"/>
        <v>9.2309999999999981</v>
      </c>
      <c r="O465" s="59"/>
      <c r="P465" s="59"/>
      <c r="R465" s="260"/>
    </row>
    <row r="466" spans="1:18">
      <c r="A466" s="142">
        <v>465</v>
      </c>
      <c r="B466" s="127">
        <v>44221000000</v>
      </c>
      <c r="C466" s="135">
        <v>155.08000000000001</v>
      </c>
      <c r="D466" s="136">
        <v>138.62</v>
      </c>
      <c r="E466" s="135">
        <v>29.077000000000002</v>
      </c>
      <c r="F466" s="136">
        <v>2.03539</v>
      </c>
      <c r="G466" s="135">
        <v>146.47999999999999</v>
      </c>
      <c r="H466" s="265">
        <v>13.007999999999999</v>
      </c>
      <c r="I466" s="135">
        <v>39.65</v>
      </c>
      <c r="J466" s="136">
        <v>3.7031000000000001</v>
      </c>
      <c r="K466" s="157"/>
      <c r="L466" s="58"/>
      <c r="M466" s="145">
        <f t="shared" si="14"/>
        <v>-8.6000000000000227</v>
      </c>
      <c r="N466" s="145">
        <f t="shared" si="15"/>
        <v>10.572999999999997</v>
      </c>
      <c r="O466" s="59"/>
      <c r="P466" s="59"/>
      <c r="R466" s="260"/>
    </row>
    <row r="467" spans="1:18">
      <c r="A467" s="142">
        <v>466</v>
      </c>
      <c r="B467" s="127">
        <v>44316000000</v>
      </c>
      <c r="C467" s="135">
        <v>155.46</v>
      </c>
      <c r="D467" s="136">
        <v>137.38</v>
      </c>
      <c r="E467" s="135">
        <v>28.614999999999998</v>
      </c>
      <c r="F467" s="136">
        <v>2.00305</v>
      </c>
      <c r="G467" s="135">
        <v>146.72999999999999</v>
      </c>
      <c r="H467" s="265">
        <v>11.206</v>
      </c>
      <c r="I467" s="135">
        <v>39.058</v>
      </c>
      <c r="J467" s="136">
        <v>3.8195999999999999</v>
      </c>
      <c r="K467" s="157"/>
      <c r="L467" s="58"/>
      <c r="M467" s="145">
        <f t="shared" si="14"/>
        <v>-8.7300000000000182</v>
      </c>
      <c r="N467" s="145">
        <f t="shared" si="15"/>
        <v>10.443000000000001</v>
      </c>
      <c r="O467" s="59"/>
      <c r="P467" s="59"/>
      <c r="R467" s="260"/>
    </row>
    <row r="468" spans="1:18">
      <c r="A468" s="142">
        <v>467</v>
      </c>
      <c r="B468" s="127">
        <v>44411000000</v>
      </c>
      <c r="C468" s="135">
        <v>155.31</v>
      </c>
      <c r="D468" s="136">
        <v>136.54</v>
      </c>
      <c r="E468" s="135">
        <v>28.385000000000002</v>
      </c>
      <c r="F468" s="136">
        <v>1.98695</v>
      </c>
      <c r="G468" s="135">
        <v>146.85</v>
      </c>
      <c r="H468" s="265">
        <v>15.385</v>
      </c>
      <c r="I468" s="135">
        <v>39.287999999999997</v>
      </c>
      <c r="J468" s="136">
        <v>4.4260000000000002</v>
      </c>
      <c r="K468" s="157"/>
      <c r="L468" s="58"/>
      <c r="M468" s="145">
        <f t="shared" si="14"/>
        <v>-8.460000000000008</v>
      </c>
      <c r="N468" s="145">
        <f t="shared" si="15"/>
        <v>10.902999999999995</v>
      </c>
      <c r="O468" s="59"/>
      <c r="P468" s="59"/>
      <c r="R468" s="260"/>
    </row>
    <row r="469" spans="1:18">
      <c r="A469" s="142">
        <v>468</v>
      </c>
      <c r="B469" s="127">
        <v>44507000000</v>
      </c>
      <c r="C469" s="135">
        <v>155</v>
      </c>
      <c r="D469" s="136">
        <v>136.77000000000001</v>
      </c>
      <c r="E469" s="135">
        <v>28.538</v>
      </c>
      <c r="F469" s="136">
        <v>1.99766</v>
      </c>
      <c r="G469" s="135">
        <v>147.02000000000001</v>
      </c>
      <c r="H469" s="265">
        <v>11.731999999999999</v>
      </c>
      <c r="I469" s="135">
        <v>37.965000000000003</v>
      </c>
      <c r="J469" s="136">
        <v>3.964</v>
      </c>
      <c r="K469" s="157"/>
      <c r="L469" s="58"/>
      <c r="M469" s="145">
        <f t="shared" si="14"/>
        <v>-7.9799999999999898</v>
      </c>
      <c r="N469" s="145">
        <f t="shared" si="15"/>
        <v>9.4270000000000032</v>
      </c>
      <c r="O469" s="59"/>
      <c r="P469" s="59"/>
      <c r="R469" s="260"/>
    </row>
    <row r="470" spans="1:18">
      <c r="A470" s="142">
        <v>469</v>
      </c>
      <c r="B470" s="127">
        <v>44602000000</v>
      </c>
      <c r="C470" s="135">
        <v>154.38</v>
      </c>
      <c r="D470" s="136">
        <v>135.85</v>
      </c>
      <c r="E470" s="135">
        <v>28.462</v>
      </c>
      <c r="F470" s="136">
        <v>1.99234</v>
      </c>
      <c r="G470" s="135">
        <v>146.13999999999999</v>
      </c>
      <c r="H470" s="265">
        <v>10.265000000000001</v>
      </c>
      <c r="I470" s="135">
        <v>37.326999999999998</v>
      </c>
      <c r="J470" s="136">
        <v>4.1584000000000003</v>
      </c>
      <c r="K470" s="157"/>
      <c r="L470" s="58"/>
      <c r="M470" s="145">
        <f t="shared" si="14"/>
        <v>-8.2400000000000091</v>
      </c>
      <c r="N470" s="145">
        <f t="shared" si="15"/>
        <v>8.8649999999999984</v>
      </c>
      <c r="O470" s="59"/>
      <c r="P470" s="59"/>
      <c r="R470" s="260"/>
    </row>
    <row r="471" spans="1:18">
      <c r="A471" s="142">
        <v>470</v>
      </c>
      <c r="B471" s="127">
        <v>44697000000</v>
      </c>
      <c r="C471" s="135">
        <v>154.85</v>
      </c>
      <c r="D471" s="136">
        <v>134.38</v>
      </c>
      <c r="E471" s="135">
        <v>28.308</v>
      </c>
      <c r="F471" s="136">
        <v>1.98156</v>
      </c>
      <c r="G471" s="135">
        <v>145.77000000000001</v>
      </c>
      <c r="H471" s="265">
        <v>11.794</v>
      </c>
      <c r="I471" s="135">
        <v>36.295999999999999</v>
      </c>
      <c r="J471" s="136">
        <v>4.4673999999999996</v>
      </c>
      <c r="K471" s="157"/>
      <c r="L471" s="58"/>
      <c r="M471" s="145">
        <f t="shared" si="14"/>
        <v>-9.0799999999999841</v>
      </c>
      <c r="N471" s="145">
        <f t="shared" si="15"/>
        <v>7.9879999999999995</v>
      </c>
      <c r="O471" s="59"/>
      <c r="P471" s="59"/>
      <c r="R471" s="260"/>
    </row>
    <row r="472" spans="1:18">
      <c r="A472" s="142">
        <v>471</v>
      </c>
      <c r="B472" s="127">
        <v>44792000000</v>
      </c>
      <c r="C472" s="135">
        <v>153.91999999999999</v>
      </c>
      <c r="D472" s="136">
        <v>134.85</v>
      </c>
      <c r="E472" s="135">
        <v>27.846</v>
      </c>
      <c r="F472" s="136">
        <v>1.94922</v>
      </c>
      <c r="G472" s="135">
        <v>145.46</v>
      </c>
      <c r="H472" s="265">
        <v>8.4197000000000006</v>
      </c>
      <c r="I472" s="135">
        <v>35.215000000000003</v>
      </c>
      <c r="J472" s="136">
        <v>5.6948999999999996</v>
      </c>
      <c r="K472" s="157"/>
      <c r="L472" s="58"/>
      <c r="M472" s="145">
        <f t="shared" si="14"/>
        <v>-8.4599999999999795</v>
      </c>
      <c r="N472" s="145">
        <f t="shared" si="15"/>
        <v>7.3690000000000033</v>
      </c>
      <c r="O472" s="59"/>
      <c r="P472" s="59"/>
      <c r="R472" s="260"/>
    </row>
    <row r="473" spans="1:18">
      <c r="A473" s="142">
        <v>472</v>
      </c>
      <c r="B473" s="127">
        <v>44888000000</v>
      </c>
      <c r="C473" s="135">
        <v>154.62</v>
      </c>
      <c r="D473" s="136">
        <v>134.54</v>
      </c>
      <c r="E473" s="135">
        <v>27.385000000000002</v>
      </c>
      <c r="F473" s="136">
        <v>1.9169499999999999</v>
      </c>
      <c r="G473" s="135">
        <v>144.35</v>
      </c>
      <c r="H473" s="265">
        <v>10.055</v>
      </c>
      <c r="I473" s="135">
        <v>34.496000000000002</v>
      </c>
      <c r="J473" s="136">
        <v>5.2253999999999996</v>
      </c>
      <c r="K473" s="157"/>
      <c r="L473" s="58"/>
      <c r="M473" s="145">
        <f t="shared" si="14"/>
        <v>-10.27000000000001</v>
      </c>
      <c r="N473" s="145">
        <f t="shared" si="15"/>
        <v>7.1110000000000007</v>
      </c>
      <c r="O473" s="59"/>
      <c r="P473" s="59"/>
      <c r="R473" s="260"/>
    </row>
    <row r="474" spans="1:18">
      <c r="A474" s="142">
        <v>473</v>
      </c>
      <c r="B474" s="127">
        <v>44983000000</v>
      </c>
      <c r="C474" s="135">
        <v>153.15</v>
      </c>
      <c r="D474" s="136">
        <v>133.62</v>
      </c>
      <c r="E474" s="135">
        <v>26.922999999999998</v>
      </c>
      <c r="F474" s="136">
        <v>1.8846099999999999</v>
      </c>
      <c r="G474" s="135">
        <v>143.93</v>
      </c>
      <c r="H474" s="265">
        <v>7.9894999999999996</v>
      </c>
      <c r="I474" s="135">
        <v>33.753999999999998</v>
      </c>
      <c r="J474" s="136">
        <v>4.5583999999999998</v>
      </c>
      <c r="K474" s="157"/>
      <c r="L474" s="58"/>
      <c r="M474" s="145">
        <f t="shared" si="14"/>
        <v>-9.2199999999999989</v>
      </c>
      <c r="N474" s="145">
        <f t="shared" si="15"/>
        <v>6.8309999999999995</v>
      </c>
      <c r="O474" s="59"/>
      <c r="P474" s="59"/>
      <c r="R474" s="260"/>
    </row>
    <row r="475" spans="1:18">
      <c r="A475" s="142">
        <v>474</v>
      </c>
      <c r="B475" s="127">
        <v>45078000000</v>
      </c>
      <c r="C475" s="135">
        <v>152.08000000000001</v>
      </c>
      <c r="D475" s="136">
        <v>132.54</v>
      </c>
      <c r="E475" s="135">
        <v>26.768999999999998</v>
      </c>
      <c r="F475" s="136">
        <v>1.8738300000000001</v>
      </c>
      <c r="G475" s="135">
        <v>144.16999999999999</v>
      </c>
      <c r="H475" s="265">
        <v>10.613</v>
      </c>
      <c r="I475" s="135">
        <v>32.904000000000003</v>
      </c>
      <c r="J475" s="136">
        <v>3.2942999999999998</v>
      </c>
      <c r="K475" s="157"/>
      <c r="L475" s="58"/>
      <c r="M475" s="145">
        <f t="shared" si="14"/>
        <v>-7.910000000000025</v>
      </c>
      <c r="N475" s="145">
        <f t="shared" si="15"/>
        <v>6.1350000000000051</v>
      </c>
      <c r="O475" s="59"/>
      <c r="P475" s="59"/>
      <c r="R475" s="260"/>
    </row>
    <row r="476" spans="1:18">
      <c r="A476" s="142">
        <v>475</v>
      </c>
      <c r="B476" s="127">
        <v>45174000000</v>
      </c>
      <c r="C476" s="135">
        <v>151.85</v>
      </c>
      <c r="D476" s="136">
        <v>131.91999999999999</v>
      </c>
      <c r="E476" s="135">
        <v>26.768999999999998</v>
      </c>
      <c r="F476" s="136">
        <v>1.8738300000000001</v>
      </c>
      <c r="G476" s="135">
        <v>144.26</v>
      </c>
      <c r="H476" s="265">
        <v>9.8486999999999991</v>
      </c>
      <c r="I476" s="135">
        <v>32.058</v>
      </c>
      <c r="J476" s="136">
        <v>3.4773999999999998</v>
      </c>
      <c r="K476" s="157"/>
      <c r="L476" s="58"/>
      <c r="M476" s="145">
        <f t="shared" si="14"/>
        <v>-7.5900000000000034</v>
      </c>
      <c r="N476" s="145">
        <f t="shared" si="15"/>
        <v>5.2890000000000015</v>
      </c>
      <c r="O476" s="59"/>
      <c r="P476" s="59"/>
      <c r="R476" s="260"/>
    </row>
    <row r="477" spans="1:18">
      <c r="A477" s="142">
        <v>476</v>
      </c>
      <c r="B477" s="127">
        <v>45269000000</v>
      </c>
      <c r="C477" s="135">
        <v>150.91999999999999</v>
      </c>
      <c r="D477" s="136">
        <v>132.08000000000001</v>
      </c>
      <c r="E477" s="135">
        <v>26.154</v>
      </c>
      <c r="F477" s="136">
        <v>1.8307800000000001</v>
      </c>
      <c r="G477" s="135">
        <v>144.05000000000001</v>
      </c>
      <c r="H477" s="265">
        <v>9.0093999999999994</v>
      </c>
      <c r="I477" s="135">
        <v>31.507999999999999</v>
      </c>
      <c r="J477" s="136">
        <v>3.5333000000000001</v>
      </c>
      <c r="K477" s="157"/>
      <c r="L477" s="58"/>
      <c r="M477" s="145">
        <f t="shared" si="14"/>
        <v>-6.8699999999999761</v>
      </c>
      <c r="N477" s="145">
        <f t="shared" si="15"/>
        <v>5.3539999999999992</v>
      </c>
      <c r="O477" s="59"/>
      <c r="P477" s="59"/>
      <c r="R477" s="260"/>
    </row>
    <row r="478" spans="1:18">
      <c r="A478" s="142">
        <v>477</v>
      </c>
      <c r="B478" s="127">
        <v>45364000000</v>
      </c>
      <c r="C478" s="135">
        <v>150.77000000000001</v>
      </c>
      <c r="D478" s="136">
        <v>131.54</v>
      </c>
      <c r="E478" s="135">
        <v>25.768999999999998</v>
      </c>
      <c r="F478" s="136">
        <v>1.80383</v>
      </c>
      <c r="G478" s="135">
        <v>143.80000000000001</v>
      </c>
      <c r="H478" s="265">
        <v>11.22</v>
      </c>
      <c r="I478" s="135">
        <v>30.085000000000001</v>
      </c>
      <c r="J478" s="136">
        <v>3.5777000000000001</v>
      </c>
      <c r="K478" s="157"/>
      <c r="L478" s="58"/>
      <c r="M478" s="145">
        <f t="shared" si="14"/>
        <v>-6.9699999999999989</v>
      </c>
      <c r="N478" s="145">
        <f t="shared" si="15"/>
        <v>4.3160000000000025</v>
      </c>
      <c r="O478" s="59"/>
      <c r="P478" s="59"/>
      <c r="R478" s="260"/>
    </row>
    <row r="479" spans="1:18">
      <c r="A479" s="142">
        <v>478</v>
      </c>
      <c r="B479" s="127">
        <v>45460000000</v>
      </c>
      <c r="C479" s="135">
        <v>151.31</v>
      </c>
      <c r="D479" s="136">
        <v>131.08000000000001</v>
      </c>
      <c r="E479" s="135">
        <v>25.614999999999998</v>
      </c>
      <c r="F479" s="136">
        <v>1.79305</v>
      </c>
      <c r="G479" s="135">
        <v>143.35</v>
      </c>
      <c r="H479" s="265">
        <v>11.673</v>
      </c>
      <c r="I479" s="135">
        <v>29.277000000000001</v>
      </c>
      <c r="J479" s="136">
        <v>3.9735999999999998</v>
      </c>
      <c r="K479" s="157"/>
      <c r="L479" s="58"/>
      <c r="M479" s="145">
        <f t="shared" si="14"/>
        <v>-7.960000000000008</v>
      </c>
      <c r="N479" s="145">
        <f t="shared" si="15"/>
        <v>3.6620000000000026</v>
      </c>
      <c r="O479" s="59"/>
      <c r="P479" s="59"/>
      <c r="R479" s="260"/>
    </row>
    <row r="480" spans="1:18">
      <c r="A480" s="142">
        <v>479</v>
      </c>
      <c r="B480" s="127">
        <v>45555000000</v>
      </c>
      <c r="C480" s="135">
        <v>150.91999999999999</v>
      </c>
      <c r="D480" s="136">
        <v>131.62</v>
      </c>
      <c r="E480" s="135">
        <v>25</v>
      </c>
      <c r="F480" s="136">
        <v>1.75</v>
      </c>
      <c r="G480" s="135">
        <v>143.41999999999999</v>
      </c>
      <c r="H480" s="265">
        <v>12.154</v>
      </c>
      <c r="I480" s="135">
        <v>28.937999999999999</v>
      </c>
      <c r="J480" s="136">
        <v>3.7902</v>
      </c>
      <c r="K480" s="157"/>
      <c r="L480" s="58"/>
      <c r="M480" s="145">
        <f t="shared" si="14"/>
        <v>-7.5</v>
      </c>
      <c r="N480" s="145">
        <f t="shared" si="15"/>
        <v>3.9379999999999988</v>
      </c>
      <c r="O480" s="59"/>
      <c r="P480" s="59"/>
      <c r="R480" s="260"/>
    </row>
    <row r="481" spans="1:18">
      <c r="A481" s="142">
        <v>480</v>
      </c>
      <c r="B481" s="127">
        <v>45650000000</v>
      </c>
      <c r="C481" s="135">
        <v>150.31</v>
      </c>
      <c r="D481" s="136">
        <v>131.08000000000001</v>
      </c>
      <c r="E481" s="135">
        <v>24.692</v>
      </c>
      <c r="F481" s="136">
        <v>1.72844</v>
      </c>
      <c r="G481" s="135">
        <v>143.09</v>
      </c>
      <c r="H481" s="265">
        <v>9.5867000000000004</v>
      </c>
      <c r="I481" s="135">
        <v>27.672999999999998</v>
      </c>
      <c r="J481" s="136">
        <v>2.5726</v>
      </c>
      <c r="K481" s="157"/>
      <c r="L481" s="58"/>
      <c r="M481" s="145">
        <f t="shared" si="14"/>
        <v>-7.2199999999999989</v>
      </c>
      <c r="N481" s="145">
        <f t="shared" si="15"/>
        <v>2.9809999999999981</v>
      </c>
      <c r="O481" s="59"/>
      <c r="P481" s="59"/>
      <c r="R481" s="260"/>
    </row>
    <row r="482" spans="1:18">
      <c r="A482" s="142">
        <v>481</v>
      </c>
      <c r="B482" s="127">
        <v>45745000000</v>
      </c>
      <c r="C482" s="135">
        <v>149</v>
      </c>
      <c r="D482" s="136">
        <v>129.22999999999999</v>
      </c>
      <c r="E482" s="135">
        <v>24.308</v>
      </c>
      <c r="F482" s="136">
        <v>1.70156</v>
      </c>
      <c r="G482" s="135">
        <v>142.94999999999999</v>
      </c>
      <c r="H482" s="265">
        <v>9.9040999999999997</v>
      </c>
      <c r="I482" s="135">
        <v>27.518999999999998</v>
      </c>
      <c r="J482" s="136">
        <v>3.5285000000000002</v>
      </c>
      <c r="K482" s="157"/>
      <c r="L482" s="58"/>
      <c r="M482" s="145">
        <f t="shared" si="14"/>
        <v>-6.0500000000000114</v>
      </c>
      <c r="N482" s="145">
        <f t="shared" si="15"/>
        <v>3.2109999999999985</v>
      </c>
      <c r="O482" s="59"/>
      <c r="P482" s="59"/>
      <c r="R482" s="260"/>
    </row>
    <row r="483" spans="1:18">
      <c r="A483" s="142">
        <v>482</v>
      </c>
      <c r="B483" s="127">
        <v>45841000000</v>
      </c>
      <c r="C483" s="135">
        <v>149.54</v>
      </c>
      <c r="D483" s="136">
        <v>128.46</v>
      </c>
      <c r="E483" s="135">
        <v>24.077000000000002</v>
      </c>
      <c r="F483" s="136">
        <v>1.6853899999999999</v>
      </c>
      <c r="G483" s="135">
        <v>142.38</v>
      </c>
      <c r="H483" s="265">
        <v>8.7772000000000006</v>
      </c>
      <c r="I483" s="135">
        <v>27.891999999999999</v>
      </c>
      <c r="J483" s="136">
        <v>4.2377000000000002</v>
      </c>
      <c r="K483" s="157"/>
      <c r="L483" s="58"/>
      <c r="M483" s="145">
        <f t="shared" si="14"/>
        <v>-7.1599999999999966</v>
      </c>
      <c r="N483" s="145">
        <f t="shared" si="15"/>
        <v>3.8149999999999977</v>
      </c>
      <c r="O483" s="59"/>
      <c r="P483" s="59"/>
      <c r="R483" s="260"/>
    </row>
    <row r="484" spans="1:18">
      <c r="A484" s="142">
        <v>483</v>
      </c>
      <c r="B484" s="127">
        <v>45936000000</v>
      </c>
      <c r="C484" s="135">
        <v>149.69</v>
      </c>
      <c r="D484" s="136">
        <v>128.46</v>
      </c>
      <c r="E484" s="135">
        <v>23.692</v>
      </c>
      <c r="F484" s="136">
        <v>1.6584399999999999</v>
      </c>
      <c r="G484" s="135">
        <v>141.62</v>
      </c>
      <c r="H484" s="265">
        <v>9.6675000000000004</v>
      </c>
      <c r="I484" s="135">
        <v>27.818999999999999</v>
      </c>
      <c r="J484" s="136">
        <v>3.1305000000000001</v>
      </c>
      <c r="K484" s="157"/>
      <c r="L484" s="58"/>
      <c r="M484" s="145">
        <f t="shared" si="14"/>
        <v>-8.0699999999999932</v>
      </c>
      <c r="N484" s="145">
        <f t="shared" si="15"/>
        <v>4.1269999999999989</v>
      </c>
      <c r="O484" s="59"/>
      <c r="P484" s="59"/>
      <c r="R484" s="260"/>
    </row>
    <row r="485" spans="1:18">
      <c r="A485" s="142">
        <v>484</v>
      </c>
      <c r="B485" s="127">
        <v>46031000000</v>
      </c>
      <c r="C485" s="135">
        <v>150.46</v>
      </c>
      <c r="D485" s="136">
        <v>127.46</v>
      </c>
      <c r="E485" s="135">
        <v>23.308</v>
      </c>
      <c r="F485" s="136">
        <v>1.6315599999999999</v>
      </c>
      <c r="G485" s="135">
        <v>140.80000000000001</v>
      </c>
      <c r="H485" s="265">
        <v>8.0281000000000002</v>
      </c>
      <c r="I485" s="135">
        <v>27.527000000000001</v>
      </c>
      <c r="J485" s="136">
        <v>3.0710999999999999</v>
      </c>
      <c r="K485" s="157"/>
      <c r="L485" s="58"/>
      <c r="M485" s="145">
        <f t="shared" si="14"/>
        <v>-9.6599999999999966</v>
      </c>
      <c r="N485" s="145">
        <f t="shared" si="15"/>
        <v>4.2190000000000012</v>
      </c>
      <c r="O485" s="59"/>
      <c r="P485" s="59"/>
      <c r="R485" s="260"/>
    </row>
    <row r="486" spans="1:18">
      <c r="A486" s="142">
        <v>485</v>
      </c>
      <c r="B486" s="127">
        <v>46127000000</v>
      </c>
      <c r="C486" s="135">
        <v>149.69</v>
      </c>
      <c r="D486" s="136">
        <v>127.31</v>
      </c>
      <c r="E486" s="135">
        <v>22.846</v>
      </c>
      <c r="F486" s="136">
        <v>1.5992200000000001</v>
      </c>
      <c r="G486" s="135">
        <v>140.15</v>
      </c>
      <c r="H486" s="265">
        <v>10.875</v>
      </c>
      <c r="I486" s="135">
        <v>27.591999999999999</v>
      </c>
      <c r="J486" s="136">
        <v>4.5837000000000003</v>
      </c>
      <c r="K486" s="157"/>
      <c r="L486" s="58"/>
      <c r="M486" s="145">
        <f t="shared" si="14"/>
        <v>-9.539999999999992</v>
      </c>
      <c r="N486" s="145">
        <f t="shared" si="15"/>
        <v>4.7459999999999987</v>
      </c>
      <c r="O486" s="59"/>
      <c r="P486" s="59"/>
      <c r="R486" s="260"/>
    </row>
    <row r="487" spans="1:18">
      <c r="A487" s="142">
        <v>486</v>
      </c>
      <c r="B487" s="127">
        <v>46222000000</v>
      </c>
      <c r="C487" s="135">
        <v>148.91999999999999</v>
      </c>
      <c r="D487" s="136">
        <v>126.46</v>
      </c>
      <c r="E487" s="135">
        <v>23</v>
      </c>
      <c r="F487" s="136">
        <v>1.61</v>
      </c>
      <c r="G487" s="135">
        <v>140.6</v>
      </c>
      <c r="H487" s="265">
        <v>10.076000000000001</v>
      </c>
      <c r="I487" s="135">
        <v>27.885000000000002</v>
      </c>
      <c r="J487" s="136">
        <v>4.0972</v>
      </c>
      <c r="K487" s="157"/>
      <c r="L487" s="58"/>
      <c r="M487" s="145">
        <f t="shared" si="14"/>
        <v>-8.3199999999999932</v>
      </c>
      <c r="N487" s="145">
        <f t="shared" si="15"/>
        <v>4.8850000000000016</v>
      </c>
      <c r="O487" s="59"/>
      <c r="P487" s="59"/>
      <c r="R487" s="260"/>
    </row>
    <row r="488" spans="1:18">
      <c r="A488" s="142">
        <v>487</v>
      </c>
      <c r="B488" s="127">
        <v>46317000000</v>
      </c>
      <c r="C488" s="135">
        <v>148.31</v>
      </c>
      <c r="D488" s="136">
        <v>126.54</v>
      </c>
      <c r="E488" s="135">
        <v>22.538</v>
      </c>
      <c r="F488" s="136">
        <v>1.5776600000000001</v>
      </c>
      <c r="G488" s="135">
        <v>139.12</v>
      </c>
      <c r="H488" s="265">
        <v>10.532999999999999</v>
      </c>
      <c r="I488" s="135">
        <v>28.111999999999998</v>
      </c>
      <c r="J488" s="136">
        <v>2.9929999999999999</v>
      </c>
      <c r="K488" s="157"/>
      <c r="L488" s="58"/>
      <c r="M488" s="145">
        <f t="shared" si="14"/>
        <v>-9.1899999999999977</v>
      </c>
      <c r="N488" s="145">
        <f t="shared" si="15"/>
        <v>5.5739999999999981</v>
      </c>
      <c r="O488" s="59"/>
      <c r="P488" s="59"/>
      <c r="R488" s="260"/>
    </row>
    <row r="489" spans="1:18">
      <c r="A489" s="142">
        <v>488</v>
      </c>
      <c r="B489" s="127">
        <v>46413000000</v>
      </c>
      <c r="C489" s="135">
        <v>147</v>
      </c>
      <c r="D489" s="136">
        <v>125</v>
      </c>
      <c r="E489" s="135">
        <v>22.308</v>
      </c>
      <c r="F489" s="136">
        <v>1.5615600000000001</v>
      </c>
      <c r="G489" s="135">
        <v>138.75</v>
      </c>
      <c r="H489" s="265">
        <v>8.8523999999999994</v>
      </c>
      <c r="I489" s="135">
        <v>28.131</v>
      </c>
      <c r="J489" s="136">
        <v>4.5872000000000002</v>
      </c>
      <c r="K489" s="157"/>
      <c r="L489" s="58"/>
      <c r="M489" s="145">
        <f t="shared" si="14"/>
        <v>-8.25</v>
      </c>
      <c r="N489" s="145">
        <f t="shared" si="15"/>
        <v>5.8230000000000004</v>
      </c>
      <c r="O489" s="59"/>
      <c r="P489" s="59"/>
      <c r="R489" s="260"/>
    </row>
    <row r="490" spans="1:18">
      <c r="A490" s="142">
        <v>489</v>
      </c>
      <c r="B490" s="127">
        <v>46508000000</v>
      </c>
      <c r="C490" s="135">
        <v>146.08000000000001</v>
      </c>
      <c r="D490" s="136">
        <v>124.15</v>
      </c>
      <c r="E490" s="135">
        <v>21.846</v>
      </c>
      <c r="F490" s="136">
        <v>1.52922</v>
      </c>
      <c r="G490" s="135">
        <v>138.1</v>
      </c>
      <c r="H490" s="265">
        <v>9.3181999999999992</v>
      </c>
      <c r="I490" s="135">
        <v>27.942</v>
      </c>
      <c r="J490" s="136">
        <v>3.4009</v>
      </c>
      <c r="K490" s="157"/>
      <c r="L490" s="58"/>
      <c r="M490" s="145">
        <f t="shared" si="14"/>
        <v>-7.9800000000000182</v>
      </c>
      <c r="N490" s="145">
        <f t="shared" si="15"/>
        <v>6.0960000000000001</v>
      </c>
      <c r="O490" s="59"/>
      <c r="P490" s="59"/>
      <c r="R490" s="260"/>
    </row>
    <row r="491" spans="1:18">
      <c r="A491" s="142">
        <v>490</v>
      </c>
      <c r="B491" s="127">
        <v>46603000000</v>
      </c>
      <c r="C491" s="135">
        <v>145.38</v>
      </c>
      <c r="D491" s="136">
        <v>123.08</v>
      </c>
      <c r="E491" s="135">
        <v>21.538</v>
      </c>
      <c r="F491" s="136">
        <v>1.50766</v>
      </c>
      <c r="G491" s="135">
        <v>138.26</v>
      </c>
      <c r="H491" s="265">
        <v>11.949</v>
      </c>
      <c r="I491" s="135">
        <v>28.292000000000002</v>
      </c>
      <c r="J491" s="136">
        <v>4.4057000000000004</v>
      </c>
      <c r="K491" s="157"/>
      <c r="L491" s="58"/>
      <c r="M491" s="145">
        <f t="shared" si="14"/>
        <v>-7.1200000000000045</v>
      </c>
      <c r="N491" s="145">
        <f t="shared" si="15"/>
        <v>6.7540000000000013</v>
      </c>
      <c r="O491" s="59"/>
      <c r="P491" s="59"/>
      <c r="R491" s="260"/>
    </row>
    <row r="492" spans="1:18">
      <c r="A492" s="142">
        <v>491</v>
      </c>
      <c r="B492" s="127">
        <v>46698000000</v>
      </c>
      <c r="C492" s="135">
        <v>145.38</v>
      </c>
      <c r="D492" s="136">
        <v>122.85</v>
      </c>
      <c r="E492" s="135">
        <v>20.308</v>
      </c>
      <c r="F492" s="136">
        <v>1.4215599999999999</v>
      </c>
      <c r="G492" s="135">
        <v>138.41999999999999</v>
      </c>
      <c r="H492" s="265">
        <v>8.8964999999999996</v>
      </c>
      <c r="I492" s="135">
        <v>28.131</v>
      </c>
      <c r="J492" s="136">
        <v>4.7713999999999999</v>
      </c>
      <c r="K492" s="157"/>
      <c r="L492" s="58"/>
      <c r="M492" s="145">
        <f t="shared" si="14"/>
        <v>-6.960000000000008</v>
      </c>
      <c r="N492" s="145">
        <f t="shared" si="15"/>
        <v>7.8230000000000004</v>
      </c>
      <c r="O492" s="59"/>
      <c r="P492" s="59"/>
      <c r="R492" s="260"/>
    </row>
    <row r="493" spans="1:18">
      <c r="A493" s="142">
        <v>492</v>
      </c>
      <c r="B493" s="127">
        <v>46794000000</v>
      </c>
      <c r="C493" s="135">
        <v>145.15</v>
      </c>
      <c r="D493" s="136">
        <v>121</v>
      </c>
      <c r="E493" s="135">
        <v>20.231000000000002</v>
      </c>
      <c r="F493" s="136">
        <v>1.4161699999999999</v>
      </c>
      <c r="G493" s="135">
        <v>138.15</v>
      </c>
      <c r="H493" s="265">
        <v>11.16</v>
      </c>
      <c r="I493" s="135">
        <v>27.565000000000001</v>
      </c>
      <c r="J493" s="136">
        <v>4.1074000000000002</v>
      </c>
      <c r="K493" s="157"/>
      <c r="L493" s="58"/>
      <c r="M493" s="145">
        <f t="shared" si="14"/>
        <v>-7</v>
      </c>
      <c r="N493" s="145">
        <f t="shared" si="15"/>
        <v>7.3339999999999996</v>
      </c>
      <c r="O493" s="59"/>
      <c r="P493" s="59"/>
      <c r="R493" s="260"/>
    </row>
    <row r="494" spans="1:18">
      <c r="A494" s="142">
        <v>493</v>
      </c>
      <c r="B494" s="127">
        <v>46889000000</v>
      </c>
      <c r="C494" s="135">
        <v>144.08000000000001</v>
      </c>
      <c r="D494" s="136">
        <v>119.69</v>
      </c>
      <c r="E494" s="135">
        <v>20.231000000000002</v>
      </c>
      <c r="F494" s="136">
        <v>1.4161699999999999</v>
      </c>
      <c r="G494" s="135">
        <v>137.13</v>
      </c>
      <c r="H494" s="265">
        <v>9.8315999999999999</v>
      </c>
      <c r="I494" s="135">
        <v>27.608000000000001</v>
      </c>
      <c r="J494" s="136">
        <v>4.0471000000000004</v>
      </c>
      <c r="K494" s="157"/>
      <c r="L494" s="58"/>
      <c r="M494" s="145">
        <f t="shared" si="14"/>
        <v>-6.9500000000000171</v>
      </c>
      <c r="N494" s="145">
        <f t="shared" si="15"/>
        <v>7.3769999999999989</v>
      </c>
      <c r="O494" s="59"/>
      <c r="P494" s="59"/>
      <c r="R494" s="260"/>
    </row>
    <row r="495" spans="1:18">
      <c r="A495" s="142">
        <v>494</v>
      </c>
      <c r="B495" s="127">
        <v>46984000000</v>
      </c>
      <c r="C495" s="135">
        <v>142.77000000000001</v>
      </c>
      <c r="D495" s="136">
        <v>118.77</v>
      </c>
      <c r="E495" s="135">
        <v>20.231000000000002</v>
      </c>
      <c r="F495" s="136">
        <v>1.4161699999999999</v>
      </c>
      <c r="G495" s="135">
        <v>135.38</v>
      </c>
      <c r="H495" s="265">
        <v>11.481999999999999</v>
      </c>
      <c r="I495" s="135">
        <v>27.111999999999998</v>
      </c>
      <c r="J495" s="136">
        <v>3.2991000000000001</v>
      </c>
      <c r="K495" s="157"/>
      <c r="L495" s="58"/>
      <c r="M495" s="145">
        <f t="shared" si="14"/>
        <v>-7.3900000000000148</v>
      </c>
      <c r="N495" s="145">
        <f t="shared" si="15"/>
        <v>6.8809999999999967</v>
      </c>
      <c r="O495" s="59"/>
      <c r="P495" s="59"/>
      <c r="R495" s="260"/>
    </row>
    <row r="496" spans="1:18">
      <c r="A496" s="142">
        <v>495</v>
      </c>
      <c r="B496" s="127">
        <v>47080000000</v>
      </c>
      <c r="C496" s="135">
        <v>141.15</v>
      </c>
      <c r="D496" s="136">
        <v>118.69</v>
      </c>
      <c r="E496" s="135">
        <v>19.922999999999998</v>
      </c>
      <c r="F496" s="136">
        <v>1.3946099999999999</v>
      </c>
      <c r="G496" s="135">
        <v>135.62</v>
      </c>
      <c r="H496" s="265">
        <v>10.053000000000001</v>
      </c>
      <c r="I496" s="135">
        <v>26.231000000000002</v>
      </c>
      <c r="J496" s="136">
        <v>2.9535999999999998</v>
      </c>
      <c r="K496" s="157"/>
      <c r="L496" s="58"/>
      <c r="M496" s="145">
        <f t="shared" si="14"/>
        <v>-5.5300000000000011</v>
      </c>
      <c r="N496" s="145">
        <f t="shared" si="15"/>
        <v>6.3080000000000034</v>
      </c>
      <c r="O496" s="59"/>
      <c r="P496" s="59"/>
      <c r="R496" s="260"/>
    </row>
    <row r="497" spans="1:18">
      <c r="A497" s="142">
        <v>496</v>
      </c>
      <c r="B497" s="127">
        <v>47175000000</v>
      </c>
      <c r="C497" s="135">
        <v>140.62</v>
      </c>
      <c r="D497" s="136">
        <v>117.31</v>
      </c>
      <c r="E497" s="135">
        <v>19.922999999999998</v>
      </c>
      <c r="F497" s="136">
        <v>1.3946099999999999</v>
      </c>
      <c r="G497" s="135">
        <v>135.33000000000001</v>
      </c>
      <c r="H497" s="265">
        <v>10.798999999999999</v>
      </c>
      <c r="I497" s="135">
        <v>26.257999999999999</v>
      </c>
      <c r="J497" s="136">
        <v>2.8334999999999999</v>
      </c>
      <c r="K497" s="157"/>
      <c r="L497" s="58"/>
      <c r="M497" s="145">
        <f t="shared" si="14"/>
        <v>-5.289999999999992</v>
      </c>
      <c r="N497" s="145">
        <f t="shared" si="15"/>
        <v>6.3350000000000009</v>
      </c>
      <c r="O497" s="59"/>
      <c r="P497" s="59"/>
      <c r="R497" s="260"/>
    </row>
    <row r="498" spans="1:18">
      <c r="A498" s="142">
        <v>497</v>
      </c>
      <c r="B498" s="127">
        <v>47270000000</v>
      </c>
      <c r="C498" s="135">
        <v>139.46</v>
      </c>
      <c r="D498" s="136">
        <v>115.77</v>
      </c>
      <c r="E498" s="135">
        <v>19.538</v>
      </c>
      <c r="F498" s="136">
        <v>1.3676600000000001</v>
      </c>
      <c r="G498" s="135">
        <v>135.12</v>
      </c>
      <c r="H498" s="265">
        <v>12.093</v>
      </c>
      <c r="I498" s="135">
        <v>25.712</v>
      </c>
      <c r="J498" s="136">
        <v>2.9895</v>
      </c>
      <c r="K498" s="157"/>
      <c r="L498" s="58"/>
      <c r="M498" s="145">
        <f t="shared" si="14"/>
        <v>-4.3400000000000034</v>
      </c>
      <c r="N498" s="145">
        <f t="shared" si="15"/>
        <v>6.1739999999999995</v>
      </c>
      <c r="O498" s="59"/>
      <c r="P498" s="59"/>
      <c r="R498" s="260"/>
    </row>
    <row r="499" spans="1:18">
      <c r="A499" s="142">
        <v>498</v>
      </c>
      <c r="B499" s="127">
        <v>47366000000</v>
      </c>
      <c r="C499" s="135">
        <v>139.85</v>
      </c>
      <c r="D499" s="136">
        <v>114.31</v>
      </c>
      <c r="E499" s="135">
        <v>19.231000000000002</v>
      </c>
      <c r="F499" s="136">
        <v>1.3461700000000001</v>
      </c>
      <c r="G499" s="135">
        <v>134.69999999999999</v>
      </c>
      <c r="H499" s="265">
        <v>11.754</v>
      </c>
      <c r="I499" s="135">
        <v>25.573</v>
      </c>
      <c r="J499" s="136">
        <v>3.5432999999999999</v>
      </c>
      <c r="K499" s="157"/>
      <c r="L499" s="58"/>
      <c r="M499" s="145">
        <f t="shared" si="14"/>
        <v>-5.1500000000000057</v>
      </c>
      <c r="N499" s="145">
        <f t="shared" si="15"/>
        <v>6.3419999999999987</v>
      </c>
      <c r="O499" s="59"/>
      <c r="P499" s="59"/>
      <c r="R499" s="260"/>
    </row>
    <row r="500" spans="1:18">
      <c r="A500" s="142">
        <v>499</v>
      </c>
      <c r="B500" s="127">
        <v>47461000000</v>
      </c>
      <c r="C500" s="135">
        <v>140.85</v>
      </c>
      <c r="D500" s="136">
        <v>112.85</v>
      </c>
      <c r="E500" s="135">
        <v>18.538</v>
      </c>
      <c r="F500" s="136">
        <v>1.29766</v>
      </c>
      <c r="G500" s="135">
        <v>133.66999999999999</v>
      </c>
      <c r="H500" s="265">
        <v>8.1667000000000005</v>
      </c>
      <c r="I500" s="135">
        <v>24.638000000000002</v>
      </c>
      <c r="J500" s="136">
        <v>4.2115</v>
      </c>
      <c r="K500" s="157"/>
      <c r="L500" s="58"/>
      <c r="M500" s="145">
        <f t="shared" si="14"/>
        <v>-7.1800000000000068</v>
      </c>
      <c r="N500" s="145">
        <f t="shared" si="15"/>
        <v>6.1000000000000014</v>
      </c>
      <c r="O500" s="59"/>
      <c r="P500" s="59"/>
      <c r="R500" s="260"/>
    </row>
    <row r="501" spans="1:18">
      <c r="A501" s="142">
        <v>500</v>
      </c>
      <c r="B501" s="127">
        <v>47556000000</v>
      </c>
      <c r="C501" s="135">
        <v>140.85</v>
      </c>
      <c r="D501" s="136">
        <v>112.69</v>
      </c>
      <c r="E501" s="135">
        <v>18.077000000000002</v>
      </c>
      <c r="F501" s="136">
        <v>1.26539</v>
      </c>
      <c r="G501" s="135">
        <v>133.31</v>
      </c>
      <c r="H501" s="265">
        <v>9.5668000000000006</v>
      </c>
      <c r="I501" s="135">
        <v>23.823</v>
      </c>
      <c r="J501" s="136">
        <v>2.4979</v>
      </c>
      <c r="K501" s="157"/>
      <c r="L501" s="58"/>
      <c r="M501" s="145">
        <f t="shared" si="14"/>
        <v>-7.539999999999992</v>
      </c>
      <c r="N501" s="145">
        <f t="shared" si="15"/>
        <v>5.7459999999999987</v>
      </c>
      <c r="O501" s="59"/>
      <c r="P501" s="59"/>
      <c r="R501" s="260"/>
    </row>
    <row r="502" spans="1:18">
      <c r="A502" s="142">
        <v>501</v>
      </c>
      <c r="B502" s="127">
        <v>47652000000</v>
      </c>
      <c r="C502" s="135">
        <v>141</v>
      </c>
      <c r="D502" s="136">
        <v>112.38</v>
      </c>
      <c r="E502" s="135">
        <v>17.538</v>
      </c>
      <c r="F502" s="136">
        <v>1.22766</v>
      </c>
      <c r="G502" s="135">
        <v>132.18</v>
      </c>
      <c r="H502" s="265">
        <v>7.4923000000000002</v>
      </c>
      <c r="I502" s="135">
        <v>23.6</v>
      </c>
      <c r="J502" s="136">
        <v>2.9428999999999998</v>
      </c>
      <c r="K502" s="157"/>
      <c r="L502" s="58"/>
      <c r="M502" s="145">
        <f t="shared" si="14"/>
        <v>-8.8199999999999932</v>
      </c>
      <c r="N502" s="145">
        <f t="shared" si="15"/>
        <v>6.0620000000000012</v>
      </c>
      <c r="O502" s="59"/>
      <c r="P502" s="59"/>
      <c r="R502" s="260"/>
    </row>
    <row r="503" spans="1:18">
      <c r="A503" s="142">
        <v>502</v>
      </c>
      <c r="B503" s="127">
        <v>47747000000</v>
      </c>
      <c r="C503" s="135">
        <v>140.69</v>
      </c>
      <c r="D503" s="136">
        <v>111</v>
      </c>
      <c r="E503" s="135">
        <v>17.692</v>
      </c>
      <c r="F503" s="136">
        <v>1.23844</v>
      </c>
      <c r="G503" s="135">
        <v>131.33000000000001</v>
      </c>
      <c r="H503" s="265">
        <v>13.131</v>
      </c>
      <c r="I503" s="135">
        <v>22.908000000000001</v>
      </c>
      <c r="J503" s="136">
        <v>4.5351999999999997</v>
      </c>
      <c r="K503" s="157"/>
      <c r="L503" s="58"/>
      <c r="M503" s="145">
        <f t="shared" si="14"/>
        <v>-9.3599999999999852</v>
      </c>
      <c r="N503" s="145">
        <f t="shared" si="15"/>
        <v>5.2160000000000011</v>
      </c>
      <c r="O503" s="59"/>
      <c r="P503" s="59"/>
      <c r="R503" s="260"/>
    </row>
    <row r="504" spans="1:18">
      <c r="A504" s="142">
        <v>503</v>
      </c>
      <c r="B504" s="127">
        <v>47842000000</v>
      </c>
      <c r="C504" s="135">
        <v>140.15</v>
      </c>
      <c r="D504" s="136">
        <v>110.46</v>
      </c>
      <c r="E504" s="135">
        <v>17.846</v>
      </c>
      <c r="F504" s="136">
        <v>1.24922</v>
      </c>
      <c r="G504" s="135">
        <v>129.80000000000001</v>
      </c>
      <c r="H504" s="265">
        <v>9.7022999999999993</v>
      </c>
      <c r="I504" s="135">
        <v>22.469000000000001</v>
      </c>
      <c r="J504" s="136">
        <v>2.7738999999999998</v>
      </c>
      <c r="K504" s="157"/>
      <c r="L504" s="58"/>
      <c r="M504" s="145">
        <f t="shared" si="14"/>
        <v>-10.349999999999994</v>
      </c>
      <c r="N504" s="145">
        <f t="shared" si="15"/>
        <v>4.6230000000000011</v>
      </c>
      <c r="O504" s="59"/>
      <c r="P504" s="59"/>
      <c r="R504" s="260"/>
    </row>
    <row r="505" spans="1:18">
      <c r="A505" s="142">
        <v>504</v>
      </c>
      <c r="B505" s="127">
        <v>47937000000</v>
      </c>
      <c r="C505" s="135">
        <v>139.54</v>
      </c>
      <c r="D505" s="136">
        <v>109.08</v>
      </c>
      <c r="E505" s="135">
        <v>18.614999999999998</v>
      </c>
      <c r="F505" s="136">
        <v>1.30305</v>
      </c>
      <c r="G505" s="135">
        <v>127.88</v>
      </c>
      <c r="H505" s="265">
        <v>8.3468999999999998</v>
      </c>
      <c r="I505" s="135">
        <v>21.914999999999999</v>
      </c>
      <c r="J505" s="136">
        <v>3.1701999999999999</v>
      </c>
      <c r="K505" s="157"/>
      <c r="L505" s="58"/>
      <c r="M505" s="145">
        <f t="shared" si="14"/>
        <v>-11.659999999999997</v>
      </c>
      <c r="N505" s="145">
        <f t="shared" si="15"/>
        <v>3.3000000000000007</v>
      </c>
      <c r="O505" s="59"/>
      <c r="P505" s="59"/>
      <c r="R505" s="260"/>
    </row>
    <row r="506" spans="1:18">
      <c r="A506" s="142">
        <v>505</v>
      </c>
      <c r="B506" s="127">
        <v>48033000000</v>
      </c>
      <c r="C506" s="135">
        <v>137.91999999999999</v>
      </c>
      <c r="D506" s="136">
        <v>109.77</v>
      </c>
      <c r="E506" s="135">
        <v>18.231000000000002</v>
      </c>
      <c r="F506" s="136">
        <v>1.27617</v>
      </c>
      <c r="G506" s="135">
        <v>126.6</v>
      </c>
      <c r="H506" s="265">
        <v>9.3102999999999998</v>
      </c>
      <c r="I506" s="135">
        <v>21.318999999999999</v>
      </c>
      <c r="J506" s="136">
        <v>2.7452999999999999</v>
      </c>
      <c r="K506" s="157"/>
      <c r="L506" s="58"/>
      <c r="M506" s="145">
        <f t="shared" si="14"/>
        <v>-11.319999999999993</v>
      </c>
      <c r="N506" s="145">
        <f t="shared" si="15"/>
        <v>3.0879999999999974</v>
      </c>
      <c r="O506" s="59"/>
      <c r="P506" s="59"/>
      <c r="R506" s="260"/>
    </row>
    <row r="507" spans="1:18">
      <c r="A507" s="142">
        <v>506</v>
      </c>
      <c r="B507" s="127">
        <v>48128000000</v>
      </c>
      <c r="C507" s="135">
        <v>137.91999999999999</v>
      </c>
      <c r="D507" s="136">
        <v>108.77</v>
      </c>
      <c r="E507" s="135">
        <v>18.154</v>
      </c>
      <c r="F507" s="136">
        <v>1.27078</v>
      </c>
      <c r="G507" s="135">
        <v>126.21</v>
      </c>
      <c r="H507" s="265">
        <v>9.8963000000000001</v>
      </c>
      <c r="I507" s="135">
        <v>21.25</v>
      </c>
      <c r="J507" s="136">
        <v>3.0156999999999998</v>
      </c>
      <c r="K507" s="157"/>
      <c r="L507" s="58"/>
      <c r="M507" s="145">
        <f t="shared" si="14"/>
        <v>-11.709999999999994</v>
      </c>
      <c r="N507" s="145">
        <f t="shared" si="15"/>
        <v>3.0960000000000001</v>
      </c>
      <c r="O507" s="59"/>
      <c r="P507" s="59"/>
      <c r="R507" s="260"/>
    </row>
    <row r="508" spans="1:18">
      <c r="A508" s="142">
        <v>507</v>
      </c>
      <c r="B508" s="127">
        <v>48223000000</v>
      </c>
      <c r="C508" s="135">
        <v>138.91999999999999</v>
      </c>
      <c r="D508" s="136">
        <v>108.31</v>
      </c>
      <c r="E508" s="135">
        <v>17.462</v>
      </c>
      <c r="F508" s="136">
        <v>1.22234</v>
      </c>
      <c r="G508" s="135">
        <v>126.73</v>
      </c>
      <c r="H508" s="265">
        <v>10.75</v>
      </c>
      <c r="I508" s="135">
        <v>21.207999999999998</v>
      </c>
      <c r="J508" s="136">
        <v>4.4425999999999997</v>
      </c>
      <c r="K508" s="157"/>
      <c r="L508" s="58"/>
      <c r="M508" s="145">
        <f t="shared" si="14"/>
        <v>-12.189999999999984</v>
      </c>
      <c r="N508" s="145">
        <f t="shared" si="15"/>
        <v>3.7459999999999987</v>
      </c>
      <c r="O508" s="59"/>
      <c r="P508" s="59"/>
      <c r="R508" s="260"/>
    </row>
    <row r="509" spans="1:18">
      <c r="A509" s="142">
        <v>508</v>
      </c>
      <c r="B509" s="127">
        <v>48319000000</v>
      </c>
      <c r="C509" s="135">
        <v>138.08000000000001</v>
      </c>
      <c r="D509" s="136">
        <v>106.85</v>
      </c>
      <c r="E509" s="135">
        <v>17.231000000000002</v>
      </c>
      <c r="F509" s="136">
        <v>1.20617</v>
      </c>
      <c r="G509" s="135">
        <v>126.31</v>
      </c>
      <c r="H509" s="265">
        <v>10.608000000000001</v>
      </c>
      <c r="I509" s="135">
        <v>20.765000000000001</v>
      </c>
      <c r="J509" s="136">
        <v>1.5852999999999999</v>
      </c>
      <c r="K509" s="157"/>
      <c r="L509" s="58"/>
      <c r="M509" s="145">
        <f t="shared" si="14"/>
        <v>-11.77000000000001</v>
      </c>
      <c r="N509" s="145">
        <f t="shared" si="15"/>
        <v>3.5339999999999989</v>
      </c>
      <c r="O509" s="59"/>
      <c r="P509" s="59"/>
      <c r="R509" s="260"/>
    </row>
    <row r="510" spans="1:18">
      <c r="A510" s="142">
        <v>509</v>
      </c>
      <c r="B510" s="127">
        <v>48414000000</v>
      </c>
      <c r="C510" s="135">
        <v>137.08000000000001</v>
      </c>
      <c r="D510" s="136">
        <v>105.92</v>
      </c>
      <c r="E510" s="135">
        <v>16.846</v>
      </c>
      <c r="F510" s="136">
        <v>1.1792199999999999</v>
      </c>
      <c r="G510" s="135">
        <v>125.92</v>
      </c>
      <c r="H510" s="265">
        <v>11.170999999999999</v>
      </c>
      <c r="I510" s="135">
        <v>20.318999999999999</v>
      </c>
      <c r="J510" s="136">
        <v>2.6610999999999998</v>
      </c>
      <c r="K510" s="157"/>
      <c r="L510" s="58"/>
      <c r="M510" s="145">
        <f t="shared" si="14"/>
        <v>-11.160000000000011</v>
      </c>
      <c r="N510" s="145">
        <f t="shared" si="15"/>
        <v>3.472999999999999</v>
      </c>
      <c r="O510" s="59"/>
      <c r="P510" s="59"/>
      <c r="R510" s="260"/>
    </row>
    <row r="511" spans="1:18">
      <c r="A511" s="142">
        <v>510</v>
      </c>
      <c r="B511" s="127">
        <v>48509000000</v>
      </c>
      <c r="C511" s="135">
        <v>135.69</v>
      </c>
      <c r="D511" s="136">
        <v>106.15</v>
      </c>
      <c r="E511" s="135">
        <v>16.614999999999998</v>
      </c>
      <c r="F511" s="136">
        <v>1.1630499999999999</v>
      </c>
      <c r="G511" s="135">
        <v>126.1</v>
      </c>
      <c r="H511" s="265">
        <v>9.4149999999999991</v>
      </c>
      <c r="I511" s="135">
        <v>19.891999999999999</v>
      </c>
      <c r="J511" s="136">
        <v>2.8266</v>
      </c>
      <c r="K511" s="157"/>
      <c r="L511" s="58"/>
      <c r="M511" s="145">
        <f t="shared" si="14"/>
        <v>-9.5900000000000034</v>
      </c>
      <c r="N511" s="145">
        <f t="shared" si="15"/>
        <v>3.277000000000001</v>
      </c>
      <c r="O511" s="59"/>
      <c r="P511" s="59"/>
      <c r="R511" s="260"/>
    </row>
    <row r="512" spans="1:18">
      <c r="A512" s="142">
        <v>511</v>
      </c>
      <c r="B512" s="127">
        <v>48605000000</v>
      </c>
      <c r="C512" s="135">
        <v>135.62</v>
      </c>
      <c r="D512" s="136">
        <v>106.85</v>
      </c>
      <c r="E512" s="135">
        <v>16.846</v>
      </c>
      <c r="F512" s="136">
        <v>1.1792199999999999</v>
      </c>
      <c r="G512" s="135">
        <v>125.9</v>
      </c>
      <c r="H512" s="265">
        <v>11.641999999999999</v>
      </c>
      <c r="I512" s="135">
        <v>19.158000000000001</v>
      </c>
      <c r="J512" s="136">
        <v>2.7511000000000001</v>
      </c>
      <c r="K512" s="157"/>
      <c r="L512" s="58"/>
      <c r="M512" s="145">
        <f t="shared" si="14"/>
        <v>-9.7199999999999989</v>
      </c>
      <c r="N512" s="145">
        <f t="shared" si="15"/>
        <v>2.3120000000000012</v>
      </c>
      <c r="O512" s="59"/>
      <c r="P512" s="59"/>
      <c r="R512" s="260"/>
    </row>
    <row r="513" spans="1:18">
      <c r="A513" s="142">
        <v>512</v>
      </c>
      <c r="B513" s="127">
        <v>48700000000</v>
      </c>
      <c r="C513" s="135">
        <v>134.77000000000001</v>
      </c>
      <c r="D513" s="136">
        <v>106.38</v>
      </c>
      <c r="E513" s="135">
        <v>16.462</v>
      </c>
      <c r="F513" s="136">
        <v>1.1523399999999999</v>
      </c>
      <c r="G513" s="135">
        <v>125.54</v>
      </c>
      <c r="H513" s="265">
        <v>10.337</v>
      </c>
      <c r="I513" s="135">
        <v>18.245999999999999</v>
      </c>
      <c r="J513" s="136">
        <v>4.5119999999999996</v>
      </c>
      <c r="K513" s="157"/>
      <c r="L513" s="58"/>
      <c r="M513" s="145">
        <f t="shared" si="14"/>
        <v>-9.230000000000004</v>
      </c>
      <c r="N513" s="145">
        <f t="shared" si="15"/>
        <v>1.7839999999999989</v>
      </c>
      <c r="O513" s="59"/>
      <c r="P513" s="59"/>
      <c r="R513" s="260"/>
    </row>
    <row r="514" spans="1:18">
      <c r="A514" s="142">
        <v>513</v>
      </c>
      <c r="B514" s="127">
        <v>48795000000</v>
      </c>
      <c r="C514" s="135">
        <v>133.77000000000001</v>
      </c>
      <c r="D514" s="136">
        <v>104.38</v>
      </c>
      <c r="E514" s="135">
        <v>16.154</v>
      </c>
      <c r="F514" s="136">
        <v>1.1307799999999999</v>
      </c>
      <c r="G514" s="135">
        <v>124.62</v>
      </c>
      <c r="H514" s="265">
        <v>8.3577999999999992</v>
      </c>
      <c r="I514" s="135">
        <v>18.100000000000001</v>
      </c>
      <c r="J514" s="136">
        <v>2.7928000000000002</v>
      </c>
      <c r="K514" s="157"/>
      <c r="L514" s="58"/>
      <c r="M514" s="145">
        <f t="shared" si="14"/>
        <v>-9.1500000000000057</v>
      </c>
      <c r="N514" s="145">
        <f t="shared" si="15"/>
        <v>1.9460000000000015</v>
      </c>
      <c r="O514" s="59"/>
      <c r="P514" s="59"/>
      <c r="R514" s="260"/>
    </row>
    <row r="515" spans="1:18">
      <c r="A515" s="142">
        <v>514</v>
      </c>
      <c r="B515" s="127">
        <v>48890000000</v>
      </c>
      <c r="C515" s="135">
        <v>131.77000000000001</v>
      </c>
      <c r="D515" s="136">
        <v>103.23</v>
      </c>
      <c r="E515" s="135">
        <v>16.462</v>
      </c>
      <c r="F515" s="136">
        <v>1.1523399999999999</v>
      </c>
      <c r="G515" s="135">
        <v>124.38</v>
      </c>
      <c r="H515" s="265">
        <v>9.9425000000000008</v>
      </c>
      <c r="I515" s="135">
        <v>17.331</v>
      </c>
      <c r="J515" s="136">
        <v>2.6930999999999998</v>
      </c>
      <c r="K515" s="157"/>
      <c r="L515" s="58"/>
      <c r="M515" s="145">
        <f t="shared" ref="M515:M578" si="16">G515-C515</f>
        <v>-7.3900000000000148</v>
      </c>
      <c r="N515" s="145">
        <f t="shared" ref="N515:N578" si="17">I515-E515</f>
        <v>0.86899999999999977</v>
      </c>
      <c r="O515" s="59"/>
      <c r="P515" s="59"/>
      <c r="R515" s="260"/>
    </row>
    <row r="516" spans="1:18">
      <c r="A516" s="142">
        <v>515</v>
      </c>
      <c r="B516" s="127">
        <v>48986000000</v>
      </c>
      <c r="C516" s="135">
        <v>131.62</v>
      </c>
      <c r="D516" s="136">
        <v>102.85</v>
      </c>
      <c r="E516" s="135">
        <v>15.615</v>
      </c>
      <c r="F516" s="136">
        <v>1.0930500000000001</v>
      </c>
      <c r="G516" s="135">
        <v>123.8</v>
      </c>
      <c r="H516" s="265">
        <v>10.46</v>
      </c>
      <c r="I516" s="135">
        <v>17.411999999999999</v>
      </c>
      <c r="J516" s="136">
        <v>2.2147999999999999</v>
      </c>
      <c r="K516" s="157"/>
      <c r="L516" s="58"/>
      <c r="M516" s="145">
        <f t="shared" si="16"/>
        <v>-7.8200000000000074</v>
      </c>
      <c r="N516" s="145">
        <f t="shared" si="17"/>
        <v>1.7969999999999988</v>
      </c>
      <c r="O516" s="59"/>
      <c r="P516" s="59"/>
      <c r="R516" s="260"/>
    </row>
    <row r="517" spans="1:18">
      <c r="A517" s="142">
        <v>516</v>
      </c>
      <c r="B517" s="127">
        <v>49081000000</v>
      </c>
      <c r="C517" s="135">
        <v>130.85</v>
      </c>
      <c r="D517" s="136">
        <v>101.77</v>
      </c>
      <c r="E517" s="135">
        <v>15.154</v>
      </c>
      <c r="F517" s="136">
        <v>1.0607800000000001</v>
      </c>
      <c r="G517" s="135">
        <v>123.47</v>
      </c>
      <c r="H517" s="265">
        <v>7.6089000000000002</v>
      </c>
      <c r="I517" s="135">
        <v>17.035</v>
      </c>
      <c r="J517" s="136">
        <v>3.0413999999999999</v>
      </c>
      <c r="K517" s="157"/>
      <c r="L517" s="58"/>
      <c r="M517" s="145">
        <f t="shared" si="16"/>
        <v>-7.3799999999999955</v>
      </c>
      <c r="N517" s="145">
        <f t="shared" si="17"/>
        <v>1.8810000000000002</v>
      </c>
      <c r="O517" s="59"/>
      <c r="P517" s="59"/>
      <c r="R517" s="260"/>
    </row>
    <row r="518" spans="1:18">
      <c r="A518" s="142">
        <v>517</v>
      </c>
      <c r="B518" s="127">
        <v>49176000000</v>
      </c>
      <c r="C518" s="135">
        <v>130.77000000000001</v>
      </c>
      <c r="D518" s="136">
        <v>100.85</v>
      </c>
      <c r="E518" s="135">
        <v>15</v>
      </c>
      <c r="F518" s="136">
        <v>1.05</v>
      </c>
      <c r="G518" s="135">
        <v>123.75</v>
      </c>
      <c r="H518" s="265">
        <v>7.1544999999999996</v>
      </c>
      <c r="I518" s="135">
        <v>16.373000000000001</v>
      </c>
      <c r="J518" s="136">
        <v>3.2524999999999999</v>
      </c>
      <c r="K518" s="157"/>
      <c r="L518" s="58"/>
      <c r="M518" s="145">
        <f t="shared" si="16"/>
        <v>-7.0200000000000102</v>
      </c>
      <c r="N518" s="145">
        <f t="shared" si="17"/>
        <v>1.3730000000000011</v>
      </c>
      <c r="O518" s="59"/>
      <c r="P518" s="59"/>
      <c r="R518" s="260"/>
    </row>
    <row r="519" spans="1:18">
      <c r="A519" s="142">
        <v>518</v>
      </c>
      <c r="B519" s="127">
        <v>49272000000</v>
      </c>
      <c r="C519" s="135">
        <v>130.54</v>
      </c>
      <c r="D519" s="136">
        <v>99.462000000000003</v>
      </c>
      <c r="E519" s="135">
        <v>15.154</v>
      </c>
      <c r="F519" s="136">
        <v>1.0607800000000001</v>
      </c>
      <c r="G519" s="135">
        <v>123.58</v>
      </c>
      <c r="H519" s="265">
        <v>8.4579000000000004</v>
      </c>
      <c r="I519" s="135">
        <v>16.058</v>
      </c>
      <c r="J519" s="136">
        <v>2.3231999999999999</v>
      </c>
      <c r="K519" s="157"/>
      <c r="L519" s="58"/>
      <c r="M519" s="145">
        <f t="shared" si="16"/>
        <v>-6.9599999999999937</v>
      </c>
      <c r="N519" s="145">
        <f t="shared" si="17"/>
        <v>0.90399999999999991</v>
      </c>
      <c r="O519" s="59"/>
      <c r="P519" s="59"/>
      <c r="R519" s="260"/>
    </row>
    <row r="520" spans="1:18">
      <c r="A520" s="142">
        <v>519</v>
      </c>
      <c r="B520" s="127">
        <v>49367000000</v>
      </c>
      <c r="C520" s="135">
        <v>130.31</v>
      </c>
      <c r="D520" s="136">
        <v>100.08</v>
      </c>
      <c r="E520" s="135">
        <v>14.615</v>
      </c>
      <c r="F520" s="136">
        <v>1.02305</v>
      </c>
      <c r="G520" s="135">
        <v>123.05</v>
      </c>
      <c r="H520" s="265">
        <v>9.7029999999999994</v>
      </c>
      <c r="I520" s="135">
        <v>15.177</v>
      </c>
      <c r="J520" s="136">
        <v>2.6377999999999999</v>
      </c>
      <c r="K520" s="157"/>
      <c r="L520" s="58"/>
      <c r="M520" s="145">
        <f t="shared" si="16"/>
        <v>-7.2600000000000051</v>
      </c>
      <c r="N520" s="145">
        <f t="shared" si="17"/>
        <v>0.56199999999999939</v>
      </c>
      <c r="O520" s="59"/>
      <c r="P520" s="59"/>
      <c r="R520" s="260"/>
    </row>
    <row r="521" spans="1:18">
      <c r="A521" s="142">
        <v>520</v>
      </c>
      <c r="B521" s="127">
        <v>49462000000</v>
      </c>
      <c r="C521" s="135">
        <v>129.38</v>
      </c>
      <c r="D521" s="136">
        <v>100.23</v>
      </c>
      <c r="E521" s="135">
        <v>14.615</v>
      </c>
      <c r="F521" s="136">
        <v>1.02305</v>
      </c>
      <c r="G521" s="135">
        <v>123.09</v>
      </c>
      <c r="H521" s="265">
        <v>6.8201000000000001</v>
      </c>
      <c r="I521" s="135">
        <v>14.419</v>
      </c>
      <c r="J521" s="136">
        <v>2.0901000000000001</v>
      </c>
      <c r="K521" s="157"/>
      <c r="L521" s="58"/>
      <c r="M521" s="145">
        <f t="shared" si="16"/>
        <v>-6.289999999999992</v>
      </c>
      <c r="N521" s="145">
        <f t="shared" si="17"/>
        <v>-0.19599999999999973</v>
      </c>
      <c r="O521" s="59"/>
      <c r="P521" s="59"/>
      <c r="R521" s="260"/>
    </row>
    <row r="522" spans="1:18">
      <c r="A522" s="142">
        <v>521</v>
      </c>
      <c r="B522" s="127">
        <v>49558000000</v>
      </c>
      <c r="C522" s="135">
        <v>129.08000000000001</v>
      </c>
      <c r="D522" s="136">
        <v>99.923000000000002</v>
      </c>
      <c r="E522" s="135">
        <v>14.308</v>
      </c>
      <c r="F522" s="136">
        <v>1.00156</v>
      </c>
      <c r="G522" s="135">
        <v>121.3</v>
      </c>
      <c r="H522" s="265">
        <v>7.2798999999999996</v>
      </c>
      <c r="I522" s="135">
        <v>13.853999999999999</v>
      </c>
      <c r="J522" s="136">
        <v>3.5630000000000002</v>
      </c>
      <c r="K522" s="157"/>
      <c r="L522" s="58"/>
      <c r="M522" s="145">
        <f t="shared" si="16"/>
        <v>-7.7800000000000153</v>
      </c>
      <c r="N522" s="145">
        <f t="shared" si="17"/>
        <v>-0.45400000000000063</v>
      </c>
      <c r="O522" s="59"/>
      <c r="P522" s="59"/>
      <c r="R522" s="260"/>
    </row>
    <row r="523" spans="1:18">
      <c r="A523" s="142">
        <v>522</v>
      </c>
      <c r="B523" s="127">
        <v>49653000000</v>
      </c>
      <c r="C523" s="135">
        <v>128.38</v>
      </c>
      <c r="D523" s="136">
        <v>99.308000000000007</v>
      </c>
      <c r="E523" s="135">
        <v>14.154</v>
      </c>
      <c r="F523" s="136">
        <v>0.99077999999999999</v>
      </c>
      <c r="G523" s="135">
        <v>120.71</v>
      </c>
      <c r="H523" s="265">
        <v>9.6205999999999996</v>
      </c>
      <c r="I523" s="135">
        <v>13.673</v>
      </c>
      <c r="J523" s="136">
        <v>2.3814000000000002</v>
      </c>
      <c r="K523" s="157"/>
      <c r="L523" s="58"/>
      <c r="M523" s="145">
        <f t="shared" si="16"/>
        <v>-7.6700000000000017</v>
      </c>
      <c r="N523" s="145">
        <f t="shared" si="17"/>
        <v>-0.48099999999999987</v>
      </c>
      <c r="O523" s="59"/>
      <c r="P523" s="59"/>
      <c r="R523" s="260"/>
    </row>
    <row r="524" spans="1:18">
      <c r="A524" s="142">
        <v>523</v>
      </c>
      <c r="B524" s="127">
        <v>49748000000</v>
      </c>
      <c r="C524" s="135">
        <v>128.77000000000001</v>
      </c>
      <c r="D524" s="136">
        <v>98.614999999999995</v>
      </c>
      <c r="E524" s="135">
        <v>14.308</v>
      </c>
      <c r="F524" s="136">
        <v>1.00156</v>
      </c>
      <c r="G524" s="135">
        <v>120.32</v>
      </c>
      <c r="H524" s="265">
        <v>10.545</v>
      </c>
      <c r="I524" s="135">
        <v>13.484999999999999</v>
      </c>
      <c r="J524" s="136">
        <v>2.6774</v>
      </c>
      <c r="K524" s="157"/>
      <c r="L524" s="58"/>
      <c r="M524" s="145">
        <f t="shared" si="16"/>
        <v>-8.4500000000000171</v>
      </c>
      <c r="N524" s="145">
        <f t="shared" si="17"/>
        <v>-0.8230000000000004</v>
      </c>
      <c r="O524" s="59"/>
      <c r="P524" s="59"/>
      <c r="R524" s="260"/>
    </row>
    <row r="525" spans="1:18">
      <c r="A525" s="142">
        <v>524</v>
      </c>
      <c r="B525" s="127">
        <v>49843000000</v>
      </c>
      <c r="C525" s="135">
        <v>127.31</v>
      </c>
      <c r="D525" s="136">
        <v>97.385000000000005</v>
      </c>
      <c r="E525" s="135">
        <v>13.923</v>
      </c>
      <c r="F525" s="136">
        <v>0.97460999999999998</v>
      </c>
      <c r="G525" s="135">
        <v>120.52</v>
      </c>
      <c r="H525" s="265">
        <v>10.867000000000001</v>
      </c>
      <c r="I525" s="135">
        <v>13.019</v>
      </c>
      <c r="J525" s="136">
        <v>2.5131000000000001</v>
      </c>
      <c r="K525" s="157"/>
      <c r="L525" s="58"/>
      <c r="M525" s="145">
        <f t="shared" si="16"/>
        <v>-6.7900000000000063</v>
      </c>
      <c r="N525" s="145">
        <f t="shared" si="17"/>
        <v>-0.90399999999999991</v>
      </c>
      <c r="O525" s="59"/>
      <c r="P525" s="59"/>
      <c r="R525" s="260"/>
    </row>
    <row r="526" spans="1:18">
      <c r="A526" s="142">
        <v>525</v>
      </c>
      <c r="B526" s="127">
        <v>49939000000</v>
      </c>
      <c r="C526" s="135">
        <v>126.08</v>
      </c>
      <c r="D526" s="136">
        <v>97.153999999999996</v>
      </c>
      <c r="E526" s="135">
        <v>13.769</v>
      </c>
      <c r="F526" s="136">
        <v>0.96382999999999996</v>
      </c>
      <c r="G526" s="135">
        <v>120.33</v>
      </c>
      <c r="H526" s="265">
        <v>9.4863</v>
      </c>
      <c r="I526" s="135">
        <v>13.285</v>
      </c>
      <c r="J526" s="136">
        <v>3.1999</v>
      </c>
      <c r="K526" s="157"/>
      <c r="L526" s="58"/>
      <c r="M526" s="145">
        <f t="shared" si="16"/>
        <v>-5.75</v>
      </c>
      <c r="N526" s="145">
        <f t="shared" si="17"/>
        <v>-0.48399999999999999</v>
      </c>
      <c r="O526" s="59"/>
      <c r="P526" s="59"/>
      <c r="R526" s="260"/>
    </row>
    <row r="527" spans="1:18">
      <c r="A527" s="142">
        <v>526</v>
      </c>
      <c r="B527" s="127">
        <v>50034000000</v>
      </c>
      <c r="C527" s="135">
        <v>124.31</v>
      </c>
      <c r="D527" s="136">
        <v>97.230999999999995</v>
      </c>
      <c r="E527" s="135">
        <v>13.538</v>
      </c>
      <c r="F527" s="136">
        <v>0.94765999999999995</v>
      </c>
      <c r="G527" s="135">
        <v>120.07</v>
      </c>
      <c r="H527" s="265">
        <v>12.346</v>
      </c>
      <c r="I527" s="135">
        <v>13.007999999999999</v>
      </c>
      <c r="J527" s="136">
        <v>2.5230999999999999</v>
      </c>
      <c r="K527" s="157"/>
      <c r="L527" s="58"/>
      <c r="M527" s="145">
        <f t="shared" si="16"/>
        <v>-4.2400000000000091</v>
      </c>
      <c r="N527" s="145">
        <f t="shared" si="17"/>
        <v>-0.53000000000000114</v>
      </c>
      <c r="O527" s="59"/>
      <c r="P527" s="59"/>
      <c r="R527" s="260"/>
    </row>
    <row r="528" spans="1:18">
      <c r="A528" s="142">
        <v>527</v>
      </c>
      <c r="B528" s="127">
        <v>50129000000</v>
      </c>
      <c r="C528" s="135">
        <v>125.54</v>
      </c>
      <c r="D528" s="136">
        <v>97.308000000000007</v>
      </c>
      <c r="E528" s="135">
        <v>12.769</v>
      </c>
      <c r="F528" s="136">
        <v>0.89383000000000001</v>
      </c>
      <c r="G528" s="135">
        <v>119.92</v>
      </c>
      <c r="H528" s="265">
        <v>7.1779999999999999</v>
      </c>
      <c r="I528" s="135">
        <v>13.154</v>
      </c>
      <c r="J528" s="136">
        <v>2.7429000000000001</v>
      </c>
      <c r="K528" s="157"/>
      <c r="L528" s="58"/>
      <c r="M528" s="145">
        <f t="shared" si="16"/>
        <v>-5.6200000000000045</v>
      </c>
      <c r="N528" s="145">
        <f t="shared" si="17"/>
        <v>0.38499999999999979</v>
      </c>
      <c r="O528" s="59"/>
      <c r="P528" s="59"/>
      <c r="R528" s="260"/>
    </row>
    <row r="529" spans="1:18">
      <c r="A529" s="142">
        <v>528</v>
      </c>
      <c r="B529" s="127">
        <v>50225000000</v>
      </c>
      <c r="C529" s="135">
        <v>124.54</v>
      </c>
      <c r="D529" s="136">
        <v>97.230999999999995</v>
      </c>
      <c r="E529" s="135">
        <v>13.077</v>
      </c>
      <c r="F529" s="136">
        <v>0.91539000000000004</v>
      </c>
      <c r="G529" s="135">
        <v>119.93</v>
      </c>
      <c r="H529" s="265">
        <v>9.8796999999999997</v>
      </c>
      <c r="I529" s="135">
        <v>12.734999999999999</v>
      </c>
      <c r="J529" s="136">
        <v>3.1031</v>
      </c>
      <c r="K529" s="157"/>
      <c r="L529" s="58"/>
      <c r="M529" s="145">
        <f t="shared" si="16"/>
        <v>-4.6099999999999994</v>
      </c>
      <c r="N529" s="145">
        <f t="shared" si="17"/>
        <v>-0.34200000000000053</v>
      </c>
      <c r="O529" s="59"/>
      <c r="P529" s="59"/>
      <c r="R529" s="260"/>
    </row>
    <row r="530" spans="1:18">
      <c r="A530" s="142">
        <v>529</v>
      </c>
      <c r="B530" s="127">
        <v>50320000000</v>
      </c>
      <c r="C530" s="135">
        <v>123.69</v>
      </c>
      <c r="D530" s="136">
        <v>97.846000000000004</v>
      </c>
      <c r="E530" s="135">
        <v>13.077</v>
      </c>
      <c r="F530" s="136">
        <v>0.91539000000000004</v>
      </c>
      <c r="G530" s="135">
        <v>119.19</v>
      </c>
      <c r="H530" s="265">
        <v>10.532999999999999</v>
      </c>
      <c r="I530" s="135">
        <v>12.442</v>
      </c>
      <c r="J530" s="136">
        <v>2.4083000000000001</v>
      </c>
      <c r="K530" s="157"/>
      <c r="L530" s="58"/>
      <c r="M530" s="145">
        <f t="shared" si="16"/>
        <v>-4.5</v>
      </c>
      <c r="N530" s="145">
        <f t="shared" si="17"/>
        <v>-0.63499999999999979</v>
      </c>
      <c r="O530" s="59"/>
      <c r="P530" s="59"/>
      <c r="R530" s="260"/>
    </row>
    <row r="531" spans="1:18">
      <c r="A531" s="142">
        <v>530</v>
      </c>
      <c r="B531" s="127">
        <v>50415000000</v>
      </c>
      <c r="C531" s="135">
        <v>123.15</v>
      </c>
      <c r="D531" s="136">
        <v>96.691999999999993</v>
      </c>
      <c r="E531" s="135">
        <v>12.692</v>
      </c>
      <c r="F531" s="136">
        <v>0.88844000000000001</v>
      </c>
      <c r="G531" s="135">
        <v>119.12</v>
      </c>
      <c r="H531" s="265">
        <v>11.112</v>
      </c>
      <c r="I531" s="135">
        <v>12.391999999999999</v>
      </c>
      <c r="J531" s="136">
        <v>2.3502999999999998</v>
      </c>
      <c r="K531" s="157"/>
      <c r="L531" s="58"/>
      <c r="M531" s="145">
        <f t="shared" si="16"/>
        <v>-4.0300000000000011</v>
      </c>
      <c r="N531" s="145">
        <f t="shared" si="17"/>
        <v>-0.30000000000000071</v>
      </c>
      <c r="O531" s="59"/>
      <c r="P531" s="59"/>
      <c r="R531" s="260"/>
    </row>
    <row r="532" spans="1:18">
      <c r="A532" s="142">
        <v>531</v>
      </c>
      <c r="B532" s="127">
        <v>50511000000</v>
      </c>
      <c r="C532" s="135">
        <v>123.08</v>
      </c>
      <c r="D532" s="136">
        <v>96.076999999999998</v>
      </c>
      <c r="E532" s="135">
        <v>12.538</v>
      </c>
      <c r="F532" s="136">
        <v>0.87766</v>
      </c>
      <c r="G532" s="135">
        <v>118.89</v>
      </c>
      <c r="H532" s="265">
        <v>10.117000000000001</v>
      </c>
      <c r="I532" s="135">
        <v>12.119</v>
      </c>
      <c r="J532" s="136">
        <v>1.9628000000000001</v>
      </c>
      <c r="K532" s="157"/>
      <c r="L532" s="58"/>
      <c r="M532" s="145">
        <f t="shared" si="16"/>
        <v>-4.1899999999999977</v>
      </c>
      <c r="N532" s="145">
        <f t="shared" si="17"/>
        <v>-0.41900000000000048</v>
      </c>
      <c r="O532" s="59"/>
      <c r="P532" s="59"/>
      <c r="R532" s="260"/>
    </row>
    <row r="533" spans="1:18">
      <c r="A533" s="142">
        <v>532</v>
      </c>
      <c r="B533" s="127">
        <v>50606000000</v>
      </c>
      <c r="C533" s="135">
        <v>123.38</v>
      </c>
      <c r="D533" s="136">
        <v>94.923000000000002</v>
      </c>
      <c r="E533" s="135">
        <v>12.538</v>
      </c>
      <c r="F533" s="136">
        <v>0.87766</v>
      </c>
      <c r="G533" s="135">
        <v>119.14</v>
      </c>
      <c r="H533" s="265">
        <v>7.2613000000000003</v>
      </c>
      <c r="I533" s="135">
        <v>11.888</v>
      </c>
      <c r="J533" s="136">
        <v>3.1438999999999999</v>
      </c>
      <c r="K533" s="157"/>
      <c r="L533" s="58"/>
      <c r="M533" s="145">
        <f t="shared" si="16"/>
        <v>-4.2399999999999949</v>
      </c>
      <c r="N533" s="145">
        <f t="shared" si="17"/>
        <v>-0.65000000000000036</v>
      </c>
      <c r="O533" s="59"/>
      <c r="P533" s="59"/>
      <c r="R533" s="260"/>
    </row>
    <row r="534" spans="1:18">
      <c r="A534" s="142">
        <v>533</v>
      </c>
      <c r="B534" s="127">
        <v>50701000000</v>
      </c>
      <c r="C534" s="135">
        <v>123.38</v>
      </c>
      <c r="D534" s="136">
        <v>93.614999999999995</v>
      </c>
      <c r="E534" s="135">
        <v>12.231</v>
      </c>
      <c r="F534" s="136">
        <v>0.85616999999999999</v>
      </c>
      <c r="G534" s="135">
        <v>118.48</v>
      </c>
      <c r="H534" s="265">
        <v>6.3627000000000002</v>
      </c>
      <c r="I534" s="135">
        <v>12.438000000000001</v>
      </c>
      <c r="J534" s="136">
        <v>3.6619999999999999</v>
      </c>
      <c r="K534" s="157"/>
      <c r="L534" s="58"/>
      <c r="M534" s="145">
        <f t="shared" si="16"/>
        <v>-4.8999999999999915</v>
      </c>
      <c r="N534" s="145">
        <f t="shared" si="17"/>
        <v>0.20700000000000074</v>
      </c>
      <c r="O534" s="59"/>
      <c r="P534" s="59"/>
      <c r="R534" s="260"/>
    </row>
    <row r="535" spans="1:18">
      <c r="A535" s="142">
        <v>534</v>
      </c>
      <c r="B535" s="127">
        <v>50796000000</v>
      </c>
      <c r="C535" s="135">
        <v>123.23</v>
      </c>
      <c r="D535" s="136">
        <v>93.462000000000003</v>
      </c>
      <c r="E535" s="135">
        <v>12.231</v>
      </c>
      <c r="F535" s="136">
        <v>0.85616999999999999</v>
      </c>
      <c r="G535" s="135">
        <v>117.75</v>
      </c>
      <c r="H535" s="265">
        <v>8.2977000000000007</v>
      </c>
      <c r="I535" s="135">
        <v>12.319000000000001</v>
      </c>
      <c r="J535" s="136">
        <v>2.5602999999999998</v>
      </c>
      <c r="K535" s="157"/>
      <c r="L535" s="58"/>
      <c r="M535" s="145">
        <f t="shared" si="16"/>
        <v>-5.480000000000004</v>
      </c>
      <c r="N535" s="145">
        <f t="shared" si="17"/>
        <v>8.8000000000000966E-2</v>
      </c>
      <c r="O535" s="59"/>
      <c r="P535" s="59"/>
      <c r="R535" s="260"/>
    </row>
    <row r="536" spans="1:18">
      <c r="A536" s="142">
        <v>535</v>
      </c>
      <c r="B536" s="127">
        <v>50892000000</v>
      </c>
      <c r="C536" s="135">
        <v>123.15</v>
      </c>
      <c r="D536" s="136">
        <v>93.153999999999996</v>
      </c>
      <c r="E536" s="135">
        <v>11.538</v>
      </c>
      <c r="F536" s="136">
        <v>0.80766000000000004</v>
      </c>
      <c r="G536" s="135">
        <v>118.07</v>
      </c>
      <c r="H536" s="265">
        <v>8.1692999999999998</v>
      </c>
      <c r="I536" s="135">
        <v>12.045999999999999</v>
      </c>
      <c r="J536" s="136">
        <v>1.7910999999999999</v>
      </c>
      <c r="K536" s="157"/>
      <c r="L536" s="58"/>
      <c r="M536" s="145">
        <f t="shared" si="16"/>
        <v>-5.0800000000000125</v>
      </c>
      <c r="N536" s="145">
        <f t="shared" si="17"/>
        <v>0.50799999999999912</v>
      </c>
      <c r="O536" s="59"/>
      <c r="P536" s="59"/>
      <c r="R536" s="260"/>
    </row>
    <row r="537" spans="1:18">
      <c r="A537" s="142">
        <v>536</v>
      </c>
      <c r="B537" s="127">
        <v>50987000000</v>
      </c>
      <c r="C537" s="135">
        <v>122.54</v>
      </c>
      <c r="D537" s="136">
        <v>93</v>
      </c>
      <c r="E537" s="135">
        <v>11.308</v>
      </c>
      <c r="F537" s="136">
        <v>0.79156000000000004</v>
      </c>
      <c r="G537" s="135">
        <v>116.87</v>
      </c>
      <c r="H537" s="265">
        <v>9.4952000000000005</v>
      </c>
      <c r="I537" s="135">
        <v>11.938000000000001</v>
      </c>
      <c r="J537" s="136">
        <v>1.5313000000000001</v>
      </c>
      <c r="K537" s="157"/>
      <c r="L537" s="58"/>
      <c r="M537" s="145">
        <f t="shared" si="16"/>
        <v>-5.6700000000000017</v>
      </c>
      <c r="N537" s="145">
        <f t="shared" si="17"/>
        <v>0.63000000000000078</v>
      </c>
      <c r="O537" s="59"/>
      <c r="P537" s="59"/>
      <c r="R537" s="260"/>
    </row>
    <row r="538" spans="1:18">
      <c r="A538" s="142">
        <v>537</v>
      </c>
      <c r="B538" s="127">
        <v>51082000000</v>
      </c>
      <c r="C538" s="135">
        <v>122.08</v>
      </c>
      <c r="D538" s="136">
        <v>92.308000000000007</v>
      </c>
      <c r="E538" s="135">
        <v>10.923</v>
      </c>
      <c r="F538" s="136">
        <v>0.76461000000000001</v>
      </c>
      <c r="G538" s="135">
        <v>116.11</v>
      </c>
      <c r="H538" s="265">
        <v>8.3089999999999993</v>
      </c>
      <c r="I538" s="135">
        <v>11.795999999999999</v>
      </c>
      <c r="J538" s="136">
        <v>2.5438000000000001</v>
      </c>
      <c r="K538" s="157"/>
      <c r="L538" s="58"/>
      <c r="M538" s="145">
        <f t="shared" si="16"/>
        <v>-5.9699999999999989</v>
      </c>
      <c r="N538" s="145">
        <f t="shared" si="17"/>
        <v>0.87299999999999933</v>
      </c>
      <c r="O538" s="59"/>
      <c r="P538" s="59"/>
      <c r="R538" s="260"/>
    </row>
    <row r="539" spans="1:18">
      <c r="A539" s="142">
        <v>538</v>
      </c>
      <c r="B539" s="127">
        <v>51178000000</v>
      </c>
      <c r="C539" s="135">
        <v>121.54</v>
      </c>
      <c r="D539" s="136">
        <v>90.923000000000002</v>
      </c>
      <c r="E539" s="135">
        <v>10.615</v>
      </c>
      <c r="F539" s="136">
        <v>0.74304999999999999</v>
      </c>
      <c r="G539" s="135">
        <v>115.55</v>
      </c>
      <c r="H539" s="265">
        <v>11.965999999999999</v>
      </c>
      <c r="I539" s="135">
        <v>11.577</v>
      </c>
      <c r="J539" s="136">
        <v>2.1587999999999998</v>
      </c>
      <c r="K539" s="157"/>
      <c r="L539" s="58"/>
      <c r="M539" s="145">
        <f t="shared" si="16"/>
        <v>-5.9900000000000091</v>
      </c>
      <c r="N539" s="145">
        <f t="shared" si="17"/>
        <v>0.96199999999999974</v>
      </c>
      <c r="O539" s="59"/>
      <c r="P539" s="59"/>
      <c r="R539" s="260"/>
    </row>
    <row r="540" spans="1:18">
      <c r="A540" s="142">
        <v>539</v>
      </c>
      <c r="B540" s="127">
        <v>51273000000</v>
      </c>
      <c r="C540" s="135">
        <v>122.46</v>
      </c>
      <c r="D540" s="136">
        <v>89.923000000000002</v>
      </c>
      <c r="E540" s="135">
        <v>10.692</v>
      </c>
      <c r="F540" s="136">
        <v>0.74843999999999999</v>
      </c>
      <c r="G540" s="135">
        <v>115.12</v>
      </c>
      <c r="H540" s="265">
        <v>11.61</v>
      </c>
      <c r="I540" s="135">
        <v>11.085000000000001</v>
      </c>
      <c r="J540" s="136">
        <v>2.7795999999999998</v>
      </c>
      <c r="K540" s="157"/>
      <c r="L540" s="58"/>
      <c r="M540" s="145">
        <f t="shared" si="16"/>
        <v>-7.3399999999999892</v>
      </c>
      <c r="N540" s="145">
        <f t="shared" si="17"/>
        <v>0.39300000000000068</v>
      </c>
      <c r="O540" s="59"/>
      <c r="P540" s="59"/>
      <c r="R540" s="260"/>
    </row>
    <row r="541" spans="1:18">
      <c r="A541" s="142">
        <v>540</v>
      </c>
      <c r="B541" s="127">
        <v>51368000000</v>
      </c>
      <c r="C541" s="135">
        <v>121.54</v>
      </c>
      <c r="D541" s="136">
        <v>89.923000000000002</v>
      </c>
      <c r="E541" s="135">
        <v>11.077</v>
      </c>
      <c r="F541" s="136">
        <v>0.77539000000000002</v>
      </c>
      <c r="G541" s="135">
        <v>114.43</v>
      </c>
      <c r="H541" s="265">
        <v>7.3771000000000004</v>
      </c>
      <c r="I541" s="135">
        <v>10.473000000000001</v>
      </c>
      <c r="J541" s="136">
        <v>1.4867999999999999</v>
      </c>
      <c r="K541" s="157"/>
      <c r="L541" s="58"/>
      <c r="M541" s="145">
        <f t="shared" si="16"/>
        <v>-7.1099999999999994</v>
      </c>
      <c r="N541" s="145">
        <f t="shared" si="17"/>
        <v>-0.6039999999999992</v>
      </c>
      <c r="O541" s="59"/>
      <c r="P541" s="59"/>
      <c r="R541" s="260"/>
    </row>
    <row r="542" spans="1:18">
      <c r="A542" s="142">
        <v>541</v>
      </c>
      <c r="B542" s="127">
        <v>51464000000</v>
      </c>
      <c r="C542" s="135">
        <v>121.23</v>
      </c>
      <c r="D542" s="136">
        <v>88.308000000000007</v>
      </c>
      <c r="E542" s="135">
        <v>11</v>
      </c>
      <c r="F542" s="136">
        <v>0.77</v>
      </c>
      <c r="G542" s="135">
        <v>114.16</v>
      </c>
      <c r="H542" s="265">
        <v>10.298</v>
      </c>
      <c r="I542" s="135">
        <v>10.212</v>
      </c>
      <c r="J542" s="136">
        <v>2.9001000000000001</v>
      </c>
      <c r="K542" s="157"/>
      <c r="L542" s="58"/>
      <c r="M542" s="145">
        <f t="shared" si="16"/>
        <v>-7.0700000000000074</v>
      </c>
      <c r="N542" s="145">
        <f t="shared" si="17"/>
        <v>-0.78800000000000026</v>
      </c>
      <c r="O542" s="59"/>
      <c r="P542" s="59"/>
      <c r="R542" s="260"/>
    </row>
    <row r="543" spans="1:18">
      <c r="A543" s="142">
        <v>542</v>
      </c>
      <c r="B543" s="127">
        <v>51559000000</v>
      </c>
      <c r="C543" s="135">
        <v>121.77</v>
      </c>
      <c r="D543" s="136">
        <v>86.308000000000007</v>
      </c>
      <c r="E543" s="135">
        <v>10.692</v>
      </c>
      <c r="F543" s="136">
        <v>0.74843999999999999</v>
      </c>
      <c r="G543" s="135">
        <v>114.4</v>
      </c>
      <c r="H543" s="265">
        <v>9.7797000000000001</v>
      </c>
      <c r="I543" s="135">
        <v>10.073</v>
      </c>
      <c r="J543" s="136">
        <v>1.9708000000000001</v>
      </c>
      <c r="K543" s="157"/>
      <c r="L543" s="58"/>
      <c r="M543" s="145">
        <f t="shared" si="16"/>
        <v>-7.3699999999999903</v>
      </c>
      <c r="N543" s="145">
        <f t="shared" si="17"/>
        <v>-0.61899999999999977</v>
      </c>
      <c r="O543" s="59"/>
      <c r="P543" s="59"/>
      <c r="R543" s="260"/>
    </row>
    <row r="544" spans="1:18">
      <c r="A544" s="142">
        <v>543</v>
      </c>
      <c r="B544" s="127">
        <v>51654000000</v>
      </c>
      <c r="C544" s="135">
        <v>121.31</v>
      </c>
      <c r="D544" s="136">
        <v>86.385000000000005</v>
      </c>
      <c r="E544" s="135">
        <v>10.462</v>
      </c>
      <c r="F544" s="136">
        <v>0.73233999999999999</v>
      </c>
      <c r="G544" s="135">
        <v>113.34</v>
      </c>
      <c r="H544" s="265">
        <v>9.8562999999999992</v>
      </c>
      <c r="I544" s="135">
        <v>10.323</v>
      </c>
      <c r="J544" s="136">
        <v>2.2572000000000001</v>
      </c>
      <c r="K544" s="157"/>
      <c r="L544" s="58"/>
      <c r="M544" s="145">
        <f t="shared" si="16"/>
        <v>-7.9699999999999989</v>
      </c>
      <c r="N544" s="145">
        <f t="shared" si="17"/>
        <v>-0.13899999999999935</v>
      </c>
      <c r="O544" s="59"/>
      <c r="P544" s="59"/>
      <c r="R544" s="260"/>
    </row>
    <row r="545" spans="1:18">
      <c r="A545" s="142">
        <v>544</v>
      </c>
      <c r="B545" s="127">
        <v>51750000000</v>
      </c>
      <c r="C545" s="135">
        <v>120.54</v>
      </c>
      <c r="D545" s="136">
        <v>86.462000000000003</v>
      </c>
      <c r="E545" s="135">
        <v>10.154</v>
      </c>
      <c r="F545" s="136">
        <v>0.71077999999999997</v>
      </c>
      <c r="G545" s="135">
        <v>112.92</v>
      </c>
      <c r="H545" s="265">
        <v>6.2694000000000001</v>
      </c>
      <c r="I545" s="135">
        <v>10.112</v>
      </c>
      <c r="J545" s="136">
        <v>2.2355</v>
      </c>
      <c r="K545" s="157"/>
      <c r="L545" s="58"/>
      <c r="M545" s="145">
        <f t="shared" si="16"/>
        <v>-7.6200000000000045</v>
      </c>
      <c r="N545" s="145">
        <f t="shared" si="17"/>
        <v>-4.1999999999999815E-2</v>
      </c>
      <c r="O545" s="59"/>
      <c r="P545" s="59"/>
      <c r="R545" s="260"/>
    </row>
    <row r="546" spans="1:18">
      <c r="A546" s="142">
        <v>545</v>
      </c>
      <c r="B546" s="127">
        <v>51845000000</v>
      </c>
      <c r="C546" s="135">
        <v>118.46</v>
      </c>
      <c r="D546" s="136">
        <v>86.614999999999995</v>
      </c>
      <c r="E546" s="135">
        <v>10.077</v>
      </c>
      <c r="F546" s="136">
        <v>0.70538999999999996</v>
      </c>
      <c r="G546" s="135">
        <v>111.88</v>
      </c>
      <c r="H546" s="265">
        <v>9.8734000000000002</v>
      </c>
      <c r="I546" s="135">
        <v>10.391999999999999</v>
      </c>
      <c r="J546" s="136">
        <v>2.2734000000000001</v>
      </c>
      <c r="K546" s="157"/>
      <c r="L546" s="58"/>
      <c r="M546" s="145">
        <f t="shared" si="16"/>
        <v>-6.5799999999999983</v>
      </c>
      <c r="N546" s="145">
        <f t="shared" si="17"/>
        <v>0.3149999999999995</v>
      </c>
      <c r="O546" s="59"/>
      <c r="P546" s="59"/>
      <c r="R546" s="260"/>
    </row>
    <row r="547" spans="1:18">
      <c r="A547" s="142">
        <v>546</v>
      </c>
      <c r="B547" s="127">
        <v>51940000000</v>
      </c>
      <c r="C547" s="135">
        <v>117.46</v>
      </c>
      <c r="D547" s="136">
        <v>86.614999999999995</v>
      </c>
      <c r="E547" s="135">
        <v>10</v>
      </c>
      <c r="F547" s="136">
        <v>0.7</v>
      </c>
      <c r="G547" s="135">
        <v>111.27</v>
      </c>
      <c r="H547" s="265">
        <v>9.6822999999999997</v>
      </c>
      <c r="I547" s="135">
        <v>10.281000000000001</v>
      </c>
      <c r="J547" s="136">
        <v>2.0384000000000002</v>
      </c>
      <c r="K547" s="157"/>
      <c r="L547" s="58"/>
      <c r="M547" s="145">
        <f t="shared" si="16"/>
        <v>-6.1899999999999977</v>
      </c>
      <c r="N547" s="145">
        <f t="shared" si="17"/>
        <v>0.28100000000000058</v>
      </c>
      <c r="O547" s="59"/>
      <c r="P547" s="59"/>
      <c r="R547" s="260"/>
    </row>
    <row r="548" spans="1:18">
      <c r="A548" s="142">
        <v>547</v>
      </c>
      <c r="B548" s="127">
        <v>52035000000</v>
      </c>
      <c r="C548" s="135">
        <v>116.77</v>
      </c>
      <c r="D548" s="136">
        <v>85.614999999999995</v>
      </c>
      <c r="E548" s="135">
        <v>9.6153999999999993</v>
      </c>
      <c r="F548" s="136">
        <v>0.67308000000000001</v>
      </c>
      <c r="G548" s="135">
        <v>111.88</v>
      </c>
      <c r="H548" s="265">
        <v>8.0777000000000001</v>
      </c>
      <c r="I548" s="135">
        <v>10.35</v>
      </c>
      <c r="J548" s="136">
        <v>2.0893999999999999</v>
      </c>
      <c r="K548" s="157"/>
      <c r="L548" s="58"/>
      <c r="M548" s="145">
        <f t="shared" si="16"/>
        <v>-4.8900000000000006</v>
      </c>
      <c r="N548" s="145">
        <f t="shared" si="17"/>
        <v>0.73460000000000036</v>
      </c>
      <c r="O548" s="59"/>
      <c r="P548" s="59"/>
      <c r="R548" s="260"/>
    </row>
    <row r="549" spans="1:18">
      <c r="A549" s="142">
        <v>548</v>
      </c>
      <c r="B549" s="127">
        <v>52131000000</v>
      </c>
      <c r="C549" s="135">
        <v>115.15</v>
      </c>
      <c r="D549" s="136">
        <v>84.230999999999995</v>
      </c>
      <c r="E549" s="135">
        <v>10</v>
      </c>
      <c r="F549" s="136">
        <v>0.7</v>
      </c>
      <c r="G549" s="135">
        <v>110.5</v>
      </c>
      <c r="H549" s="265">
        <v>8.0824999999999996</v>
      </c>
      <c r="I549" s="135">
        <v>10.419</v>
      </c>
      <c r="J549" s="136">
        <v>2.3681000000000001</v>
      </c>
      <c r="K549" s="157"/>
      <c r="L549" s="58"/>
      <c r="M549" s="145">
        <f t="shared" si="16"/>
        <v>-4.6500000000000057</v>
      </c>
      <c r="N549" s="145">
        <f t="shared" si="17"/>
        <v>0.41900000000000048</v>
      </c>
      <c r="O549" s="59"/>
      <c r="P549" s="59"/>
      <c r="R549" s="260"/>
    </row>
    <row r="550" spans="1:18">
      <c r="A550" s="142">
        <v>549</v>
      </c>
      <c r="B550" s="127">
        <v>52226000000</v>
      </c>
      <c r="C550" s="135">
        <v>113.85</v>
      </c>
      <c r="D550" s="136">
        <v>83.691999999999993</v>
      </c>
      <c r="E550" s="135">
        <v>9.6922999999999995</v>
      </c>
      <c r="F550" s="136">
        <v>0.67845999999999995</v>
      </c>
      <c r="G550" s="135">
        <v>110.52</v>
      </c>
      <c r="H550" s="265">
        <v>11.037000000000001</v>
      </c>
      <c r="I550" s="135">
        <v>10.199999999999999</v>
      </c>
      <c r="J550" s="136">
        <v>2.4472999999999998</v>
      </c>
      <c r="K550" s="157"/>
      <c r="L550" s="58"/>
      <c r="M550" s="145">
        <f t="shared" si="16"/>
        <v>-3.3299999999999983</v>
      </c>
      <c r="N550" s="145">
        <f t="shared" si="17"/>
        <v>0.50769999999999982</v>
      </c>
      <c r="O550" s="59"/>
      <c r="P550" s="59"/>
      <c r="R550" s="260"/>
    </row>
    <row r="551" spans="1:18">
      <c r="A551" s="142">
        <v>550</v>
      </c>
      <c r="B551" s="127">
        <v>52321000000</v>
      </c>
      <c r="C551" s="135">
        <v>113.08</v>
      </c>
      <c r="D551" s="136">
        <v>82.308000000000007</v>
      </c>
      <c r="E551" s="135">
        <v>9.9230999999999998</v>
      </c>
      <c r="F551" s="136">
        <v>0.69462000000000002</v>
      </c>
      <c r="G551" s="135">
        <v>110.46</v>
      </c>
      <c r="H551" s="265">
        <v>9.2637999999999998</v>
      </c>
      <c r="I551" s="135">
        <v>10.311999999999999</v>
      </c>
      <c r="J551" s="136">
        <v>2.0545</v>
      </c>
      <c r="K551" s="157"/>
      <c r="L551" s="58"/>
      <c r="M551" s="145">
        <f t="shared" si="16"/>
        <v>-2.6200000000000045</v>
      </c>
      <c r="N551" s="145">
        <f t="shared" si="17"/>
        <v>0.38889999999999958</v>
      </c>
      <c r="O551" s="59"/>
      <c r="P551" s="59"/>
      <c r="R551" s="260"/>
    </row>
    <row r="552" spans="1:18">
      <c r="A552" s="142">
        <v>551</v>
      </c>
      <c r="B552" s="127">
        <v>52417000000</v>
      </c>
      <c r="C552" s="135">
        <v>112.38</v>
      </c>
      <c r="D552" s="136">
        <v>82.462000000000003</v>
      </c>
      <c r="E552" s="135">
        <v>9.7691999999999997</v>
      </c>
      <c r="F552" s="136">
        <v>0.68384</v>
      </c>
      <c r="G552" s="135">
        <v>110</v>
      </c>
      <c r="H552" s="265">
        <v>8.3305000000000007</v>
      </c>
      <c r="I552" s="135">
        <v>10.119</v>
      </c>
      <c r="J552" s="136">
        <v>3.3498000000000001</v>
      </c>
      <c r="K552" s="157"/>
      <c r="L552" s="58"/>
      <c r="M552" s="145">
        <f t="shared" si="16"/>
        <v>-2.3799999999999955</v>
      </c>
      <c r="N552" s="145">
        <f t="shared" si="17"/>
        <v>0.34980000000000011</v>
      </c>
      <c r="O552" s="59"/>
      <c r="P552" s="59"/>
      <c r="R552" s="260"/>
    </row>
    <row r="553" spans="1:18">
      <c r="A553" s="142">
        <v>552</v>
      </c>
      <c r="B553" s="127">
        <v>52512000000</v>
      </c>
      <c r="C553" s="135">
        <v>110.77</v>
      </c>
      <c r="D553" s="136">
        <v>81.923000000000002</v>
      </c>
      <c r="E553" s="135">
        <v>9.4614999999999991</v>
      </c>
      <c r="F553" s="136">
        <v>0.66230999999999995</v>
      </c>
      <c r="G553" s="135">
        <v>109.81</v>
      </c>
      <c r="H553" s="265">
        <v>10.359</v>
      </c>
      <c r="I553" s="135">
        <v>9.9154</v>
      </c>
      <c r="J553" s="136">
        <v>3.1833999999999998</v>
      </c>
      <c r="K553" s="157"/>
      <c r="L553" s="58"/>
      <c r="M553" s="145">
        <f t="shared" si="16"/>
        <v>-0.95999999999999375</v>
      </c>
      <c r="N553" s="145">
        <f t="shared" si="17"/>
        <v>0.45390000000000086</v>
      </c>
      <c r="O553" s="59"/>
      <c r="P553" s="59"/>
      <c r="R553" s="260"/>
    </row>
    <row r="554" spans="1:18">
      <c r="A554" s="142">
        <v>553</v>
      </c>
      <c r="B554" s="127">
        <v>52607000000</v>
      </c>
      <c r="C554" s="135">
        <v>110.85</v>
      </c>
      <c r="D554" s="136">
        <v>81.230999999999995</v>
      </c>
      <c r="E554" s="135">
        <v>8.8461999999999996</v>
      </c>
      <c r="F554" s="136">
        <v>0.61922999999999995</v>
      </c>
      <c r="G554" s="135">
        <v>109.78</v>
      </c>
      <c r="H554" s="265">
        <v>8.1205999999999996</v>
      </c>
      <c r="I554" s="135">
        <v>9.8461999999999996</v>
      </c>
      <c r="J554" s="136">
        <v>1.8035000000000001</v>
      </c>
      <c r="K554" s="157"/>
      <c r="L554" s="58"/>
      <c r="M554" s="145">
        <f t="shared" si="16"/>
        <v>-1.0699999999999932</v>
      </c>
      <c r="N554" s="145">
        <f t="shared" si="17"/>
        <v>1</v>
      </c>
      <c r="O554" s="59"/>
      <c r="P554" s="59"/>
      <c r="R554" s="260"/>
    </row>
    <row r="555" spans="1:18">
      <c r="A555" s="142">
        <v>554</v>
      </c>
      <c r="B555" s="127">
        <v>52703000000</v>
      </c>
      <c r="C555" s="135">
        <v>110.15</v>
      </c>
      <c r="D555" s="136">
        <v>80.614999999999995</v>
      </c>
      <c r="E555" s="135">
        <v>8.3846000000000007</v>
      </c>
      <c r="F555" s="136">
        <v>0.58692</v>
      </c>
      <c r="G555" s="135">
        <v>108.97</v>
      </c>
      <c r="H555" s="265">
        <v>9.8001000000000005</v>
      </c>
      <c r="I555" s="135">
        <v>9.5268999999999995</v>
      </c>
      <c r="J555" s="136">
        <v>2.3079000000000001</v>
      </c>
      <c r="K555" s="157"/>
      <c r="L555" s="58"/>
      <c r="M555" s="145">
        <f t="shared" si="16"/>
        <v>-1.1800000000000068</v>
      </c>
      <c r="N555" s="145">
        <f t="shared" si="17"/>
        <v>1.1422999999999988</v>
      </c>
      <c r="O555" s="59"/>
      <c r="P555" s="59"/>
      <c r="R555" s="260"/>
    </row>
    <row r="556" spans="1:18">
      <c r="A556" s="142">
        <v>555</v>
      </c>
      <c r="B556" s="127">
        <v>52798000000</v>
      </c>
      <c r="C556" s="135">
        <v>109.92</v>
      </c>
      <c r="D556" s="136">
        <v>80.846000000000004</v>
      </c>
      <c r="E556" s="135">
        <v>8.4614999999999991</v>
      </c>
      <c r="F556" s="136">
        <v>0.59231</v>
      </c>
      <c r="G556" s="135">
        <v>107.9</v>
      </c>
      <c r="H556" s="265">
        <v>8.5747</v>
      </c>
      <c r="I556" s="135">
        <v>9.2423000000000002</v>
      </c>
      <c r="J556" s="136">
        <v>2.1879</v>
      </c>
      <c r="K556" s="157"/>
      <c r="L556" s="58"/>
      <c r="M556" s="145">
        <f t="shared" si="16"/>
        <v>-2.019999999999996</v>
      </c>
      <c r="N556" s="145">
        <f t="shared" si="17"/>
        <v>0.78080000000000105</v>
      </c>
      <c r="O556" s="59"/>
      <c r="P556" s="59"/>
      <c r="R556" s="260"/>
    </row>
    <row r="557" spans="1:18">
      <c r="A557" s="142">
        <v>556</v>
      </c>
      <c r="B557" s="127">
        <v>52893000000</v>
      </c>
      <c r="C557" s="135">
        <v>109.46</v>
      </c>
      <c r="D557" s="136">
        <v>80.614999999999995</v>
      </c>
      <c r="E557" s="135">
        <v>8.2308000000000003</v>
      </c>
      <c r="F557" s="136">
        <v>0.57616000000000001</v>
      </c>
      <c r="G557" s="135">
        <v>107.47</v>
      </c>
      <c r="H557" s="265">
        <v>10.595000000000001</v>
      </c>
      <c r="I557" s="135">
        <v>8.6615000000000002</v>
      </c>
      <c r="J557" s="136">
        <v>2.2589000000000001</v>
      </c>
      <c r="K557" s="157"/>
      <c r="L557" s="58"/>
      <c r="M557" s="145">
        <f t="shared" si="16"/>
        <v>-1.9899999999999949</v>
      </c>
      <c r="N557" s="145">
        <f t="shared" si="17"/>
        <v>0.43069999999999986</v>
      </c>
      <c r="O557" s="59"/>
      <c r="P557" s="59"/>
      <c r="R557" s="260"/>
    </row>
    <row r="558" spans="1:18">
      <c r="A558" s="142">
        <v>557</v>
      </c>
      <c r="B558" s="127">
        <v>52988000000</v>
      </c>
      <c r="C558" s="135">
        <v>108.31</v>
      </c>
      <c r="D558" s="136">
        <v>79.462000000000003</v>
      </c>
      <c r="E558" s="135">
        <v>8.1538000000000004</v>
      </c>
      <c r="F558" s="136">
        <v>0.57077</v>
      </c>
      <c r="G558" s="135">
        <v>106.19</v>
      </c>
      <c r="H558" s="265">
        <v>8.9818999999999996</v>
      </c>
      <c r="I558" s="135">
        <v>8.5808</v>
      </c>
      <c r="J558" s="136">
        <v>2.9643000000000002</v>
      </c>
      <c r="K558" s="157"/>
      <c r="L558" s="58"/>
      <c r="M558" s="145">
        <f t="shared" si="16"/>
        <v>-2.1200000000000045</v>
      </c>
      <c r="N558" s="145">
        <f t="shared" si="17"/>
        <v>0.4269999999999996</v>
      </c>
      <c r="O558" s="59"/>
      <c r="P558" s="59"/>
      <c r="R558" s="260"/>
    </row>
    <row r="559" spans="1:18">
      <c r="A559" s="142">
        <v>558</v>
      </c>
      <c r="B559" s="127">
        <v>53084000000</v>
      </c>
      <c r="C559" s="135">
        <v>107.69</v>
      </c>
      <c r="D559" s="136">
        <v>78.769000000000005</v>
      </c>
      <c r="E559" s="135">
        <v>8</v>
      </c>
      <c r="F559" s="136">
        <v>0.56000000000000005</v>
      </c>
      <c r="G559" s="135">
        <v>106.13</v>
      </c>
      <c r="H559" s="265">
        <v>9.9009999999999998</v>
      </c>
      <c r="I559" s="135">
        <v>8.3537999999999997</v>
      </c>
      <c r="J559" s="136">
        <v>1.5720000000000001</v>
      </c>
      <c r="K559" s="157"/>
      <c r="L559" s="58"/>
      <c r="M559" s="145">
        <f t="shared" si="16"/>
        <v>-1.5600000000000023</v>
      </c>
      <c r="N559" s="145">
        <f t="shared" si="17"/>
        <v>0.35379999999999967</v>
      </c>
      <c r="O559" s="59"/>
      <c r="P559" s="59"/>
      <c r="R559" s="260"/>
    </row>
    <row r="560" spans="1:18">
      <c r="A560" s="142">
        <v>559</v>
      </c>
      <c r="B560" s="127">
        <v>53179000000</v>
      </c>
      <c r="C560" s="135">
        <v>106.62</v>
      </c>
      <c r="D560" s="136">
        <v>77.614999999999995</v>
      </c>
      <c r="E560" s="135">
        <v>8</v>
      </c>
      <c r="F560" s="136">
        <v>0.56000000000000005</v>
      </c>
      <c r="G560" s="135">
        <v>105.74</v>
      </c>
      <c r="H560" s="265">
        <v>8.1980000000000004</v>
      </c>
      <c r="I560" s="135">
        <v>7.6692</v>
      </c>
      <c r="J560" s="136">
        <v>2.2589000000000001</v>
      </c>
      <c r="K560" s="157"/>
      <c r="L560" s="58"/>
      <c r="M560" s="145">
        <f t="shared" si="16"/>
        <v>-0.88000000000000966</v>
      </c>
      <c r="N560" s="145">
        <f t="shared" si="17"/>
        <v>-0.33079999999999998</v>
      </c>
      <c r="O560" s="59"/>
      <c r="P560" s="59"/>
      <c r="R560" s="260"/>
    </row>
    <row r="561" spans="1:18">
      <c r="A561" s="142">
        <v>560</v>
      </c>
      <c r="B561" s="127">
        <v>53274000000</v>
      </c>
      <c r="C561" s="135">
        <v>107.15</v>
      </c>
      <c r="D561" s="136">
        <v>76.153999999999996</v>
      </c>
      <c r="E561" s="135">
        <v>8.0769000000000002</v>
      </c>
      <c r="F561" s="136">
        <v>0.56537999999999999</v>
      </c>
      <c r="G561" s="135">
        <v>105.57</v>
      </c>
      <c r="H561" s="265">
        <v>8.9611999999999998</v>
      </c>
      <c r="I561" s="135">
        <v>7.45</v>
      </c>
      <c r="J561" s="136">
        <v>1.7947</v>
      </c>
      <c r="K561" s="157"/>
      <c r="L561" s="58"/>
      <c r="M561" s="145">
        <f t="shared" si="16"/>
        <v>-1.5800000000000125</v>
      </c>
      <c r="N561" s="145">
        <f t="shared" si="17"/>
        <v>-0.62690000000000001</v>
      </c>
      <c r="O561" s="59"/>
      <c r="P561" s="59"/>
      <c r="R561" s="260"/>
    </row>
    <row r="562" spans="1:18">
      <c r="A562" s="142">
        <v>561</v>
      </c>
      <c r="B562" s="127">
        <v>53370000000</v>
      </c>
      <c r="C562" s="135">
        <v>106.54</v>
      </c>
      <c r="D562" s="136">
        <v>75.691999999999993</v>
      </c>
      <c r="E562" s="135">
        <v>7.9230999999999998</v>
      </c>
      <c r="F562" s="136">
        <v>0.55462</v>
      </c>
      <c r="G562" s="135">
        <v>105.11</v>
      </c>
      <c r="H562" s="265">
        <v>7.9710000000000001</v>
      </c>
      <c r="I562" s="135">
        <v>6.9615</v>
      </c>
      <c r="J562" s="136">
        <v>1.5720000000000001</v>
      </c>
      <c r="K562" s="157"/>
      <c r="L562" s="58"/>
      <c r="M562" s="145">
        <f t="shared" si="16"/>
        <v>-1.4300000000000068</v>
      </c>
      <c r="N562" s="145">
        <f t="shared" si="17"/>
        <v>-0.96159999999999979</v>
      </c>
      <c r="O562" s="59"/>
      <c r="P562" s="59"/>
      <c r="R562" s="260"/>
    </row>
    <row r="563" spans="1:18">
      <c r="A563" s="142">
        <v>562</v>
      </c>
      <c r="B563" s="127">
        <v>53465000000</v>
      </c>
      <c r="C563" s="135">
        <v>106.62</v>
      </c>
      <c r="D563" s="136">
        <v>74.691999999999993</v>
      </c>
      <c r="E563" s="135">
        <v>8</v>
      </c>
      <c r="F563" s="136">
        <v>0.56000000000000005</v>
      </c>
      <c r="G563" s="135">
        <v>104.5</v>
      </c>
      <c r="H563" s="265">
        <v>11.429</v>
      </c>
      <c r="I563" s="135">
        <v>6.7385000000000002</v>
      </c>
      <c r="J563" s="136">
        <v>1.7851999999999999</v>
      </c>
      <c r="K563" s="157"/>
      <c r="L563" s="58"/>
      <c r="M563" s="145">
        <f t="shared" si="16"/>
        <v>-2.1200000000000045</v>
      </c>
      <c r="N563" s="145">
        <f t="shared" si="17"/>
        <v>-1.2614999999999998</v>
      </c>
      <c r="O563" s="59"/>
      <c r="P563" s="59"/>
      <c r="R563" s="260"/>
    </row>
    <row r="564" spans="1:18">
      <c r="A564" s="142">
        <v>563</v>
      </c>
      <c r="B564" s="127">
        <v>53560000000</v>
      </c>
      <c r="C564" s="135">
        <v>107</v>
      </c>
      <c r="D564" s="136">
        <v>75.308000000000007</v>
      </c>
      <c r="E564" s="135">
        <v>7.5385</v>
      </c>
      <c r="F564" s="136">
        <v>0.52769999999999995</v>
      </c>
      <c r="G564" s="135">
        <v>103.88</v>
      </c>
      <c r="H564" s="265">
        <v>9.2883999999999993</v>
      </c>
      <c r="I564" s="135">
        <v>6.7462</v>
      </c>
      <c r="J564" s="136">
        <v>1.8431999999999999</v>
      </c>
      <c r="K564" s="157"/>
      <c r="L564" s="58"/>
      <c r="M564" s="145">
        <f t="shared" si="16"/>
        <v>-3.1200000000000045</v>
      </c>
      <c r="N564" s="145">
        <f t="shared" si="17"/>
        <v>-0.7923</v>
      </c>
      <c r="O564" s="59"/>
      <c r="P564" s="59"/>
      <c r="R564" s="260"/>
    </row>
    <row r="565" spans="1:18">
      <c r="A565" s="142">
        <v>564</v>
      </c>
      <c r="B565" s="127">
        <v>53656000000</v>
      </c>
      <c r="C565" s="135">
        <v>107.08</v>
      </c>
      <c r="D565" s="136">
        <v>73.923000000000002</v>
      </c>
      <c r="E565" s="135">
        <v>7.3076999999999996</v>
      </c>
      <c r="F565" s="136">
        <v>0.51153999999999999</v>
      </c>
      <c r="G565" s="135">
        <v>103.64</v>
      </c>
      <c r="H565" s="265">
        <v>9.4450000000000003</v>
      </c>
      <c r="I565" s="135">
        <v>6.5846</v>
      </c>
      <c r="J565" s="136">
        <v>1.5651999999999999</v>
      </c>
      <c r="K565" s="157"/>
      <c r="L565" s="58"/>
      <c r="M565" s="145">
        <f t="shared" si="16"/>
        <v>-3.4399999999999977</v>
      </c>
      <c r="N565" s="145">
        <f t="shared" si="17"/>
        <v>-0.72309999999999963</v>
      </c>
      <c r="O565" s="59"/>
      <c r="P565" s="59"/>
      <c r="R565" s="260"/>
    </row>
    <row r="566" spans="1:18">
      <c r="A566" s="142">
        <v>565</v>
      </c>
      <c r="B566" s="127">
        <v>53751000000</v>
      </c>
      <c r="C566" s="135">
        <v>107.46</v>
      </c>
      <c r="D566" s="136">
        <v>73.846000000000004</v>
      </c>
      <c r="E566" s="135">
        <v>7.0769000000000002</v>
      </c>
      <c r="F566" s="136">
        <v>0.49537999999999999</v>
      </c>
      <c r="G566" s="135">
        <v>104.05</v>
      </c>
      <c r="H566" s="265">
        <v>7.9371</v>
      </c>
      <c r="I566" s="135">
        <v>6.5808</v>
      </c>
      <c r="J566" s="136">
        <v>1.6504000000000001</v>
      </c>
      <c r="K566" s="157"/>
      <c r="L566" s="58"/>
      <c r="M566" s="145">
        <f t="shared" si="16"/>
        <v>-3.4099999999999966</v>
      </c>
      <c r="N566" s="145">
        <f t="shared" si="17"/>
        <v>-0.49610000000000021</v>
      </c>
      <c r="O566" s="59"/>
      <c r="P566" s="59"/>
      <c r="R566" s="260"/>
    </row>
    <row r="567" spans="1:18">
      <c r="A567" s="142">
        <v>566</v>
      </c>
      <c r="B567" s="127">
        <v>53846000000</v>
      </c>
      <c r="C567" s="135">
        <v>106.15</v>
      </c>
      <c r="D567" s="136">
        <v>72.308000000000007</v>
      </c>
      <c r="E567" s="135">
        <v>7.1538000000000004</v>
      </c>
      <c r="F567" s="136">
        <v>0.50077000000000005</v>
      </c>
      <c r="G567" s="135">
        <v>102.69</v>
      </c>
      <c r="H567" s="265">
        <v>7.0792999999999999</v>
      </c>
      <c r="I567" s="135">
        <v>6.5346000000000002</v>
      </c>
      <c r="J567" s="136">
        <v>1.3563000000000001</v>
      </c>
      <c r="K567" s="157"/>
      <c r="L567" s="58"/>
      <c r="M567" s="145">
        <f t="shared" si="16"/>
        <v>-3.460000000000008</v>
      </c>
      <c r="N567" s="145">
        <f t="shared" si="17"/>
        <v>-0.61920000000000019</v>
      </c>
      <c r="O567" s="59"/>
      <c r="P567" s="59"/>
      <c r="R567" s="260"/>
    </row>
    <row r="568" spans="1:18">
      <c r="A568" s="142">
        <v>567</v>
      </c>
      <c r="B568" s="127">
        <v>53941000000</v>
      </c>
      <c r="C568" s="135">
        <v>105.85</v>
      </c>
      <c r="D568" s="136">
        <v>72.385000000000005</v>
      </c>
      <c r="E568" s="135">
        <v>7.3076999999999996</v>
      </c>
      <c r="F568" s="136">
        <v>0.51153999999999999</v>
      </c>
      <c r="G568" s="135">
        <v>102.28</v>
      </c>
      <c r="H568" s="265">
        <v>8.0616000000000003</v>
      </c>
      <c r="I568" s="135">
        <v>6.5537999999999998</v>
      </c>
      <c r="J568" s="136">
        <v>1.9595</v>
      </c>
      <c r="K568" s="157"/>
      <c r="L568" s="58"/>
      <c r="M568" s="145">
        <f t="shared" si="16"/>
        <v>-3.5699999999999932</v>
      </c>
      <c r="N568" s="145">
        <f t="shared" si="17"/>
        <v>-0.75389999999999979</v>
      </c>
      <c r="O568" s="59"/>
      <c r="P568" s="59"/>
      <c r="R568" s="260"/>
    </row>
    <row r="569" spans="1:18">
      <c r="A569" s="142">
        <v>568</v>
      </c>
      <c r="B569" s="127">
        <v>54037000000</v>
      </c>
      <c r="C569" s="135">
        <v>105.23</v>
      </c>
      <c r="D569" s="136">
        <v>71</v>
      </c>
      <c r="E569" s="135">
        <v>7.1538000000000004</v>
      </c>
      <c r="F569" s="136">
        <v>0.50077000000000005</v>
      </c>
      <c r="G569" s="135">
        <v>102.87</v>
      </c>
      <c r="H569" s="265">
        <v>9.6315000000000008</v>
      </c>
      <c r="I569" s="135">
        <v>6.5808</v>
      </c>
      <c r="J569" s="136">
        <v>1.5985</v>
      </c>
      <c r="K569" s="157"/>
      <c r="L569" s="58"/>
      <c r="M569" s="145">
        <f t="shared" si="16"/>
        <v>-2.3599999999999994</v>
      </c>
      <c r="N569" s="145">
        <f t="shared" si="17"/>
        <v>-0.5730000000000004</v>
      </c>
      <c r="O569" s="59"/>
      <c r="P569" s="59"/>
      <c r="R569" s="260"/>
    </row>
    <row r="570" spans="1:18">
      <c r="A570" s="142">
        <v>569</v>
      </c>
      <c r="B570" s="127">
        <v>54132000000</v>
      </c>
      <c r="C570" s="135">
        <v>104</v>
      </c>
      <c r="D570" s="136">
        <v>70.076999999999998</v>
      </c>
      <c r="E570" s="135">
        <v>7.0769000000000002</v>
      </c>
      <c r="F570" s="136">
        <v>0.49537999999999999</v>
      </c>
      <c r="G570" s="135">
        <v>102.51</v>
      </c>
      <c r="H570" s="265">
        <v>10.726000000000001</v>
      </c>
      <c r="I570" s="135">
        <v>6.4423000000000004</v>
      </c>
      <c r="J570" s="136">
        <v>1.5313000000000001</v>
      </c>
      <c r="K570" s="157"/>
      <c r="L570" s="58"/>
      <c r="M570" s="145">
        <f t="shared" si="16"/>
        <v>-1.4899999999999949</v>
      </c>
      <c r="N570" s="145">
        <f t="shared" si="17"/>
        <v>-0.63459999999999983</v>
      </c>
      <c r="O570" s="59"/>
      <c r="P570" s="59"/>
      <c r="R570" s="260"/>
    </row>
    <row r="571" spans="1:18">
      <c r="A571" s="142">
        <v>570</v>
      </c>
      <c r="B571" s="127">
        <v>54227000000</v>
      </c>
      <c r="C571" s="135">
        <v>104</v>
      </c>
      <c r="D571" s="136">
        <v>68.846000000000004</v>
      </c>
      <c r="E571" s="135">
        <v>7</v>
      </c>
      <c r="F571" s="136">
        <v>0.49</v>
      </c>
      <c r="G571" s="135">
        <v>102.61</v>
      </c>
      <c r="H571" s="265">
        <v>7.5909000000000004</v>
      </c>
      <c r="I571" s="135">
        <v>6.3807999999999998</v>
      </c>
      <c r="J571" s="136">
        <v>2.3681000000000001</v>
      </c>
      <c r="K571" s="157"/>
      <c r="L571" s="58"/>
      <c r="M571" s="145">
        <f t="shared" si="16"/>
        <v>-1.3900000000000006</v>
      </c>
      <c r="N571" s="145">
        <f t="shared" si="17"/>
        <v>-0.61920000000000019</v>
      </c>
      <c r="O571" s="59"/>
      <c r="P571" s="59"/>
      <c r="R571" s="260"/>
    </row>
    <row r="572" spans="1:18">
      <c r="A572" s="142">
        <v>571</v>
      </c>
      <c r="B572" s="127">
        <v>54323000000</v>
      </c>
      <c r="C572" s="135">
        <v>104.69</v>
      </c>
      <c r="D572" s="136">
        <v>68.691999999999993</v>
      </c>
      <c r="E572" s="135">
        <v>6.6923000000000004</v>
      </c>
      <c r="F572" s="136">
        <v>0.46845999999999999</v>
      </c>
      <c r="G572" s="135">
        <v>102.1</v>
      </c>
      <c r="H572" s="265">
        <v>6.8815</v>
      </c>
      <c r="I572" s="135">
        <v>6.1730999999999998</v>
      </c>
      <c r="J572" s="136">
        <v>2.0261</v>
      </c>
      <c r="K572" s="157"/>
      <c r="L572" s="58"/>
      <c r="M572" s="145">
        <f t="shared" si="16"/>
        <v>-2.5900000000000034</v>
      </c>
      <c r="N572" s="145">
        <f t="shared" si="17"/>
        <v>-0.51920000000000055</v>
      </c>
      <c r="O572" s="59"/>
      <c r="P572" s="59"/>
      <c r="R572" s="260"/>
    </row>
    <row r="573" spans="1:18">
      <c r="A573" s="142">
        <v>572</v>
      </c>
      <c r="B573" s="127">
        <v>54418000000</v>
      </c>
      <c r="C573" s="135">
        <v>105.31</v>
      </c>
      <c r="D573" s="136">
        <v>68.691999999999993</v>
      </c>
      <c r="E573" s="135">
        <v>6.7691999999999997</v>
      </c>
      <c r="F573" s="136">
        <v>0.47383999999999998</v>
      </c>
      <c r="G573" s="135">
        <v>101.82</v>
      </c>
      <c r="H573" s="265">
        <v>8.9611999999999998</v>
      </c>
      <c r="I573" s="135">
        <v>6.1154000000000002</v>
      </c>
      <c r="J573" s="136">
        <v>1.3945000000000001</v>
      </c>
      <c r="K573" s="157"/>
      <c r="L573" s="58"/>
      <c r="M573" s="145">
        <f t="shared" si="16"/>
        <v>-3.4900000000000091</v>
      </c>
      <c r="N573" s="145">
        <f t="shared" si="17"/>
        <v>-0.65379999999999949</v>
      </c>
      <c r="O573" s="59"/>
      <c r="P573" s="59"/>
      <c r="R573" s="260"/>
    </row>
    <row r="574" spans="1:18">
      <c r="A574" s="142">
        <v>573</v>
      </c>
      <c r="B574" s="127">
        <v>54513000000</v>
      </c>
      <c r="C574" s="135">
        <v>104.31</v>
      </c>
      <c r="D574" s="136">
        <v>69.076999999999998</v>
      </c>
      <c r="E574" s="135">
        <v>6.5385</v>
      </c>
      <c r="F574" s="136">
        <v>0.4577</v>
      </c>
      <c r="G574" s="135">
        <v>101.26</v>
      </c>
      <c r="H574" s="265">
        <v>10.115</v>
      </c>
      <c r="I574" s="135">
        <v>5.9192</v>
      </c>
      <c r="J574" s="136">
        <v>2.0384000000000002</v>
      </c>
      <c r="K574" s="157"/>
      <c r="L574" s="58"/>
      <c r="M574" s="145">
        <f t="shared" si="16"/>
        <v>-3.0499999999999972</v>
      </c>
      <c r="N574" s="145">
        <f t="shared" si="17"/>
        <v>-0.61929999999999996</v>
      </c>
      <c r="O574" s="59"/>
      <c r="P574" s="59"/>
      <c r="R574" s="260"/>
    </row>
    <row r="575" spans="1:18">
      <c r="A575" s="142">
        <v>574</v>
      </c>
      <c r="B575" s="127">
        <v>54609000000</v>
      </c>
      <c r="C575" s="135">
        <v>104.62</v>
      </c>
      <c r="D575" s="136">
        <v>69.385000000000005</v>
      </c>
      <c r="E575" s="135">
        <v>6.3845999999999998</v>
      </c>
      <c r="F575" s="136">
        <v>0.44691999999999998</v>
      </c>
      <c r="G575" s="135">
        <v>100.6</v>
      </c>
      <c r="H575" s="265">
        <v>11.835000000000001</v>
      </c>
      <c r="I575" s="135">
        <v>6.0808</v>
      </c>
      <c r="J575" s="136">
        <v>1.4903</v>
      </c>
      <c r="K575" s="157"/>
      <c r="L575" s="58"/>
      <c r="M575" s="145">
        <f t="shared" si="16"/>
        <v>-4.0200000000000102</v>
      </c>
      <c r="N575" s="145">
        <f t="shared" si="17"/>
        <v>-0.30379999999999985</v>
      </c>
      <c r="O575" s="59"/>
      <c r="P575" s="59"/>
      <c r="R575" s="260"/>
    </row>
    <row r="576" spans="1:18">
      <c r="A576" s="142">
        <v>575</v>
      </c>
      <c r="B576" s="127">
        <v>54704000000</v>
      </c>
      <c r="C576" s="135">
        <v>104.46</v>
      </c>
      <c r="D576" s="136">
        <v>69.537999999999997</v>
      </c>
      <c r="E576" s="135">
        <v>6.3845999999999998</v>
      </c>
      <c r="F576" s="136">
        <v>0.44691999999999998</v>
      </c>
      <c r="G576" s="135">
        <v>99.745999999999995</v>
      </c>
      <c r="H576" s="265">
        <v>5.9337999999999997</v>
      </c>
      <c r="I576" s="135">
        <v>5.9423000000000004</v>
      </c>
      <c r="J576" s="136">
        <v>0.75914999999999999</v>
      </c>
      <c r="K576" s="157"/>
      <c r="L576" s="58"/>
      <c r="M576" s="145">
        <f t="shared" si="16"/>
        <v>-4.7139999999999986</v>
      </c>
      <c r="N576" s="145">
        <f t="shared" si="17"/>
        <v>-0.44229999999999947</v>
      </c>
      <c r="O576" s="59"/>
      <c r="P576" s="59"/>
      <c r="R576" s="260"/>
    </row>
    <row r="577" spans="1:18">
      <c r="A577" s="142">
        <v>576</v>
      </c>
      <c r="B577" s="127">
        <v>54799000000</v>
      </c>
      <c r="C577" s="135">
        <v>103.08</v>
      </c>
      <c r="D577" s="136">
        <v>68</v>
      </c>
      <c r="E577" s="135">
        <v>6.3845999999999998</v>
      </c>
      <c r="F577" s="136">
        <v>0.44691999999999998</v>
      </c>
      <c r="G577" s="135">
        <v>98.787999999999997</v>
      </c>
      <c r="H577" s="265">
        <v>8.6661999999999999</v>
      </c>
      <c r="I577" s="135">
        <v>5.5269000000000004</v>
      </c>
      <c r="J577" s="136">
        <v>1.8144</v>
      </c>
      <c r="K577" s="157"/>
      <c r="L577" s="58"/>
      <c r="M577" s="145">
        <f t="shared" si="16"/>
        <v>-4.2920000000000016</v>
      </c>
      <c r="N577" s="145">
        <f t="shared" si="17"/>
        <v>-0.85769999999999946</v>
      </c>
      <c r="O577" s="59"/>
      <c r="P577" s="59"/>
      <c r="R577" s="260"/>
    </row>
    <row r="578" spans="1:18">
      <c r="A578" s="142">
        <v>577</v>
      </c>
      <c r="B578" s="127">
        <v>54895000000</v>
      </c>
      <c r="C578" s="135">
        <v>101.62</v>
      </c>
      <c r="D578" s="136">
        <v>68.230999999999995</v>
      </c>
      <c r="E578" s="135">
        <v>6.5385</v>
      </c>
      <c r="F578" s="136">
        <v>0.4577</v>
      </c>
      <c r="G578" s="135">
        <v>98.415000000000006</v>
      </c>
      <c r="H578" s="265">
        <v>8.3493999999999993</v>
      </c>
      <c r="I578" s="135">
        <v>5.3654000000000002</v>
      </c>
      <c r="J578" s="136">
        <v>1.5985</v>
      </c>
      <c r="K578" s="157"/>
      <c r="L578" s="58"/>
      <c r="M578" s="145">
        <f t="shared" si="16"/>
        <v>-3.2049999999999983</v>
      </c>
      <c r="N578" s="145">
        <f t="shared" si="17"/>
        <v>-1.1730999999999998</v>
      </c>
      <c r="O578" s="59"/>
      <c r="P578" s="59"/>
      <c r="R578" s="260"/>
    </row>
    <row r="579" spans="1:18">
      <c r="A579" s="142">
        <v>578</v>
      </c>
      <c r="B579" s="127">
        <v>54990000000</v>
      </c>
      <c r="C579" s="135">
        <v>101</v>
      </c>
      <c r="D579" s="136">
        <v>67.076999999999998</v>
      </c>
      <c r="E579" s="135">
        <v>6.7691999999999997</v>
      </c>
      <c r="F579" s="136">
        <v>0.47383999999999998</v>
      </c>
      <c r="G579" s="135">
        <v>97.572999999999993</v>
      </c>
      <c r="H579" s="265">
        <v>9.2742000000000004</v>
      </c>
      <c r="I579" s="135">
        <v>5.6</v>
      </c>
      <c r="J579" s="136">
        <v>1.2773000000000001</v>
      </c>
      <c r="K579" s="157"/>
      <c r="L579" s="58"/>
      <c r="M579" s="145">
        <f t="shared" ref="M579:M642" si="18">G579-C579</f>
        <v>-3.4270000000000067</v>
      </c>
      <c r="N579" s="145">
        <f t="shared" ref="N579:N642" si="19">I579-E579</f>
        <v>-1.1692</v>
      </c>
      <c r="O579" s="59"/>
      <c r="P579" s="59"/>
      <c r="R579" s="260"/>
    </row>
    <row r="580" spans="1:18">
      <c r="A580" s="142">
        <v>579</v>
      </c>
      <c r="B580" s="127">
        <v>55085000000</v>
      </c>
      <c r="C580" s="135">
        <v>100.69</v>
      </c>
      <c r="D580" s="136">
        <v>66.691999999999993</v>
      </c>
      <c r="E580" s="135">
        <v>7</v>
      </c>
      <c r="F580" s="136">
        <v>0.49</v>
      </c>
      <c r="G580" s="135">
        <v>97.658000000000001</v>
      </c>
      <c r="H580" s="265">
        <v>9.3271999999999995</v>
      </c>
      <c r="I580" s="135">
        <v>5.5884999999999998</v>
      </c>
      <c r="J580" s="136">
        <v>1.7321</v>
      </c>
      <c r="K580" s="157"/>
      <c r="L580" s="58"/>
      <c r="M580" s="145">
        <f t="shared" si="18"/>
        <v>-3.0319999999999965</v>
      </c>
      <c r="N580" s="145">
        <f t="shared" si="19"/>
        <v>-1.4115000000000002</v>
      </c>
      <c r="O580" s="59"/>
      <c r="P580" s="59"/>
      <c r="R580" s="260"/>
    </row>
    <row r="581" spans="1:18">
      <c r="A581" s="142">
        <v>580</v>
      </c>
      <c r="B581" s="127">
        <v>55180000000</v>
      </c>
      <c r="C581" s="135">
        <v>99.308000000000007</v>
      </c>
      <c r="D581" s="136">
        <v>65.691999999999993</v>
      </c>
      <c r="E581" s="135">
        <v>7.0769000000000002</v>
      </c>
      <c r="F581" s="136">
        <v>0.49537999999999999</v>
      </c>
      <c r="G581" s="135">
        <v>97.385000000000005</v>
      </c>
      <c r="H581" s="265">
        <v>11.083</v>
      </c>
      <c r="I581" s="135">
        <v>5.6037999999999997</v>
      </c>
      <c r="J581" s="136">
        <v>1.905</v>
      </c>
      <c r="K581" s="157"/>
      <c r="L581" s="58"/>
      <c r="M581" s="145">
        <f t="shared" si="18"/>
        <v>-1.9230000000000018</v>
      </c>
      <c r="N581" s="145">
        <f t="shared" si="19"/>
        <v>-1.4731000000000005</v>
      </c>
      <c r="O581" s="59"/>
      <c r="P581" s="59"/>
      <c r="R581" s="260"/>
    </row>
    <row r="582" spans="1:18">
      <c r="A582" s="142">
        <v>581</v>
      </c>
      <c r="B582" s="127">
        <v>55276000000</v>
      </c>
      <c r="C582" s="135">
        <v>99.537999999999997</v>
      </c>
      <c r="D582" s="136">
        <v>65.308000000000007</v>
      </c>
      <c r="E582" s="135">
        <v>6.9230999999999998</v>
      </c>
      <c r="F582" s="136">
        <v>0.48462</v>
      </c>
      <c r="G582" s="135">
        <v>95.531000000000006</v>
      </c>
      <c r="H582" s="265">
        <v>8.2746999999999993</v>
      </c>
      <c r="I582" s="135">
        <v>5.6692</v>
      </c>
      <c r="J582" s="136">
        <v>1.1820999999999999</v>
      </c>
      <c r="K582" s="157"/>
      <c r="L582" s="58"/>
      <c r="M582" s="145">
        <f t="shared" si="18"/>
        <v>-4.0069999999999908</v>
      </c>
      <c r="N582" s="145">
        <f t="shared" si="19"/>
        <v>-1.2538999999999998</v>
      </c>
      <c r="O582" s="59"/>
      <c r="P582" s="59"/>
      <c r="R582" s="260"/>
    </row>
    <row r="583" spans="1:18">
      <c r="A583" s="142">
        <v>582</v>
      </c>
      <c r="B583" s="127">
        <v>55371000000</v>
      </c>
      <c r="C583" s="135">
        <v>99.153999999999996</v>
      </c>
      <c r="D583" s="136">
        <v>63.845999999999997</v>
      </c>
      <c r="E583" s="135">
        <v>7</v>
      </c>
      <c r="F583" s="136">
        <v>0.49</v>
      </c>
      <c r="G583" s="135">
        <v>95.415000000000006</v>
      </c>
      <c r="H583" s="265">
        <v>7.5007000000000001</v>
      </c>
      <c r="I583" s="135">
        <v>5.7038000000000002</v>
      </c>
      <c r="J583" s="136">
        <v>1.5174000000000001</v>
      </c>
      <c r="K583" s="157"/>
      <c r="L583" s="58"/>
      <c r="M583" s="145">
        <f t="shared" si="18"/>
        <v>-3.7389999999999901</v>
      </c>
      <c r="N583" s="145">
        <f t="shared" si="19"/>
        <v>-1.2961999999999998</v>
      </c>
      <c r="O583" s="59"/>
      <c r="P583" s="59"/>
      <c r="R583" s="260"/>
    </row>
    <row r="584" spans="1:18">
      <c r="A584" s="142">
        <v>583</v>
      </c>
      <c r="B584" s="127">
        <v>55466000000</v>
      </c>
      <c r="C584" s="135">
        <v>98.308000000000007</v>
      </c>
      <c r="D584" s="136">
        <v>63.768999999999998</v>
      </c>
      <c r="E584" s="135">
        <v>6.7691999999999997</v>
      </c>
      <c r="F584" s="136">
        <v>0.47383999999999998</v>
      </c>
      <c r="G584" s="135">
        <v>95.322999999999993</v>
      </c>
      <c r="H584" s="265">
        <v>11.614000000000001</v>
      </c>
      <c r="I584" s="135">
        <v>5.4768999999999997</v>
      </c>
      <c r="J584" s="136">
        <v>2.0228999999999999</v>
      </c>
      <c r="K584" s="157"/>
      <c r="L584" s="58"/>
      <c r="M584" s="145">
        <f t="shared" si="18"/>
        <v>-2.9850000000000136</v>
      </c>
      <c r="N584" s="145">
        <f t="shared" si="19"/>
        <v>-1.2923</v>
      </c>
      <c r="O584" s="59"/>
      <c r="P584" s="59"/>
      <c r="R584" s="260"/>
    </row>
    <row r="585" spans="1:18">
      <c r="A585" s="142">
        <v>584</v>
      </c>
      <c r="B585" s="127">
        <v>55562000000</v>
      </c>
      <c r="C585" s="135">
        <v>97</v>
      </c>
      <c r="D585" s="136">
        <v>62.615000000000002</v>
      </c>
      <c r="E585" s="135">
        <v>6.6154000000000002</v>
      </c>
      <c r="F585" s="136">
        <v>0.46307999999999999</v>
      </c>
      <c r="G585" s="135">
        <v>94.885000000000005</v>
      </c>
      <c r="H585" s="265">
        <v>6.0095999999999998</v>
      </c>
      <c r="I585" s="135">
        <v>5.3269000000000002</v>
      </c>
      <c r="J585" s="136">
        <v>1.6051</v>
      </c>
      <c r="K585" s="157"/>
      <c r="L585" s="58"/>
      <c r="M585" s="145">
        <f t="shared" si="18"/>
        <v>-2.1149999999999949</v>
      </c>
      <c r="N585" s="145">
        <f t="shared" si="19"/>
        <v>-1.2885</v>
      </c>
      <c r="O585" s="59"/>
      <c r="P585" s="59"/>
      <c r="R585" s="260"/>
    </row>
    <row r="586" spans="1:18">
      <c r="A586" s="142">
        <v>585</v>
      </c>
      <c r="B586" s="127">
        <v>55657000000</v>
      </c>
      <c r="C586" s="135">
        <v>95.691999999999993</v>
      </c>
      <c r="D586" s="136">
        <v>61.615000000000002</v>
      </c>
      <c r="E586" s="135">
        <v>6.1538000000000004</v>
      </c>
      <c r="F586" s="136">
        <v>0.43076999999999999</v>
      </c>
      <c r="G586" s="135">
        <v>93.638000000000005</v>
      </c>
      <c r="H586" s="265">
        <v>8.0411999999999999</v>
      </c>
      <c r="I586" s="135">
        <v>5.0999999999999996</v>
      </c>
      <c r="J586" s="136">
        <v>2.1175999999999999</v>
      </c>
      <c r="K586" s="157"/>
      <c r="L586" s="58"/>
      <c r="M586" s="145">
        <f t="shared" si="18"/>
        <v>-2.0539999999999878</v>
      </c>
      <c r="N586" s="145">
        <f t="shared" si="19"/>
        <v>-1.0538000000000007</v>
      </c>
      <c r="O586" s="59"/>
      <c r="P586" s="59"/>
      <c r="R586" s="260"/>
    </row>
    <row r="587" spans="1:18">
      <c r="A587" s="142">
        <v>586</v>
      </c>
      <c r="B587" s="127">
        <v>55752000000</v>
      </c>
      <c r="C587" s="135">
        <v>94.076999999999998</v>
      </c>
      <c r="D587" s="136">
        <v>60.308</v>
      </c>
      <c r="E587" s="135">
        <v>6.3076999999999996</v>
      </c>
      <c r="F587" s="136">
        <v>0.44153999999999999</v>
      </c>
      <c r="G587" s="135">
        <v>93.281000000000006</v>
      </c>
      <c r="H587" s="265">
        <v>5.8334000000000001</v>
      </c>
      <c r="I587" s="135">
        <v>5.0153999999999996</v>
      </c>
      <c r="J587" s="136">
        <v>1.9702</v>
      </c>
      <c r="K587" s="157"/>
      <c r="L587" s="58"/>
      <c r="M587" s="145">
        <f t="shared" si="18"/>
        <v>-0.79599999999999227</v>
      </c>
      <c r="N587" s="145">
        <f t="shared" si="19"/>
        <v>-1.2923</v>
      </c>
      <c r="O587" s="59"/>
      <c r="P587" s="59"/>
      <c r="R587" s="260"/>
    </row>
    <row r="588" spans="1:18">
      <c r="A588" s="142">
        <v>587</v>
      </c>
      <c r="B588" s="127">
        <v>55848000000</v>
      </c>
      <c r="C588" s="135">
        <v>94</v>
      </c>
      <c r="D588" s="136">
        <v>59.076999999999998</v>
      </c>
      <c r="E588" s="135">
        <v>6.3076999999999996</v>
      </c>
      <c r="F588" s="136">
        <v>0.44153999999999999</v>
      </c>
      <c r="G588" s="135">
        <v>92.787999999999997</v>
      </c>
      <c r="H588" s="265">
        <v>8.6638999999999999</v>
      </c>
      <c r="I588" s="135">
        <v>4.7731000000000003</v>
      </c>
      <c r="J588" s="136">
        <v>2.0333000000000001</v>
      </c>
      <c r="K588" s="157"/>
      <c r="L588" s="58"/>
      <c r="M588" s="145">
        <f t="shared" si="18"/>
        <v>-1.2120000000000033</v>
      </c>
      <c r="N588" s="145">
        <f t="shared" si="19"/>
        <v>-1.5345999999999993</v>
      </c>
      <c r="O588" s="59"/>
      <c r="P588" s="59"/>
      <c r="R588" s="260"/>
    </row>
    <row r="589" spans="1:18">
      <c r="A589" s="142">
        <v>588</v>
      </c>
      <c r="B589" s="127">
        <v>55943000000</v>
      </c>
      <c r="C589" s="135">
        <v>93.691999999999993</v>
      </c>
      <c r="D589" s="136">
        <v>58.154000000000003</v>
      </c>
      <c r="E589" s="135">
        <v>5.9230999999999998</v>
      </c>
      <c r="F589" s="136">
        <v>0.41461999999999999</v>
      </c>
      <c r="G589" s="135">
        <v>92.784999999999997</v>
      </c>
      <c r="H589" s="265">
        <v>8.9794999999999998</v>
      </c>
      <c r="I589" s="135">
        <v>4.7346000000000004</v>
      </c>
      <c r="J589" s="136">
        <v>1.1698</v>
      </c>
      <c r="K589" s="157"/>
      <c r="L589" s="58"/>
      <c r="M589" s="145">
        <f t="shared" si="18"/>
        <v>-0.90699999999999648</v>
      </c>
      <c r="N589" s="145">
        <f t="shared" si="19"/>
        <v>-1.1884999999999994</v>
      </c>
      <c r="O589" s="59"/>
      <c r="P589" s="59"/>
      <c r="R589" s="260"/>
    </row>
    <row r="590" spans="1:18">
      <c r="A590" s="142">
        <v>589</v>
      </c>
      <c r="B590" s="127">
        <v>56038000000</v>
      </c>
      <c r="C590" s="135">
        <v>92.923000000000002</v>
      </c>
      <c r="D590" s="136">
        <v>57.845999999999997</v>
      </c>
      <c r="E590" s="135">
        <v>5.8461999999999996</v>
      </c>
      <c r="F590" s="136">
        <v>0.40922999999999998</v>
      </c>
      <c r="G590" s="135">
        <v>92.376999999999995</v>
      </c>
      <c r="H590" s="265">
        <v>9.9992999999999999</v>
      </c>
      <c r="I590" s="135">
        <v>4.7691999999999997</v>
      </c>
      <c r="J590" s="136">
        <v>0.96791000000000005</v>
      </c>
      <c r="K590" s="157"/>
      <c r="L590" s="58"/>
      <c r="M590" s="145">
        <f t="shared" si="18"/>
        <v>-0.54600000000000648</v>
      </c>
      <c r="N590" s="145">
        <f t="shared" si="19"/>
        <v>-1.077</v>
      </c>
      <c r="O590" s="59"/>
      <c r="P590" s="59"/>
      <c r="R590" s="260"/>
    </row>
    <row r="591" spans="1:18">
      <c r="A591" s="142">
        <v>590</v>
      </c>
      <c r="B591" s="127">
        <v>56133000000</v>
      </c>
      <c r="C591" s="135">
        <v>93</v>
      </c>
      <c r="D591" s="136">
        <v>57.615000000000002</v>
      </c>
      <c r="E591" s="135">
        <v>5.8461999999999996</v>
      </c>
      <c r="F591" s="136">
        <v>0.40922999999999998</v>
      </c>
      <c r="G591" s="135">
        <v>91.173000000000002</v>
      </c>
      <c r="H591" s="265">
        <v>7.1544999999999996</v>
      </c>
      <c r="I591" s="135">
        <v>4.6077000000000004</v>
      </c>
      <c r="J591" s="136">
        <v>1.7044999999999999</v>
      </c>
      <c r="K591" s="157"/>
      <c r="L591" s="58"/>
      <c r="M591" s="145">
        <f t="shared" si="18"/>
        <v>-1.8269999999999982</v>
      </c>
      <c r="N591" s="145">
        <f t="shared" si="19"/>
        <v>-1.2384999999999993</v>
      </c>
      <c r="O591" s="59"/>
      <c r="P591" s="59"/>
      <c r="R591" s="260"/>
    </row>
    <row r="592" spans="1:18">
      <c r="A592" s="142">
        <v>591</v>
      </c>
      <c r="B592" s="127">
        <v>56229000000</v>
      </c>
      <c r="C592" s="135">
        <v>92.385000000000005</v>
      </c>
      <c r="D592" s="136">
        <v>56.692</v>
      </c>
      <c r="E592" s="135">
        <v>5.6154000000000002</v>
      </c>
      <c r="F592" s="136">
        <v>0.39307999999999998</v>
      </c>
      <c r="G592" s="135">
        <v>90.453999999999994</v>
      </c>
      <c r="H592" s="265">
        <v>7.3834999999999997</v>
      </c>
      <c r="I592" s="135">
        <v>4.2576999999999998</v>
      </c>
      <c r="J592" s="136">
        <v>1.099</v>
      </c>
      <c r="K592" s="157"/>
      <c r="L592" s="58"/>
      <c r="M592" s="145">
        <f t="shared" si="18"/>
        <v>-1.9310000000000116</v>
      </c>
      <c r="N592" s="145">
        <f t="shared" si="19"/>
        <v>-1.3577000000000004</v>
      </c>
      <c r="O592" s="59"/>
      <c r="P592" s="59"/>
      <c r="R592" s="260"/>
    </row>
    <row r="593" spans="1:18">
      <c r="A593" s="142">
        <v>592</v>
      </c>
      <c r="B593" s="127">
        <v>56324000000</v>
      </c>
      <c r="C593" s="135">
        <v>91.614999999999995</v>
      </c>
      <c r="D593" s="136">
        <v>56.845999999999997</v>
      </c>
      <c r="E593" s="135">
        <v>5.3845999999999998</v>
      </c>
      <c r="F593" s="136">
        <v>0.37691999999999998</v>
      </c>
      <c r="G593" s="135">
        <v>90.123000000000005</v>
      </c>
      <c r="H593" s="265">
        <v>9.7202999999999999</v>
      </c>
      <c r="I593" s="135">
        <v>4.0385</v>
      </c>
      <c r="J593" s="136">
        <v>1.1425000000000001</v>
      </c>
      <c r="K593" s="157"/>
      <c r="L593" s="58"/>
      <c r="M593" s="145">
        <f t="shared" si="18"/>
        <v>-1.4919999999999902</v>
      </c>
      <c r="N593" s="145">
        <f t="shared" si="19"/>
        <v>-1.3460999999999999</v>
      </c>
      <c r="O593" s="59"/>
      <c r="P593" s="59"/>
      <c r="R593" s="260"/>
    </row>
    <row r="594" spans="1:18">
      <c r="A594" s="142">
        <v>593</v>
      </c>
      <c r="B594" s="127">
        <v>56419000000</v>
      </c>
      <c r="C594" s="135">
        <v>92.076999999999998</v>
      </c>
      <c r="D594" s="136">
        <v>56.076999999999998</v>
      </c>
      <c r="E594" s="135">
        <v>5.2308000000000003</v>
      </c>
      <c r="F594" s="136">
        <v>0.36615999999999999</v>
      </c>
      <c r="G594" s="135">
        <v>89.858000000000004</v>
      </c>
      <c r="H594" s="265">
        <v>6.9008000000000003</v>
      </c>
      <c r="I594" s="135">
        <v>3.6537999999999999</v>
      </c>
      <c r="J594" s="136">
        <v>1.6351</v>
      </c>
      <c r="K594" s="157"/>
      <c r="L594" s="58"/>
      <c r="M594" s="145">
        <f t="shared" si="18"/>
        <v>-2.2189999999999941</v>
      </c>
      <c r="N594" s="145">
        <f t="shared" si="19"/>
        <v>-1.5770000000000004</v>
      </c>
      <c r="O594" s="59"/>
      <c r="P594" s="59"/>
      <c r="R594" s="260"/>
    </row>
    <row r="595" spans="1:18">
      <c r="A595" s="142">
        <v>594</v>
      </c>
      <c r="B595" s="127">
        <v>56515000000</v>
      </c>
      <c r="C595" s="135">
        <v>90.537999999999997</v>
      </c>
      <c r="D595" s="136">
        <v>55.462000000000003</v>
      </c>
      <c r="E595" s="135">
        <v>5.0769000000000002</v>
      </c>
      <c r="F595" s="136">
        <v>0.35537999999999997</v>
      </c>
      <c r="G595" s="135">
        <v>90.35</v>
      </c>
      <c r="H595" s="265">
        <v>7.6605999999999996</v>
      </c>
      <c r="I595" s="135">
        <v>3.6884999999999999</v>
      </c>
      <c r="J595" s="136">
        <v>1.1820999999999999</v>
      </c>
      <c r="K595" s="157"/>
      <c r="L595" s="58"/>
      <c r="M595" s="145">
        <f t="shared" si="18"/>
        <v>-0.18800000000000239</v>
      </c>
      <c r="N595" s="145">
        <f t="shared" si="19"/>
        <v>-1.3884000000000003</v>
      </c>
      <c r="O595" s="59"/>
      <c r="P595" s="59"/>
      <c r="R595" s="260"/>
    </row>
    <row r="596" spans="1:18">
      <c r="A596" s="142">
        <v>595</v>
      </c>
      <c r="B596" s="127">
        <v>56610000000</v>
      </c>
      <c r="C596" s="135">
        <v>90.308000000000007</v>
      </c>
      <c r="D596" s="136">
        <v>55.615000000000002</v>
      </c>
      <c r="E596" s="135">
        <v>4.9230999999999998</v>
      </c>
      <c r="F596" s="136">
        <v>0.34461999999999998</v>
      </c>
      <c r="G596" s="135">
        <v>89.537999999999997</v>
      </c>
      <c r="H596" s="265">
        <v>7.4260000000000002</v>
      </c>
      <c r="I596" s="135">
        <v>3.9192</v>
      </c>
      <c r="J596" s="136">
        <v>1.2397</v>
      </c>
      <c r="K596" s="157"/>
      <c r="L596" s="58"/>
      <c r="M596" s="145">
        <f t="shared" si="18"/>
        <v>-0.77000000000001023</v>
      </c>
      <c r="N596" s="145">
        <f t="shared" si="19"/>
        <v>-1.0038999999999998</v>
      </c>
      <c r="O596" s="59"/>
      <c r="P596" s="59"/>
      <c r="R596" s="260"/>
    </row>
    <row r="597" spans="1:18">
      <c r="A597" s="142">
        <v>596</v>
      </c>
      <c r="B597" s="127">
        <v>56705000000</v>
      </c>
      <c r="C597" s="135">
        <v>89.846000000000004</v>
      </c>
      <c r="D597" s="136">
        <v>55.462000000000003</v>
      </c>
      <c r="E597" s="135">
        <v>4.9230999999999998</v>
      </c>
      <c r="F597" s="136">
        <v>0.34461999999999998</v>
      </c>
      <c r="G597" s="135">
        <v>89.091999999999999</v>
      </c>
      <c r="H597" s="265">
        <v>6.3982000000000001</v>
      </c>
      <c r="I597" s="135">
        <v>3.9268999999999998</v>
      </c>
      <c r="J597" s="136">
        <v>1.04</v>
      </c>
      <c r="K597" s="157"/>
      <c r="L597" s="58"/>
      <c r="M597" s="145">
        <f t="shared" si="18"/>
        <v>-0.75400000000000489</v>
      </c>
      <c r="N597" s="145">
        <f t="shared" si="19"/>
        <v>-0.99619999999999997</v>
      </c>
      <c r="O597" s="59"/>
      <c r="P597" s="59"/>
      <c r="R597" s="260"/>
    </row>
    <row r="598" spans="1:18">
      <c r="A598" s="142">
        <v>597</v>
      </c>
      <c r="B598" s="127">
        <v>56801000000</v>
      </c>
      <c r="C598" s="135">
        <v>89.614999999999995</v>
      </c>
      <c r="D598" s="136">
        <v>54.845999999999997</v>
      </c>
      <c r="E598" s="135">
        <v>5.2308000000000003</v>
      </c>
      <c r="F598" s="136">
        <v>0.36615999999999999</v>
      </c>
      <c r="G598" s="135">
        <v>88.596000000000004</v>
      </c>
      <c r="H598" s="265">
        <v>5.0521000000000003</v>
      </c>
      <c r="I598" s="135">
        <v>3.95</v>
      </c>
      <c r="J598" s="136">
        <v>1.5389999999999999</v>
      </c>
      <c r="K598" s="157"/>
      <c r="L598" s="58"/>
      <c r="M598" s="145">
        <f t="shared" si="18"/>
        <v>-1.0189999999999912</v>
      </c>
      <c r="N598" s="145">
        <f t="shared" si="19"/>
        <v>-1.2808000000000002</v>
      </c>
      <c r="O598" s="59"/>
      <c r="P598" s="59"/>
      <c r="R598" s="260"/>
    </row>
    <row r="599" spans="1:18">
      <c r="A599" s="142">
        <v>598</v>
      </c>
      <c r="B599" s="127">
        <v>56896000000</v>
      </c>
      <c r="C599" s="135">
        <v>89.846000000000004</v>
      </c>
      <c r="D599" s="136">
        <v>54.462000000000003</v>
      </c>
      <c r="E599" s="135">
        <v>5.3845999999999998</v>
      </c>
      <c r="F599" s="136">
        <v>0.37691999999999998</v>
      </c>
      <c r="G599" s="135">
        <v>88.808000000000007</v>
      </c>
      <c r="H599" s="265">
        <v>8.3696000000000002</v>
      </c>
      <c r="I599" s="135">
        <v>3.9308000000000001</v>
      </c>
      <c r="J599" s="136">
        <v>1.5381</v>
      </c>
      <c r="K599" s="157"/>
      <c r="L599" s="58"/>
      <c r="M599" s="145">
        <f t="shared" si="18"/>
        <v>-1.0379999999999967</v>
      </c>
      <c r="N599" s="145">
        <f t="shared" si="19"/>
        <v>-1.4537999999999998</v>
      </c>
      <c r="O599" s="59"/>
      <c r="P599" s="59"/>
      <c r="R599" s="260"/>
    </row>
    <row r="600" spans="1:18">
      <c r="A600" s="142">
        <v>599</v>
      </c>
      <c r="B600" s="127">
        <v>56991000000</v>
      </c>
      <c r="C600" s="135">
        <v>90</v>
      </c>
      <c r="D600" s="136">
        <v>54.462000000000003</v>
      </c>
      <c r="E600" s="135">
        <v>5.0769000000000002</v>
      </c>
      <c r="F600" s="136">
        <v>0.35537999999999997</v>
      </c>
      <c r="G600" s="135">
        <v>87.935000000000002</v>
      </c>
      <c r="H600" s="265">
        <v>8.5341000000000005</v>
      </c>
      <c r="I600" s="135">
        <v>4.1077000000000004</v>
      </c>
      <c r="J600" s="136">
        <v>1.0699000000000001</v>
      </c>
      <c r="K600" s="157"/>
      <c r="L600" s="58"/>
      <c r="M600" s="145">
        <f t="shared" si="18"/>
        <v>-2.0649999999999977</v>
      </c>
      <c r="N600" s="145">
        <f t="shared" si="19"/>
        <v>-0.96919999999999984</v>
      </c>
      <c r="O600" s="59"/>
      <c r="P600" s="59"/>
      <c r="R600" s="260"/>
    </row>
    <row r="601" spans="1:18">
      <c r="A601" s="142">
        <v>600</v>
      </c>
      <c r="B601" s="127">
        <v>57086000000</v>
      </c>
      <c r="C601" s="135">
        <v>88</v>
      </c>
      <c r="D601" s="136">
        <v>53.768999999999998</v>
      </c>
      <c r="E601" s="135">
        <v>5</v>
      </c>
      <c r="F601" s="136">
        <v>0.35</v>
      </c>
      <c r="G601" s="135">
        <v>88.015000000000001</v>
      </c>
      <c r="H601" s="265">
        <v>7.0179999999999998</v>
      </c>
      <c r="I601" s="135">
        <v>3.9230999999999998</v>
      </c>
      <c r="J601" s="136">
        <v>1.1877</v>
      </c>
      <c r="K601" s="157"/>
      <c r="L601" s="58"/>
      <c r="M601" s="145">
        <f t="shared" si="18"/>
        <v>1.5000000000000568E-2</v>
      </c>
      <c r="N601" s="145">
        <f t="shared" si="19"/>
        <v>-1.0769000000000002</v>
      </c>
      <c r="O601" s="59"/>
      <c r="P601" s="59"/>
      <c r="R601" s="260"/>
    </row>
    <row r="602" spans="1:18">
      <c r="A602" s="142">
        <v>601</v>
      </c>
      <c r="B602" s="127">
        <v>57182000000</v>
      </c>
      <c r="C602" s="135">
        <v>87.769000000000005</v>
      </c>
      <c r="D602" s="136">
        <v>52.768999999999998</v>
      </c>
      <c r="E602" s="135">
        <v>5</v>
      </c>
      <c r="F602" s="136">
        <v>0.35</v>
      </c>
      <c r="G602" s="135">
        <v>87.646000000000001</v>
      </c>
      <c r="H602" s="265">
        <v>7.5774999999999997</v>
      </c>
      <c r="I602" s="135">
        <v>3.7231000000000001</v>
      </c>
      <c r="J602" s="136">
        <v>1.3376999999999999</v>
      </c>
      <c r="K602" s="157"/>
      <c r="L602" s="58"/>
      <c r="M602" s="145">
        <f t="shared" si="18"/>
        <v>-0.12300000000000466</v>
      </c>
      <c r="N602" s="145">
        <f t="shared" si="19"/>
        <v>-1.2768999999999999</v>
      </c>
      <c r="O602" s="59"/>
      <c r="P602" s="59"/>
      <c r="R602" s="260"/>
    </row>
    <row r="603" spans="1:18">
      <c r="A603" s="142">
        <v>602</v>
      </c>
      <c r="B603" s="127">
        <v>57277000000</v>
      </c>
      <c r="C603" s="135">
        <v>87</v>
      </c>
      <c r="D603" s="136">
        <v>52.308</v>
      </c>
      <c r="E603" s="135">
        <v>5.0769000000000002</v>
      </c>
      <c r="F603" s="136">
        <v>0.35537999999999997</v>
      </c>
      <c r="G603" s="135">
        <v>87.385000000000005</v>
      </c>
      <c r="H603" s="265">
        <v>11.523</v>
      </c>
      <c r="I603" s="135">
        <v>3.6345999999999998</v>
      </c>
      <c r="J603" s="136">
        <v>1.5218</v>
      </c>
      <c r="K603" s="157"/>
      <c r="L603" s="58"/>
      <c r="M603" s="145">
        <f t="shared" si="18"/>
        <v>0.38500000000000512</v>
      </c>
      <c r="N603" s="145">
        <f t="shared" si="19"/>
        <v>-1.4423000000000004</v>
      </c>
      <c r="O603" s="59"/>
      <c r="P603" s="59"/>
      <c r="R603" s="260"/>
    </row>
    <row r="604" spans="1:18">
      <c r="A604" s="142">
        <v>603</v>
      </c>
      <c r="B604" s="127">
        <v>57372000000</v>
      </c>
      <c r="C604" s="135">
        <v>87.076999999999998</v>
      </c>
      <c r="D604" s="136">
        <v>52</v>
      </c>
      <c r="E604" s="135">
        <v>5.0769000000000002</v>
      </c>
      <c r="F604" s="136">
        <v>0.35537999999999997</v>
      </c>
      <c r="G604" s="135">
        <v>87.168999999999997</v>
      </c>
      <c r="H604" s="265">
        <v>7.2591000000000001</v>
      </c>
      <c r="I604" s="135">
        <v>3.7231000000000001</v>
      </c>
      <c r="J604" s="136">
        <v>1.7321</v>
      </c>
      <c r="K604" s="157"/>
      <c r="L604" s="58"/>
      <c r="M604" s="145">
        <f t="shared" si="18"/>
        <v>9.1999999999998749E-2</v>
      </c>
      <c r="N604" s="145">
        <f t="shared" si="19"/>
        <v>-1.3538000000000001</v>
      </c>
      <c r="O604" s="59"/>
      <c r="P604" s="59"/>
      <c r="R604" s="260"/>
    </row>
    <row r="605" spans="1:18">
      <c r="A605" s="142">
        <v>604</v>
      </c>
      <c r="B605" s="127">
        <v>57468000000</v>
      </c>
      <c r="C605" s="135">
        <v>86.769000000000005</v>
      </c>
      <c r="D605" s="136">
        <v>52.384999999999998</v>
      </c>
      <c r="E605" s="135">
        <v>5.2308000000000003</v>
      </c>
      <c r="F605" s="136">
        <v>0.36615999999999999</v>
      </c>
      <c r="G605" s="135">
        <v>86.277000000000001</v>
      </c>
      <c r="H605" s="265">
        <v>9.8636999999999997</v>
      </c>
      <c r="I605" s="135">
        <v>3.8269000000000002</v>
      </c>
      <c r="J605" s="136">
        <v>1.2606999999999999</v>
      </c>
      <c r="K605" s="157"/>
      <c r="L605" s="58"/>
      <c r="M605" s="145">
        <f t="shared" si="18"/>
        <v>-0.49200000000000443</v>
      </c>
      <c r="N605" s="145">
        <f t="shared" si="19"/>
        <v>-1.4039000000000001</v>
      </c>
      <c r="O605" s="59"/>
      <c r="P605" s="59"/>
      <c r="R605" s="260"/>
    </row>
    <row r="606" spans="1:18">
      <c r="A606" s="142">
        <v>605</v>
      </c>
      <c r="B606" s="127">
        <v>57563000000</v>
      </c>
      <c r="C606" s="135">
        <v>86.769000000000005</v>
      </c>
      <c r="D606" s="136">
        <v>51.076999999999998</v>
      </c>
      <c r="E606" s="135">
        <v>5</v>
      </c>
      <c r="F606" s="136">
        <v>0.35</v>
      </c>
      <c r="G606" s="135">
        <v>85.522999999999996</v>
      </c>
      <c r="H606" s="265">
        <v>9.0986999999999991</v>
      </c>
      <c r="I606" s="135">
        <v>3.9538000000000002</v>
      </c>
      <c r="J606" s="136">
        <v>1.5927</v>
      </c>
      <c r="K606" s="157"/>
      <c r="L606" s="58"/>
      <c r="M606" s="145">
        <f t="shared" si="18"/>
        <v>-1.2460000000000093</v>
      </c>
      <c r="N606" s="145">
        <f t="shared" si="19"/>
        <v>-1.0461999999999998</v>
      </c>
      <c r="O606" s="59"/>
      <c r="P606" s="59"/>
      <c r="R606" s="260"/>
    </row>
    <row r="607" spans="1:18">
      <c r="A607" s="142">
        <v>606</v>
      </c>
      <c r="B607" s="127">
        <v>57658000000</v>
      </c>
      <c r="C607" s="135">
        <v>86</v>
      </c>
      <c r="D607" s="136">
        <v>50.462000000000003</v>
      </c>
      <c r="E607" s="135">
        <v>4.8461999999999996</v>
      </c>
      <c r="F607" s="136">
        <v>0.33922999999999998</v>
      </c>
      <c r="G607" s="135">
        <v>84.423000000000002</v>
      </c>
      <c r="H607" s="265">
        <v>5.9141000000000004</v>
      </c>
      <c r="I607" s="135">
        <v>4.1192000000000002</v>
      </c>
      <c r="J607" s="136">
        <v>1.1698</v>
      </c>
      <c r="K607" s="157"/>
      <c r="L607" s="58"/>
      <c r="M607" s="145">
        <f t="shared" si="18"/>
        <v>-1.5769999999999982</v>
      </c>
      <c r="N607" s="145">
        <f t="shared" si="19"/>
        <v>-0.72699999999999942</v>
      </c>
      <c r="O607" s="59"/>
      <c r="P607" s="59"/>
      <c r="R607" s="260"/>
    </row>
    <row r="608" spans="1:18">
      <c r="A608" s="142">
        <v>607</v>
      </c>
      <c r="B608" s="127">
        <v>57754000000</v>
      </c>
      <c r="C608" s="135">
        <v>85.691999999999993</v>
      </c>
      <c r="D608" s="136">
        <v>51.231000000000002</v>
      </c>
      <c r="E608" s="135">
        <v>4.7691999999999997</v>
      </c>
      <c r="F608" s="136">
        <v>0.33384000000000003</v>
      </c>
      <c r="G608" s="135">
        <v>84.087999999999994</v>
      </c>
      <c r="H608" s="265">
        <v>9.9425000000000008</v>
      </c>
      <c r="I608" s="135">
        <v>3.75</v>
      </c>
      <c r="J608" s="136">
        <v>0.78639999999999999</v>
      </c>
      <c r="K608" s="157"/>
      <c r="L608" s="58"/>
      <c r="M608" s="145">
        <f t="shared" si="18"/>
        <v>-1.6039999999999992</v>
      </c>
      <c r="N608" s="145">
        <f t="shared" si="19"/>
        <v>-1.0191999999999997</v>
      </c>
      <c r="O608" s="59"/>
      <c r="P608" s="59"/>
      <c r="R608" s="260"/>
    </row>
    <row r="609" spans="1:18">
      <c r="A609" s="142">
        <v>608</v>
      </c>
      <c r="B609" s="127">
        <v>57849000000</v>
      </c>
      <c r="C609" s="135">
        <v>85.385000000000005</v>
      </c>
      <c r="D609" s="136">
        <v>50.923000000000002</v>
      </c>
      <c r="E609" s="135">
        <v>4.6923000000000004</v>
      </c>
      <c r="F609" s="136">
        <v>0.32845999999999997</v>
      </c>
      <c r="G609" s="135">
        <v>83.888000000000005</v>
      </c>
      <c r="H609" s="265">
        <v>10.307</v>
      </c>
      <c r="I609" s="135">
        <v>3.4769000000000001</v>
      </c>
      <c r="J609" s="136">
        <v>1.3945000000000001</v>
      </c>
      <c r="K609" s="157"/>
      <c r="L609" s="58"/>
      <c r="M609" s="145">
        <f t="shared" si="18"/>
        <v>-1.4969999999999999</v>
      </c>
      <c r="N609" s="145">
        <f t="shared" si="19"/>
        <v>-1.2154000000000003</v>
      </c>
      <c r="O609" s="59"/>
      <c r="P609" s="59"/>
      <c r="R609" s="260"/>
    </row>
    <row r="610" spans="1:18">
      <c r="A610" s="142">
        <v>609</v>
      </c>
      <c r="B610" s="127">
        <v>57944000000</v>
      </c>
      <c r="C610" s="135">
        <v>84.769000000000005</v>
      </c>
      <c r="D610" s="136">
        <v>50.462000000000003</v>
      </c>
      <c r="E610" s="135">
        <v>4.6923000000000004</v>
      </c>
      <c r="F610" s="136">
        <v>0.32845999999999997</v>
      </c>
      <c r="G610" s="135">
        <v>82.980999999999995</v>
      </c>
      <c r="H610" s="265">
        <v>7.6219999999999999</v>
      </c>
      <c r="I610" s="135">
        <v>3.4845999999999999</v>
      </c>
      <c r="J610" s="136">
        <v>1.2182999999999999</v>
      </c>
      <c r="K610" s="157"/>
      <c r="L610" s="58"/>
      <c r="M610" s="145">
        <f t="shared" si="18"/>
        <v>-1.7880000000000109</v>
      </c>
      <c r="N610" s="145">
        <f t="shared" si="19"/>
        <v>-1.2077000000000004</v>
      </c>
      <c r="O610" s="59"/>
      <c r="P610" s="59"/>
      <c r="R610" s="260"/>
    </row>
    <row r="611" spans="1:18">
      <c r="A611" s="142">
        <v>610</v>
      </c>
      <c r="B611" s="127">
        <v>58040000000</v>
      </c>
      <c r="C611" s="135">
        <v>84.846000000000004</v>
      </c>
      <c r="D611" s="136">
        <v>50.154000000000003</v>
      </c>
      <c r="E611" s="135">
        <v>4.3076999999999996</v>
      </c>
      <c r="F611" s="136">
        <v>0.30153999999999997</v>
      </c>
      <c r="G611" s="135">
        <v>82.757999999999996</v>
      </c>
      <c r="H611" s="265">
        <v>6.7378</v>
      </c>
      <c r="I611" s="135">
        <v>3.3923000000000001</v>
      </c>
      <c r="J611" s="136">
        <v>1.6943999999999999</v>
      </c>
      <c r="K611" s="157"/>
      <c r="L611" s="58"/>
      <c r="M611" s="145">
        <f t="shared" si="18"/>
        <v>-2.0880000000000081</v>
      </c>
      <c r="N611" s="145">
        <f t="shared" si="19"/>
        <v>-0.91539999999999955</v>
      </c>
      <c r="O611" s="59"/>
      <c r="P611" s="59"/>
      <c r="R611" s="260"/>
    </row>
    <row r="612" spans="1:18">
      <c r="A612" s="142">
        <v>611</v>
      </c>
      <c r="B612" s="127">
        <v>58135000000</v>
      </c>
      <c r="C612" s="135">
        <v>84.769000000000005</v>
      </c>
      <c r="D612" s="136">
        <v>49.923000000000002</v>
      </c>
      <c r="E612" s="135">
        <v>4.3845999999999998</v>
      </c>
      <c r="F612" s="136">
        <v>0.30692000000000003</v>
      </c>
      <c r="G612" s="135">
        <v>82.25</v>
      </c>
      <c r="H612" s="265">
        <v>9.4305000000000003</v>
      </c>
      <c r="I612" s="135">
        <v>3.3692000000000002</v>
      </c>
      <c r="J612" s="136">
        <v>1.8180000000000001</v>
      </c>
      <c r="K612" s="157"/>
      <c r="L612" s="58"/>
      <c r="M612" s="145">
        <f t="shared" si="18"/>
        <v>-2.5190000000000055</v>
      </c>
      <c r="N612" s="145">
        <f t="shared" si="19"/>
        <v>-1.0153999999999996</v>
      </c>
      <c r="O612" s="59"/>
      <c r="P612" s="59"/>
      <c r="R612" s="260"/>
    </row>
    <row r="613" spans="1:18">
      <c r="A613" s="142">
        <v>612</v>
      </c>
      <c r="B613" s="127">
        <v>58230000000</v>
      </c>
      <c r="C613" s="135">
        <v>84.537999999999997</v>
      </c>
      <c r="D613" s="136">
        <v>49.615000000000002</v>
      </c>
      <c r="E613" s="135">
        <v>4.3845999999999998</v>
      </c>
      <c r="F613" s="136">
        <v>0.30692000000000003</v>
      </c>
      <c r="G613" s="135">
        <v>81.730999999999995</v>
      </c>
      <c r="H613" s="265">
        <v>6.2610000000000001</v>
      </c>
      <c r="I613" s="135">
        <v>3.0461999999999998</v>
      </c>
      <c r="J613" s="136">
        <v>1.3139000000000001</v>
      </c>
      <c r="K613" s="157"/>
      <c r="L613" s="58"/>
      <c r="M613" s="145">
        <f t="shared" si="18"/>
        <v>-2.8070000000000022</v>
      </c>
      <c r="N613" s="145">
        <f t="shared" si="19"/>
        <v>-1.3384</v>
      </c>
      <c r="O613" s="59"/>
      <c r="P613" s="59"/>
      <c r="R613" s="260"/>
    </row>
    <row r="614" spans="1:18">
      <c r="A614" s="142">
        <v>613</v>
      </c>
      <c r="B614" s="127">
        <v>58325000000</v>
      </c>
      <c r="C614" s="135">
        <v>86.462000000000003</v>
      </c>
      <c r="D614" s="136">
        <v>49.384999999999998</v>
      </c>
      <c r="E614" s="135">
        <v>4.2308000000000003</v>
      </c>
      <c r="F614" s="136">
        <v>0.29615999999999998</v>
      </c>
      <c r="G614" s="135">
        <v>81.385000000000005</v>
      </c>
      <c r="H614" s="265">
        <v>6.4960000000000004</v>
      </c>
      <c r="I614" s="135">
        <v>3.0922999999999998</v>
      </c>
      <c r="J614" s="136">
        <v>0.76776999999999995</v>
      </c>
      <c r="K614" s="157"/>
      <c r="L614" s="58"/>
      <c r="M614" s="145">
        <f t="shared" si="18"/>
        <v>-5.0769999999999982</v>
      </c>
      <c r="N614" s="145">
        <f t="shared" si="19"/>
        <v>-1.1385000000000005</v>
      </c>
      <c r="O614" s="59"/>
      <c r="P614" s="59"/>
      <c r="R614" s="260"/>
    </row>
    <row r="615" spans="1:18">
      <c r="A615" s="142">
        <v>614</v>
      </c>
      <c r="B615" s="127">
        <v>58421000000</v>
      </c>
      <c r="C615" s="135">
        <v>85.153999999999996</v>
      </c>
      <c r="D615" s="136">
        <v>48.923000000000002</v>
      </c>
      <c r="E615" s="135">
        <v>4.0769000000000002</v>
      </c>
      <c r="F615" s="136">
        <v>0.28538000000000002</v>
      </c>
      <c r="G615" s="135">
        <v>80.472999999999999</v>
      </c>
      <c r="H615" s="265">
        <v>5.7149000000000001</v>
      </c>
      <c r="I615" s="135">
        <v>3.3</v>
      </c>
      <c r="J615" s="136">
        <v>0.88704000000000005</v>
      </c>
      <c r="K615" s="157"/>
      <c r="L615" s="58"/>
      <c r="M615" s="145">
        <f t="shared" si="18"/>
        <v>-4.6809999999999974</v>
      </c>
      <c r="N615" s="145">
        <f t="shared" si="19"/>
        <v>-0.77690000000000037</v>
      </c>
      <c r="O615" s="59"/>
      <c r="P615" s="59"/>
      <c r="R615" s="260"/>
    </row>
    <row r="616" spans="1:18">
      <c r="A616" s="142">
        <v>615</v>
      </c>
      <c r="B616" s="127">
        <v>58516000000</v>
      </c>
      <c r="C616" s="135">
        <v>85.153999999999996</v>
      </c>
      <c r="D616" s="136">
        <v>48.154000000000003</v>
      </c>
      <c r="E616" s="135">
        <v>3.9230999999999998</v>
      </c>
      <c r="F616" s="136">
        <v>0.27461999999999998</v>
      </c>
      <c r="G616" s="135">
        <v>80.472999999999999</v>
      </c>
      <c r="H616" s="265">
        <v>8.3620000000000001</v>
      </c>
      <c r="I616" s="135">
        <v>3.1537999999999999</v>
      </c>
      <c r="J616" s="136">
        <v>1.6827000000000001</v>
      </c>
      <c r="K616" s="157"/>
      <c r="L616" s="58"/>
      <c r="M616" s="145">
        <f t="shared" si="18"/>
        <v>-4.6809999999999974</v>
      </c>
      <c r="N616" s="145">
        <f t="shared" si="19"/>
        <v>-0.76929999999999987</v>
      </c>
      <c r="O616" s="59"/>
      <c r="P616" s="59"/>
      <c r="R616" s="260"/>
    </row>
    <row r="617" spans="1:18">
      <c r="A617" s="142">
        <v>616</v>
      </c>
      <c r="B617" s="127">
        <v>58611000000</v>
      </c>
      <c r="C617" s="135">
        <v>84.769000000000005</v>
      </c>
      <c r="D617" s="136">
        <v>46.845999999999997</v>
      </c>
      <c r="E617" s="135">
        <v>3.7692000000000001</v>
      </c>
      <c r="F617" s="136">
        <v>0.26384000000000002</v>
      </c>
      <c r="G617" s="135">
        <v>80.103999999999999</v>
      </c>
      <c r="H617" s="265">
        <v>7.2409999999999997</v>
      </c>
      <c r="I617" s="135">
        <v>2.8807999999999998</v>
      </c>
      <c r="J617" s="136">
        <v>1.0310999999999999</v>
      </c>
      <c r="K617" s="157"/>
      <c r="L617" s="58"/>
      <c r="M617" s="145">
        <f t="shared" si="18"/>
        <v>-4.6650000000000063</v>
      </c>
      <c r="N617" s="145">
        <f t="shared" si="19"/>
        <v>-0.8884000000000003</v>
      </c>
      <c r="O617" s="59"/>
      <c r="P617" s="59"/>
      <c r="R617" s="260"/>
    </row>
    <row r="618" spans="1:18">
      <c r="A618" s="142">
        <v>617</v>
      </c>
      <c r="B618" s="127">
        <v>58707000000</v>
      </c>
      <c r="C618" s="135">
        <v>84.385000000000005</v>
      </c>
      <c r="D618" s="136">
        <v>45.768999999999998</v>
      </c>
      <c r="E618" s="135">
        <v>3.5385</v>
      </c>
      <c r="F618" s="136">
        <v>0.2477</v>
      </c>
      <c r="G618" s="135">
        <v>79.938000000000002</v>
      </c>
      <c r="H618" s="265">
        <v>6.1974</v>
      </c>
      <c r="I618" s="135">
        <v>2.6692</v>
      </c>
      <c r="J618" s="136">
        <v>0.91766000000000003</v>
      </c>
      <c r="K618" s="157"/>
      <c r="L618" s="58"/>
      <c r="M618" s="145">
        <f t="shared" si="18"/>
        <v>-4.4470000000000027</v>
      </c>
      <c r="N618" s="145">
        <f t="shared" si="19"/>
        <v>-0.86929999999999996</v>
      </c>
      <c r="O618" s="59"/>
      <c r="P618" s="59"/>
      <c r="R618" s="260"/>
    </row>
    <row r="619" spans="1:18">
      <c r="A619" s="142">
        <v>618</v>
      </c>
      <c r="B619" s="127">
        <v>58802000000</v>
      </c>
      <c r="C619" s="135">
        <v>83.076999999999998</v>
      </c>
      <c r="D619" s="136">
        <v>45.462000000000003</v>
      </c>
      <c r="E619" s="135">
        <v>3.4615</v>
      </c>
      <c r="F619" s="136">
        <v>0.24231</v>
      </c>
      <c r="G619" s="135">
        <v>79.581000000000003</v>
      </c>
      <c r="H619" s="265">
        <v>7.9279999999999999</v>
      </c>
      <c r="I619" s="135">
        <v>2.5461999999999998</v>
      </c>
      <c r="J619" s="136">
        <v>0.82716999999999996</v>
      </c>
      <c r="K619" s="157"/>
      <c r="L619" s="58"/>
      <c r="M619" s="145">
        <f t="shared" si="18"/>
        <v>-3.4959999999999951</v>
      </c>
      <c r="N619" s="145">
        <f t="shared" si="19"/>
        <v>-0.91530000000000022</v>
      </c>
      <c r="O619" s="59"/>
      <c r="P619" s="59"/>
      <c r="R619" s="260"/>
    </row>
    <row r="620" spans="1:18">
      <c r="A620" s="142">
        <v>619</v>
      </c>
      <c r="B620" s="127">
        <v>58897000000</v>
      </c>
      <c r="C620" s="135">
        <v>82.308000000000007</v>
      </c>
      <c r="D620" s="136">
        <v>45.462000000000003</v>
      </c>
      <c r="E620" s="135">
        <v>3.3845999999999998</v>
      </c>
      <c r="F620" s="136">
        <v>0.23691999999999999</v>
      </c>
      <c r="G620" s="135">
        <v>79.587999999999994</v>
      </c>
      <c r="H620" s="265">
        <v>8.7856000000000005</v>
      </c>
      <c r="I620" s="135">
        <v>2.2885</v>
      </c>
      <c r="J620" s="136">
        <v>0.94032000000000004</v>
      </c>
      <c r="K620" s="157"/>
      <c r="L620" s="58"/>
      <c r="M620" s="145">
        <f t="shared" si="18"/>
        <v>-2.7200000000000131</v>
      </c>
      <c r="N620" s="145">
        <f t="shared" si="19"/>
        <v>-1.0960999999999999</v>
      </c>
      <c r="O620" s="59"/>
      <c r="P620" s="59"/>
      <c r="R620" s="260"/>
    </row>
    <row r="621" spans="1:18">
      <c r="A621" s="142">
        <v>620</v>
      </c>
      <c r="B621" s="127">
        <v>58993000000</v>
      </c>
      <c r="C621" s="135">
        <v>81.923000000000002</v>
      </c>
      <c r="D621" s="136">
        <v>43.692</v>
      </c>
      <c r="E621" s="135">
        <v>3.3845999999999998</v>
      </c>
      <c r="F621" s="136">
        <v>0.23691999999999999</v>
      </c>
      <c r="G621" s="135">
        <v>79.238</v>
      </c>
      <c r="H621" s="265">
        <v>6.6353999999999997</v>
      </c>
      <c r="I621" s="135">
        <v>2.1846000000000001</v>
      </c>
      <c r="J621" s="136">
        <v>1.4681</v>
      </c>
      <c r="K621" s="157"/>
      <c r="L621" s="58"/>
      <c r="M621" s="145">
        <f t="shared" si="18"/>
        <v>-2.6850000000000023</v>
      </c>
      <c r="N621" s="145">
        <f t="shared" si="19"/>
        <v>-1.1999999999999997</v>
      </c>
      <c r="O621" s="59"/>
      <c r="P621" s="59"/>
      <c r="R621" s="260"/>
    </row>
    <row r="622" spans="1:18">
      <c r="A622" s="142">
        <v>621</v>
      </c>
      <c r="B622" s="127">
        <v>59088000000</v>
      </c>
      <c r="C622" s="135">
        <v>80.076999999999998</v>
      </c>
      <c r="D622" s="136">
        <v>43.154000000000003</v>
      </c>
      <c r="E622" s="135">
        <v>3.2307999999999999</v>
      </c>
      <c r="F622" s="136">
        <v>0.22616</v>
      </c>
      <c r="G622" s="135">
        <v>78.841999999999999</v>
      </c>
      <c r="H622" s="265">
        <v>6.8308999999999997</v>
      </c>
      <c r="I622" s="135">
        <v>2.0731000000000002</v>
      </c>
      <c r="J622" s="136">
        <v>0.67081999999999997</v>
      </c>
      <c r="K622" s="157"/>
      <c r="L622" s="58"/>
      <c r="M622" s="145">
        <f t="shared" si="18"/>
        <v>-1.2349999999999994</v>
      </c>
      <c r="N622" s="145">
        <f t="shared" si="19"/>
        <v>-1.1576999999999997</v>
      </c>
      <c r="O622" s="59"/>
      <c r="P622" s="59"/>
      <c r="R622" s="260"/>
    </row>
    <row r="623" spans="1:18">
      <c r="A623" s="142">
        <v>622</v>
      </c>
      <c r="B623" s="127">
        <v>59183000000</v>
      </c>
      <c r="C623" s="135">
        <v>79.923000000000002</v>
      </c>
      <c r="D623" s="136">
        <v>42.076999999999998</v>
      </c>
      <c r="E623" s="135">
        <v>3.2307999999999999</v>
      </c>
      <c r="F623" s="136">
        <v>0.22616</v>
      </c>
      <c r="G623" s="135">
        <v>78.738</v>
      </c>
      <c r="H623" s="265">
        <v>7.2988999999999997</v>
      </c>
      <c r="I623" s="135">
        <v>1.9422999999999999</v>
      </c>
      <c r="J623" s="136">
        <v>0.78639999999999999</v>
      </c>
      <c r="K623" s="157"/>
      <c r="L623" s="58"/>
      <c r="M623" s="145">
        <f t="shared" si="18"/>
        <v>-1.1850000000000023</v>
      </c>
      <c r="N623" s="145">
        <f t="shared" si="19"/>
        <v>-1.2885</v>
      </c>
      <c r="O623" s="59"/>
      <c r="P623" s="59"/>
      <c r="R623" s="260"/>
    </row>
    <row r="624" spans="1:18">
      <c r="A624" s="142">
        <v>623</v>
      </c>
      <c r="B624" s="127">
        <v>59278000000</v>
      </c>
      <c r="C624" s="135">
        <v>79.308000000000007</v>
      </c>
      <c r="D624" s="136">
        <v>41.537999999999997</v>
      </c>
      <c r="E624" s="135">
        <v>3.2307999999999999</v>
      </c>
      <c r="F624" s="136">
        <v>0.22616</v>
      </c>
      <c r="G624" s="135">
        <v>78.177000000000007</v>
      </c>
      <c r="H624" s="265">
        <v>6.1094999999999997</v>
      </c>
      <c r="I624" s="135">
        <v>1.8</v>
      </c>
      <c r="J624" s="136">
        <v>0.55250999999999995</v>
      </c>
      <c r="K624" s="157"/>
      <c r="L624" s="58"/>
      <c r="M624" s="145">
        <f t="shared" si="18"/>
        <v>-1.1310000000000002</v>
      </c>
      <c r="N624" s="145">
        <f t="shared" si="19"/>
        <v>-1.4307999999999998</v>
      </c>
      <c r="O624" s="59"/>
      <c r="P624" s="59"/>
      <c r="R624" s="260"/>
    </row>
    <row r="625" spans="1:18">
      <c r="A625" s="142">
        <v>624</v>
      </c>
      <c r="B625" s="127">
        <v>59374000000</v>
      </c>
      <c r="C625" s="135">
        <v>77.076999999999998</v>
      </c>
      <c r="D625" s="136">
        <v>40.768999999999998</v>
      </c>
      <c r="E625" s="135">
        <v>3.0769000000000002</v>
      </c>
      <c r="F625" s="136">
        <v>0.21537999999999999</v>
      </c>
      <c r="G625" s="135">
        <v>77.614999999999995</v>
      </c>
      <c r="H625" s="265">
        <v>5.0357000000000003</v>
      </c>
      <c r="I625" s="135">
        <v>2.0731000000000002</v>
      </c>
      <c r="J625" s="136">
        <v>1.1698</v>
      </c>
      <c r="K625" s="157"/>
      <c r="L625" s="58"/>
      <c r="M625" s="145">
        <f t="shared" si="18"/>
        <v>0.5379999999999967</v>
      </c>
      <c r="N625" s="145">
        <f t="shared" si="19"/>
        <v>-1.0038</v>
      </c>
      <c r="O625" s="59"/>
      <c r="P625" s="59"/>
      <c r="R625" s="260"/>
    </row>
    <row r="626" spans="1:18">
      <c r="A626" s="142">
        <v>625</v>
      </c>
      <c r="B626" s="127">
        <v>59469000000</v>
      </c>
      <c r="C626" s="135">
        <v>76.462000000000003</v>
      </c>
      <c r="D626" s="136">
        <v>40.154000000000003</v>
      </c>
      <c r="E626" s="135">
        <v>3.1537999999999999</v>
      </c>
      <c r="F626" s="136">
        <v>0.22076999999999999</v>
      </c>
      <c r="G626" s="135">
        <v>77.599999999999994</v>
      </c>
      <c r="H626" s="265">
        <v>9.2515000000000001</v>
      </c>
      <c r="I626" s="135">
        <v>1.9962</v>
      </c>
      <c r="J626" s="136">
        <v>0.75914999999999999</v>
      </c>
      <c r="K626" s="157"/>
      <c r="L626" s="58"/>
      <c r="M626" s="145">
        <f t="shared" si="18"/>
        <v>1.137999999999991</v>
      </c>
      <c r="N626" s="145">
        <f t="shared" si="19"/>
        <v>-1.1576</v>
      </c>
      <c r="O626" s="59"/>
      <c r="P626" s="59"/>
      <c r="R626" s="260"/>
    </row>
    <row r="627" spans="1:18">
      <c r="A627" s="142">
        <v>626</v>
      </c>
      <c r="B627" s="127">
        <v>59564000000</v>
      </c>
      <c r="C627" s="135">
        <v>74.691999999999993</v>
      </c>
      <c r="D627" s="136">
        <v>40</v>
      </c>
      <c r="E627" s="135">
        <v>3.3077000000000001</v>
      </c>
      <c r="F627" s="136">
        <v>0.23154</v>
      </c>
      <c r="G627" s="135">
        <v>77.277000000000001</v>
      </c>
      <c r="H627" s="265">
        <v>8.5692000000000004</v>
      </c>
      <c r="I627" s="135">
        <v>2.0192000000000001</v>
      </c>
      <c r="J627" s="136">
        <v>0.51041999999999998</v>
      </c>
      <c r="K627" s="157"/>
      <c r="L627" s="58"/>
      <c r="M627" s="145">
        <f t="shared" si="18"/>
        <v>2.585000000000008</v>
      </c>
      <c r="N627" s="145">
        <f t="shared" si="19"/>
        <v>-1.2885</v>
      </c>
      <c r="O627" s="59"/>
      <c r="P627" s="59"/>
      <c r="R627" s="260"/>
    </row>
    <row r="628" spans="1:18">
      <c r="A628" s="142">
        <v>627</v>
      </c>
      <c r="B628" s="127">
        <v>59660000000</v>
      </c>
      <c r="C628" s="135">
        <v>74.076999999999998</v>
      </c>
      <c r="D628" s="136">
        <v>39.768999999999998</v>
      </c>
      <c r="E628" s="135">
        <v>3.4615</v>
      </c>
      <c r="F628" s="136">
        <v>0.24231</v>
      </c>
      <c r="G628" s="135">
        <v>77.262</v>
      </c>
      <c r="H628" s="265">
        <v>5.5922999999999998</v>
      </c>
      <c r="I628" s="135">
        <v>1.7115</v>
      </c>
      <c r="J628" s="136">
        <v>0.79471999999999998</v>
      </c>
      <c r="K628" s="157"/>
      <c r="L628" s="58"/>
      <c r="M628" s="145">
        <f t="shared" si="18"/>
        <v>3.1850000000000023</v>
      </c>
      <c r="N628" s="145">
        <f t="shared" si="19"/>
        <v>-1.75</v>
      </c>
      <c r="O628" s="59"/>
      <c r="P628" s="59"/>
      <c r="R628" s="260"/>
    </row>
    <row r="629" spans="1:18">
      <c r="A629" s="142">
        <v>628</v>
      </c>
      <c r="B629" s="127">
        <v>59755000000</v>
      </c>
      <c r="C629" s="135">
        <v>74.385000000000005</v>
      </c>
      <c r="D629" s="136">
        <v>40.076999999999998</v>
      </c>
      <c r="E629" s="135">
        <v>3.3845999999999998</v>
      </c>
      <c r="F629" s="136">
        <v>0.23691999999999999</v>
      </c>
      <c r="G629" s="135">
        <v>76.462000000000003</v>
      </c>
      <c r="H629" s="265">
        <v>7.3348000000000004</v>
      </c>
      <c r="I629" s="135">
        <v>1.8576999999999999</v>
      </c>
      <c r="J629" s="136">
        <v>0.94032000000000004</v>
      </c>
      <c r="K629" s="157"/>
      <c r="L629" s="58"/>
      <c r="M629" s="145">
        <f t="shared" si="18"/>
        <v>2.0769999999999982</v>
      </c>
      <c r="N629" s="145">
        <f t="shared" si="19"/>
        <v>-1.5268999999999999</v>
      </c>
      <c r="O629" s="59"/>
      <c r="P629" s="59"/>
      <c r="R629" s="260"/>
    </row>
    <row r="630" spans="1:18">
      <c r="A630" s="142">
        <v>629</v>
      </c>
      <c r="B630" s="127">
        <v>59850000000</v>
      </c>
      <c r="C630" s="135">
        <v>73.462000000000003</v>
      </c>
      <c r="D630" s="136">
        <v>40.462000000000003</v>
      </c>
      <c r="E630" s="135">
        <v>3.4615</v>
      </c>
      <c r="F630" s="136">
        <v>0.24231</v>
      </c>
      <c r="G630" s="135">
        <v>76.168999999999997</v>
      </c>
      <c r="H630" s="265">
        <v>8.2525999999999993</v>
      </c>
      <c r="I630" s="135">
        <v>2.0423</v>
      </c>
      <c r="J630" s="136">
        <v>0.75914999999999999</v>
      </c>
      <c r="K630" s="157"/>
      <c r="L630" s="58"/>
      <c r="M630" s="145">
        <f t="shared" si="18"/>
        <v>2.7069999999999936</v>
      </c>
      <c r="N630" s="145">
        <f t="shared" si="19"/>
        <v>-1.4192</v>
      </c>
      <c r="O630" s="59"/>
      <c r="P630" s="59"/>
      <c r="R630" s="260"/>
    </row>
    <row r="631" spans="1:18">
      <c r="A631" s="142">
        <v>630</v>
      </c>
      <c r="B631" s="127">
        <v>59946000000</v>
      </c>
      <c r="C631" s="135">
        <v>72.769000000000005</v>
      </c>
      <c r="D631" s="136">
        <v>39.845999999999997</v>
      </c>
      <c r="E631" s="135">
        <v>3.4615</v>
      </c>
      <c r="F631" s="136">
        <v>0.24231</v>
      </c>
      <c r="G631" s="135">
        <v>75.738</v>
      </c>
      <c r="H631" s="265">
        <v>7.8101000000000003</v>
      </c>
      <c r="I631" s="135">
        <v>2.0615000000000001</v>
      </c>
      <c r="J631" s="136">
        <v>1.3563000000000001</v>
      </c>
      <c r="K631" s="157"/>
      <c r="L631" s="58"/>
      <c r="M631" s="145">
        <f t="shared" si="18"/>
        <v>2.9689999999999941</v>
      </c>
      <c r="N631" s="145">
        <f t="shared" si="19"/>
        <v>-1.4</v>
      </c>
      <c r="O631" s="59"/>
      <c r="P631" s="59"/>
      <c r="R631" s="260"/>
    </row>
    <row r="632" spans="1:18">
      <c r="A632" s="142">
        <v>631</v>
      </c>
      <c r="B632" s="127">
        <v>60041000000</v>
      </c>
      <c r="C632" s="135">
        <v>72.769000000000005</v>
      </c>
      <c r="D632" s="136">
        <v>39.768999999999998</v>
      </c>
      <c r="E632" s="135">
        <v>3.3845999999999998</v>
      </c>
      <c r="F632" s="136">
        <v>0.23691999999999999</v>
      </c>
      <c r="G632" s="135">
        <v>75.941999999999993</v>
      </c>
      <c r="H632" s="265">
        <v>6.5655000000000001</v>
      </c>
      <c r="I632" s="135">
        <v>2.0423</v>
      </c>
      <c r="J632" s="136">
        <v>0.51298999999999995</v>
      </c>
      <c r="K632" s="157"/>
      <c r="L632" s="58"/>
      <c r="M632" s="145">
        <f t="shared" si="18"/>
        <v>3.1729999999999876</v>
      </c>
      <c r="N632" s="145">
        <f t="shared" si="19"/>
        <v>-1.3422999999999998</v>
      </c>
      <c r="O632" s="59"/>
      <c r="P632" s="59"/>
      <c r="R632" s="260"/>
    </row>
    <row r="633" spans="1:18">
      <c r="A633" s="142">
        <v>632</v>
      </c>
      <c r="B633" s="127">
        <v>60136000000</v>
      </c>
      <c r="C633" s="135">
        <v>73.385000000000005</v>
      </c>
      <c r="D633" s="136">
        <v>39.154000000000003</v>
      </c>
      <c r="E633" s="135">
        <v>3.3077000000000001</v>
      </c>
      <c r="F633" s="136">
        <v>0.23154</v>
      </c>
      <c r="G633" s="135">
        <v>75.262</v>
      </c>
      <c r="H633" s="265">
        <v>8.9705999999999992</v>
      </c>
      <c r="I633" s="135">
        <v>2.0769000000000002</v>
      </c>
      <c r="J633" s="136">
        <v>1.3727</v>
      </c>
      <c r="K633" s="157"/>
      <c r="L633" s="58"/>
      <c r="M633" s="145">
        <f t="shared" si="18"/>
        <v>1.8769999999999953</v>
      </c>
      <c r="N633" s="145">
        <f t="shared" si="19"/>
        <v>-1.2307999999999999</v>
      </c>
      <c r="O633" s="59"/>
      <c r="P633" s="59"/>
      <c r="R633" s="260"/>
    </row>
    <row r="634" spans="1:18">
      <c r="A634" s="142">
        <v>633</v>
      </c>
      <c r="B634" s="127">
        <v>60231000000</v>
      </c>
      <c r="C634" s="135">
        <v>73.230999999999995</v>
      </c>
      <c r="D634" s="136">
        <v>39.384999999999998</v>
      </c>
      <c r="E634" s="135">
        <v>3.1537999999999999</v>
      </c>
      <c r="F634" s="136">
        <v>0.22076999999999999</v>
      </c>
      <c r="G634" s="135">
        <v>74.762</v>
      </c>
      <c r="H634" s="265">
        <v>8.2543000000000006</v>
      </c>
      <c r="I634" s="135">
        <v>2.4115000000000002</v>
      </c>
      <c r="J634" s="136">
        <v>0.75914999999999999</v>
      </c>
      <c r="K634" s="157"/>
      <c r="L634" s="58"/>
      <c r="M634" s="145">
        <f t="shared" si="18"/>
        <v>1.5310000000000059</v>
      </c>
      <c r="N634" s="145">
        <f t="shared" si="19"/>
        <v>-0.74229999999999974</v>
      </c>
      <c r="O634" s="59"/>
      <c r="P634" s="59"/>
      <c r="R634" s="260"/>
    </row>
    <row r="635" spans="1:18">
      <c r="A635" s="142">
        <v>634</v>
      </c>
      <c r="B635" s="127">
        <v>60327000000</v>
      </c>
      <c r="C635" s="135">
        <v>73.076999999999998</v>
      </c>
      <c r="D635" s="136">
        <v>38.384999999999998</v>
      </c>
      <c r="E635" s="135">
        <v>3.2307999999999999</v>
      </c>
      <c r="F635" s="136">
        <v>0.22616</v>
      </c>
      <c r="G635" s="135">
        <v>74.111999999999995</v>
      </c>
      <c r="H635" s="265">
        <v>8.5252999999999997</v>
      </c>
      <c r="I635" s="135">
        <v>2.3731</v>
      </c>
      <c r="J635" s="136">
        <v>1.1910000000000001</v>
      </c>
      <c r="K635" s="157"/>
      <c r="L635" s="58"/>
      <c r="M635" s="145">
        <f t="shared" si="18"/>
        <v>1.0349999999999966</v>
      </c>
      <c r="N635" s="145">
        <f t="shared" si="19"/>
        <v>-0.85769999999999991</v>
      </c>
      <c r="O635" s="59"/>
      <c r="P635" s="59"/>
      <c r="R635" s="260"/>
    </row>
    <row r="636" spans="1:18">
      <c r="A636" s="142">
        <v>635</v>
      </c>
      <c r="B636" s="127">
        <v>60422000000</v>
      </c>
      <c r="C636" s="135">
        <v>72.846000000000004</v>
      </c>
      <c r="D636" s="136">
        <v>38.154000000000003</v>
      </c>
      <c r="E636" s="135">
        <v>3.0769000000000002</v>
      </c>
      <c r="F636" s="136">
        <v>0.21537999999999999</v>
      </c>
      <c r="G636" s="135">
        <v>73.707999999999998</v>
      </c>
      <c r="H636" s="265">
        <v>7.4728000000000003</v>
      </c>
      <c r="I636" s="135">
        <v>2.4077000000000002</v>
      </c>
      <c r="J636" s="136">
        <v>0.87509000000000003</v>
      </c>
      <c r="K636" s="157"/>
      <c r="L636" s="58"/>
      <c r="M636" s="145">
        <f t="shared" si="18"/>
        <v>0.86199999999999477</v>
      </c>
      <c r="N636" s="145">
        <f t="shared" si="19"/>
        <v>-0.66920000000000002</v>
      </c>
      <c r="O636" s="59"/>
      <c r="P636" s="59"/>
      <c r="R636" s="260"/>
    </row>
    <row r="637" spans="1:18">
      <c r="A637" s="142">
        <v>636</v>
      </c>
      <c r="B637" s="127">
        <v>60517000000</v>
      </c>
      <c r="C637" s="135">
        <v>71.846000000000004</v>
      </c>
      <c r="D637" s="136">
        <v>37.537999999999997</v>
      </c>
      <c r="E637" s="135">
        <v>3.0769000000000002</v>
      </c>
      <c r="F637" s="136">
        <v>0.21537999999999999</v>
      </c>
      <c r="G637" s="135">
        <v>73.042000000000002</v>
      </c>
      <c r="H637" s="265">
        <v>7.3941999999999997</v>
      </c>
      <c r="I637" s="135">
        <v>2.3731</v>
      </c>
      <c r="J637" s="136">
        <v>1.4244000000000001</v>
      </c>
      <c r="K637" s="157"/>
      <c r="L637" s="58"/>
      <c r="M637" s="145">
        <f t="shared" si="18"/>
        <v>1.195999999999998</v>
      </c>
      <c r="N637" s="145">
        <f t="shared" si="19"/>
        <v>-0.7038000000000002</v>
      </c>
      <c r="O637" s="59"/>
      <c r="P637" s="59"/>
      <c r="R637" s="260"/>
    </row>
    <row r="638" spans="1:18">
      <c r="A638" s="142">
        <v>637</v>
      </c>
      <c r="B638" s="127">
        <v>60613000000</v>
      </c>
      <c r="C638" s="135">
        <v>72.308000000000007</v>
      </c>
      <c r="D638" s="136">
        <v>37.231000000000002</v>
      </c>
      <c r="E638" s="135">
        <v>2.8462000000000001</v>
      </c>
      <c r="F638" s="136">
        <v>0.19922999999999999</v>
      </c>
      <c r="G638" s="135">
        <v>72.304000000000002</v>
      </c>
      <c r="H638" s="265">
        <v>6.7423999999999999</v>
      </c>
      <c r="I638" s="135">
        <v>2.1231</v>
      </c>
      <c r="J638" s="136">
        <v>1.3328</v>
      </c>
      <c r="K638" s="157"/>
      <c r="L638" s="58"/>
      <c r="M638" s="145">
        <f t="shared" si="18"/>
        <v>-4.0000000000048885E-3</v>
      </c>
      <c r="N638" s="145">
        <f t="shared" si="19"/>
        <v>-0.72310000000000008</v>
      </c>
      <c r="O638" s="59"/>
      <c r="P638" s="59"/>
      <c r="R638" s="260"/>
    </row>
    <row r="639" spans="1:18">
      <c r="A639" s="142">
        <v>638</v>
      </c>
      <c r="B639" s="127">
        <v>60708000000</v>
      </c>
      <c r="C639" s="135">
        <v>72.153999999999996</v>
      </c>
      <c r="D639" s="136">
        <v>36.768999999999998</v>
      </c>
      <c r="E639" s="135">
        <v>2.6922999999999999</v>
      </c>
      <c r="F639" s="136">
        <v>0.18845999999999999</v>
      </c>
      <c r="G639" s="135">
        <v>72.373000000000005</v>
      </c>
      <c r="H639" s="265">
        <v>7.1028000000000002</v>
      </c>
      <c r="I639" s="135">
        <v>2.3077000000000001</v>
      </c>
      <c r="J639" s="136">
        <v>1</v>
      </c>
      <c r="K639" s="157"/>
      <c r="L639" s="58"/>
      <c r="M639" s="145">
        <f t="shared" si="18"/>
        <v>0.2190000000000083</v>
      </c>
      <c r="N639" s="145">
        <f t="shared" si="19"/>
        <v>-0.38459999999999983</v>
      </c>
      <c r="O639" s="59"/>
      <c r="P639" s="59"/>
      <c r="R639" s="260"/>
    </row>
    <row r="640" spans="1:18">
      <c r="A640" s="142">
        <v>639</v>
      </c>
      <c r="B640" s="127">
        <v>60803000000</v>
      </c>
      <c r="C640" s="135">
        <v>71.846000000000004</v>
      </c>
      <c r="D640" s="136">
        <v>36.615000000000002</v>
      </c>
      <c r="E640" s="135">
        <v>2.3845999999999998</v>
      </c>
      <c r="F640" s="136">
        <v>0.16692000000000001</v>
      </c>
      <c r="G640" s="135">
        <v>71.745999999999995</v>
      </c>
      <c r="H640" s="265">
        <v>8.2340999999999998</v>
      </c>
      <c r="I640" s="135">
        <v>2.3845999999999998</v>
      </c>
      <c r="J640" s="136">
        <v>1.3611</v>
      </c>
      <c r="K640" s="157"/>
      <c r="L640" s="58"/>
      <c r="M640" s="145">
        <f t="shared" si="18"/>
        <v>-0.10000000000000853</v>
      </c>
      <c r="N640" s="145">
        <f t="shared" si="19"/>
        <v>0</v>
      </c>
      <c r="O640" s="59"/>
      <c r="P640" s="59"/>
      <c r="R640" s="260"/>
    </row>
    <row r="641" spans="1:18">
      <c r="A641" s="142">
        <v>640</v>
      </c>
      <c r="B641" s="127">
        <v>60899000000</v>
      </c>
      <c r="C641" s="135">
        <v>71.769000000000005</v>
      </c>
      <c r="D641" s="136">
        <v>36.768999999999998</v>
      </c>
      <c r="E641" s="135">
        <v>2.2307999999999999</v>
      </c>
      <c r="F641" s="136">
        <v>0.15615999999999999</v>
      </c>
      <c r="G641" s="135">
        <v>70.658000000000001</v>
      </c>
      <c r="H641" s="265">
        <v>7.0178000000000003</v>
      </c>
      <c r="I641" s="135">
        <v>2.5076999999999998</v>
      </c>
      <c r="J641" s="136">
        <v>0.51298999999999995</v>
      </c>
      <c r="K641" s="157"/>
      <c r="L641" s="58"/>
      <c r="M641" s="145">
        <f t="shared" si="18"/>
        <v>-1.1110000000000042</v>
      </c>
      <c r="N641" s="145">
        <f t="shared" si="19"/>
        <v>0.27689999999999992</v>
      </c>
      <c r="O641" s="59"/>
      <c r="P641" s="59"/>
      <c r="R641" s="260"/>
    </row>
    <row r="642" spans="1:18">
      <c r="A642" s="142">
        <v>641</v>
      </c>
      <c r="B642" s="127">
        <v>60994000000</v>
      </c>
      <c r="C642" s="135">
        <v>70.462000000000003</v>
      </c>
      <c r="D642" s="136">
        <v>36</v>
      </c>
      <c r="E642" s="135">
        <v>2.2307999999999999</v>
      </c>
      <c r="F642" s="136">
        <v>0.15615999999999999</v>
      </c>
      <c r="G642" s="135">
        <v>70.935000000000002</v>
      </c>
      <c r="H642" s="265">
        <v>7.9702000000000002</v>
      </c>
      <c r="I642" s="135">
        <v>2.3614999999999999</v>
      </c>
      <c r="J642" s="136">
        <v>0.93330000000000002</v>
      </c>
      <c r="K642" s="157"/>
      <c r="L642" s="58"/>
      <c r="M642" s="145">
        <f t="shared" si="18"/>
        <v>0.47299999999999898</v>
      </c>
      <c r="N642" s="145">
        <f t="shared" si="19"/>
        <v>0.13070000000000004</v>
      </c>
      <c r="O642" s="59"/>
      <c r="P642" s="59"/>
      <c r="R642" s="260"/>
    </row>
    <row r="643" spans="1:18">
      <c r="A643" s="142">
        <v>642</v>
      </c>
      <c r="B643" s="127">
        <v>61089000000</v>
      </c>
      <c r="C643" s="135">
        <v>70.153999999999996</v>
      </c>
      <c r="D643" s="136">
        <v>35.231000000000002</v>
      </c>
      <c r="E643" s="135">
        <v>2.0769000000000002</v>
      </c>
      <c r="F643" s="136">
        <v>0.14538000000000001</v>
      </c>
      <c r="G643" s="135">
        <v>70.257999999999996</v>
      </c>
      <c r="H643" s="265">
        <v>6.4667000000000003</v>
      </c>
      <c r="I643" s="135">
        <v>2.2307999999999999</v>
      </c>
      <c r="J643" s="136">
        <v>0.56194999999999995</v>
      </c>
      <c r="K643" s="157"/>
      <c r="L643" s="58"/>
      <c r="M643" s="145">
        <f t="shared" ref="M643:M706" si="20">G643-C643</f>
        <v>0.1039999999999992</v>
      </c>
      <c r="N643" s="145">
        <f t="shared" ref="N643:N706" si="21">I643-E643</f>
        <v>0.1538999999999997</v>
      </c>
      <c r="O643" s="59"/>
      <c r="P643" s="59"/>
      <c r="R643" s="260"/>
    </row>
    <row r="644" spans="1:18">
      <c r="A644" s="142">
        <v>643</v>
      </c>
      <c r="B644" s="127">
        <v>61185000000</v>
      </c>
      <c r="C644" s="135">
        <v>70.153999999999996</v>
      </c>
      <c r="D644" s="136">
        <v>35.231000000000002</v>
      </c>
      <c r="E644" s="135">
        <v>1.9231</v>
      </c>
      <c r="F644" s="136">
        <v>0.13461999999999999</v>
      </c>
      <c r="G644" s="135">
        <v>69.596000000000004</v>
      </c>
      <c r="H644" s="265">
        <v>6.6513</v>
      </c>
      <c r="I644" s="135">
        <v>2.0731000000000002</v>
      </c>
      <c r="J644" s="136">
        <v>0.86450000000000005</v>
      </c>
      <c r="K644" s="157"/>
      <c r="L644" s="58"/>
      <c r="M644" s="145">
        <f t="shared" si="20"/>
        <v>-0.55799999999999272</v>
      </c>
      <c r="N644" s="145">
        <f t="shared" si="21"/>
        <v>0.15000000000000013</v>
      </c>
      <c r="O644" s="59"/>
      <c r="P644" s="59"/>
      <c r="R644" s="260"/>
    </row>
    <row r="645" spans="1:18">
      <c r="A645" s="142">
        <v>644</v>
      </c>
      <c r="B645" s="127">
        <v>61280000000</v>
      </c>
      <c r="C645" s="135">
        <v>70.691999999999993</v>
      </c>
      <c r="D645" s="136">
        <v>35.231000000000002</v>
      </c>
      <c r="E645" s="135">
        <v>1.7692000000000001</v>
      </c>
      <c r="F645" s="136">
        <v>0.12384000000000001</v>
      </c>
      <c r="G645" s="135">
        <v>69.262</v>
      </c>
      <c r="H645" s="265">
        <v>6.9236000000000004</v>
      </c>
      <c r="I645" s="135">
        <v>2.0769000000000002</v>
      </c>
      <c r="J645" s="136">
        <v>1.4473</v>
      </c>
      <c r="K645" s="157"/>
      <c r="L645" s="58"/>
      <c r="M645" s="145">
        <f t="shared" si="20"/>
        <v>-1.4299999999999926</v>
      </c>
      <c r="N645" s="145">
        <f t="shared" si="21"/>
        <v>0.30770000000000008</v>
      </c>
      <c r="O645" s="59"/>
      <c r="P645" s="59"/>
      <c r="R645" s="260"/>
    </row>
    <row r="646" spans="1:18">
      <c r="A646" s="142">
        <v>645</v>
      </c>
      <c r="B646" s="127">
        <v>61375000000</v>
      </c>
      <c r="C646" s="135">
        <v>69.462000000000003</v>
      </c>
      <c r="D646" s="136">
        <v>35.154000000000003</v>
      </c>
      <c r="E646" s="135">
        <v>1.7692000000000001</v>
      </c>
      <c r="F646" s="136">
        <v>0.12384000000000001</v>
      </c>
      <c r="G646" s="135">
        <v>69.650000000000006</v>
      </c>
      <c r="H646" s="265">
        <v>9.9504000000000001</v>
      </c>
      <c r="I646" s="135">
        <v>2.0615000000000001</v>
      </c>
      <c r="J646" s="136">
        <v>1.3727</v>
      </c>
      <c r="K646" s="157"/>
      <c r="L646" s="58"/>
      <c r="M646" s="145">
        <f t="shared" si="20"/>
        <v>0.18800000000000239</v>
      </c>
      <c r="N646" s="145">
        <f t="shared" si="21"/>
        <v>0.2923</v>
      </c>
      <c r="O646" s="59"/>
      <c r="P646" s="59"/>
      <c r="R646" s="260"/>
    </row>
    <row r="647" spans="1:18">
      <c r="A647" s="142">
        <v>646</v>
      </c>
      <c r="B647" s="127">
        <v>61470000000</v>
      </c>
      <c r="C647" s="135">
        <v>67.846000000000004</v>
      </c>
      <c r="D647" s="136">
        <v>34.845999999999997</v>
      </c>
      <c r="E647" s="135">
        <v>1.9231</v>
      </c>
      <c r="F647" s="136">
        <v>0.13461999999999999</v>
      </c>
      <c r="G647" s="135">
        <v>69.292000000000002</v>
      </c>
      <c r="H647" s="265">
        <v>5.4337999999999997</v>
      </c>
      <c r="I647" s="135">
        <v>1.7962</v>
      </c>
      <c r="J647" s="136">
        <v>1.3945000000000001</v>
      </c>
      <c r="K647" s="157"/>
      <c r="L647" s="58"/>
      <c r="M647" s="145">
        <f t="shared" si="20"/>
        <v>1.445999999999998</v>
      </c>
      <c r="N647" s="145">
        <f t="shared" si="21"/>
        <v>-0.12690000000000001</v>
      </c>
      <c r="O647" s="59"/>
      <c r="P647" s="59"/>
      <c r="R647" s="260"/>
    </row>
    <row r="648" spans="1:18">
      <c r="A648" s="142">
        <v>647</v>
      </c>
      <c r="B648" s="127">
        <v>61566000000</v>
      </c>
      <c r="C648" s="135">
        <v>67.614999999999995</v>
      </c>
      <c r="D648" s="136">
        <v>34.615000000000002</v>
      </c>
      <c r="E648" s="135">
        <v>1.8462000000000001</v>
      </c>
      <c r="F648" s="136">
        <v>0.12923000000000001</v>
      </c>
      <c r="G648" s="135">
        <v>69.153999999999996</v>
      </c>
      <c r="H648" s="265">
        <v>5.5486000000000004</v>
      </c>
      <c r="I648" s="135">
        <v>1.8653999999999999</v>
      </c>
      <c r="J648" s="136">
        <v>0.74516000000000004</v>
      </c>
      <c r="K648" s="157"/>
      <c r="L648" s="58"/>
      <c r="M648" s="145">
        <f t="shared" si="20"/>
        <v>1.5390000000000015</v>
      </c>
      <c r="N648" s="145">
        <f t="shared" si="21"/>
        <v>1.9199999999999884E-2</v>
      </c>
      <c r="O648" s="59"/>
      <c r="P648" s="59"/>
      <c r="R648" s="260"/>
    </row>
    <row r="649" spans="1:18">
      <c r="A649" s="142">
        <v>648</v>
      </c>
      <c r="B649" s="127">
        <v>61661000000</v>
      </c>
      <c r="C649" s="135">
        <v>67.153999999999996</v>
      </c>
      <c r="D649" s="136">
        <v>34.384999999999998</v>
      </c>
      <c r="E649" s="135">
        <v>1.8462000000000001</v>
      </c>
      <c r="F649" s="136">
        <v>0.12923000000000001</v>
      </c>
      <c r="G649" s="135">
        <v>68.796000000000006</v>
      </c>
      <c r="H649" s="265">
        <v>6.6971999999999996</v>
      </c>
      <c r="I649" s="135">
        <v>1.9037999999999999</v>
      </c>
      <c r="J649" s="136">
        <v>0.82557999999999998</v>
      </c>
      <c r="K649" s="157"/>
      <c r="L649" s="58"/>
      <c r="M649" s="145">
        <f t="shared" si="20"/>
        <v>1.6420000000000101</v>
      </c>
      <c r="N649" s="145">
        <f t="shared" si="21"/>
        <v>5.7599999999999874E-2</v>
      </c>
      <c r="O649" s="59"/>
      <c r="P649" s="59"/>
      <c r="R649" s="260"/>
    </row>
    <row r="650" spans="1:18">
      <c r="A650" s="142">
        <v>649</v>
      </c>
      <c r="B650" s="127">
        <v>61756000000</v>
      </c>
      <c r="C650" s="135">
        <v>67.385000000000005</v>
      </c>
      <c r="D650" s="136">
        <v>33.845999999999997</v>
      </c>
      <c r="E650" s="135">
        <v>1.7692000000000001</v>
      </c>
      <c r="F650" s="136">
        <v>0.12384000000000001</v>
      </c>
      <c r="G650" s="135">
        <v>68.614999999999995</v>
      </c>
      <c r="H650" s="265">
        <v>5.8129</v>
      </c>
      <c r="I650" s="135">
        <v>1.9884999999999999</v>
      </c>
      <c r="J650" s="136">
        <v>0.47016000000000002</v>
      </c>
      <c r="K650" s="157"/>
      <c r="L650" s="58"/>
      <c r="M650" s="145">
        <f t="shared" si="20"/>
        <v>1.2299999999999898</v>
      </c>
      <c r="N650" s="145">
        <f t="shared" si="21"/>
        <v>0.21929999999999983</v>
      </c>
      <c r="O650" s="59"/>
      <c r="P650" s="59"/>
      <c r="R650" s="260"/>
    </row>
    <row r="651" spans="1:18">
      <c r="A651" s="142">
        <v>650</v>
      </c>
      <c r="B651" s="127">
        <v>61852000000</v>
      </c>
      <c r="C651" s="135">
        <v>67.308000000000007</v>
      </c>
      <c r="D651" s="136">
        <v>33.768999999999998</v>
      </c>
      <c r="E651" s="135">
        <v>1.8462000000000001</v>
      </c>
      <c r="F651" s="136">
        <v>0.12923000000000001</v>
      </c>
      <c r="G651" s="135">
        <v>68.787999999999997</v>
      </c>
      <c r="H651" s="265">
        <v>5.2053000000000003</v>
      </c>
      <c r="I651" s="135">
        <v>1.8885000000000001</v>
      </c>
      <c r="J651" s="136">
        <v>1.1516999999999999</v>
      </c>
      <c r="K651" s="157"/>
      <c r="L651" s="58"/>
      <c r="M651" s="145">
        <f t="shared" si="20"/>
        <v>1.4799999999999898</v>
      </c>
      <c r="N651" s="145">
        <f t="shared" si="21"/>
        <v>4.2300000000000004E-2</v>
      </c>
      <c r="O651" s="59"/>
      <c r="P651" s="59"/>
      <c r="R651" s="260"/>
    </row>
    <row r="652" spans="1:18">
      <c r="A652" s="142">
        <v>651</v>
      </c>
      <c r="B652" s="127">
        <v>61947000000</v>
      </c>
      <c r="C652" s="135">
        <v>66.769000000000005</v>
      </c>
      <c r="D652" s="136">
        <v>33.923000000000002</v>
      </c>
      <c r="E652" s="135">
        <v>1.9231</v>
      </c>
      <c r="F652" s="136">
        <v>0.13461999999999999</v>
      </c>
      <c r="G652" s="135">
        <v>68.558000000000007</v>
      </c>
      <c r="H652" s="265">
        <v>7.3762999999999996</v>
      </c>
      <c r="I652" s="135">
        <v>1.7</v>
      </c>
      <c r="J652" s="136">
        <v>0.92337999999999998</v>
      </c>
      <c r="K652" s="157"/>
      <c r="L652" s="58"/>
      <c r="M652" s="145">
        <f t="shared" si="20"/>
        <v>1.7890000000000015</v>
      </c>
      <c r="N652" s="145">
        <f t="shared" si="21"/>
        <v>-0.22310000000000008</v>
      </c>
      <c r="O652" s="59"/>
      <c r="P652" s="59"/>
      <c r="R652" s="260"/>
    </row>
    <row r="653" spans="1:18">
      <c r="A653" s="142">
        <v>652</v>
      </c>
      <c r="B653" s="127">
        <v>62042000000</v>
      </c>
      <c r="C653" s="135">
        <v>65.923000000000002</v>
      </c>
      <c r="D653" s="136">
        <v>33.076999999999998</v>
      </c>
      <c r="E653" s="135">
        <v>1.9231</v>
      </c>
      <c r="F653" s="136">
        <v>0.13461999999999999</v>
      </c>
      <c r="G653" s="135">
        <v>68.554000000000002</v>
      </c>
      <c r="H653" s="265">
        <v>6.5251000000000001</v>
      </c>
      <c r="I653" s="135">
        <v>1.5769</v>
      </c>
      <c r="J653" s="136">
        <v>0.98809000000000002</v>
      </c>
      <c r="K653" s="157"/>
      <c r="L653" s="58"/>
      <c r="M653" s="145">
        <f t="shared" si="20"/>
        <v>2.6310000000000002</v>
      </c>
      <c r="N653" s="145">
        <f t="shared" si="21"/>
        <v>-0.34620000000000006</v>
      </c>
      <c r="O653" s="59"/>
      <c r="P653" s="59"/>
      <c r="R653" s="260"/>
    </row>
    <row r="654" spans="1:18">
      <c r="A654" s="142">
        <v>653</v>
      </c>
      <c r="B654" s="127">
        <v>62138000000</v>
      </c>
      <c r="C654" s="135">
        <v>65.614999999999995</v>
      </c>
      <c r="D654" s="136">
        <v>32.923000000000002</v>
      </c>
      <c r="E654" s="135">
        <v>1.8462000000000001</v>
      </c>
      <c r="F654" s="136">
        <v>0.12923000000000001</v>
      </c>
      <c r="G654" s="135">
        <v>68.903999999999996</v>
      </c>
      <c r="H654" s="265">
        <v>7.0072999999999999</v>
      </c>
      <c r="I654" s="135">
        <v>1.4731000000000001</v>
      </c>
      <c r="J654" s="136">
        <v>0.94032000000000004</v>
      </c>
      <c r="K654" s="157"/>
      <c r="L654" s="58"/>
      <c r="M654" s="145">
        <f t="shared" si="20"/>
        <v>3.2890000000000015</v>
      </c>
      <c r="N654" s="145">
        <f t="shared" si="21"/>
        <v>-0.37309999999999999</v>
      </c>
      <c r="O654" s="59"/>
      <c r="P654" s="59"/>
      <c r="R654" s="260"/>
    </row>
    <row r="655" spans="1:18">
      <c r="A655" s="142">
        <v>654</v>
      </c>
      <c r="B655" s="127">
        <v>62233000000</v>
      </c>
      <c r="C655" s="135">
        <v>64.846000000000004</v>
      </c>
      <c r="D655" s="136">
        <v>32.615000000000002</v>
      </c>
      <c r="E655" s="135">
        <v>1.7692000000000001</v>
      </c>
      <c r="F655" s="136">
        <v>0.12384000000000001</v>
      </c>
      <c r="G655" s="135">
        <v>67.837999999999994</v>
      </c>
      <c r="H655" s="265">
        <v>6.5965999999999996</v>
      </c>
      <c r="I655" s="135">
        <v>1.5346</v>
      </c>
      <c r="J655" s="136">
        <v>1.2258</v>
      </c>
      <c r="K655" s="157"/>
      <c r="L655" s="58"/>
      <c r="M655" s="145">
        <f t="shared" si="20"/>
        <v>2.9919999999999902</v>
      </c>
      <c r="N655" s="145">
        <f t="shared" si="21"/>
        <v>-0.23460000000000014</v>
      </c>
      <c r="O655" s="59"/>
      <c r="P655" s="59"/>
      <c r="R655" s="260"/>
    </row>
    <row r="656" spans="1:18">
      <c r="A656" s="142">
        <v>655</v>
      </c>
      <c r="B656" s="127">
        <v>62328000000</v>
      </c>
      <c r="C656" s="135">
        <v>64.308000000000007</v>
      </c>
      <c r="D656" s="136">
        <v>32.384999999999998</v>
      </c>
      <c r="E656" s="135">
        <v>1.6922999999999999</v>
      </c>
      <c r="F656" s="136">
        <v>0.11846</v>
      </c>
      <c r="G656" s="135">
        <v>67.861999999999995</v>
      </c>
      <c r="H656" s="265">
        <v>5.8490000000000002</v>
      </c>
      <c r="I656" s="135">
        <v>1.5615000000000001</v>
      </c>
      <c r="J656" s="136">
        <v>1.0711999999999999</v>
      </c>
      <c r="K656" s="157"/>
      <c r="L656" s="58"/>
      <c r="M656" s="145">
        <f t="shared" si="20"/>
        <v>3.5539999999999878</v>
      </c>
      <c r="N656" s="145">
        <f t="shared" si="21"/>
        <v>-0.13079999999999981</v>
      </c>
      <c r="O656" s="59"/>
      <c r="P656" s="59"/>
      <c r="R656" s="260"/>
    </row>
    <row r="657" spans="1:18">
      <c r="A657" s="142">
        <v>656</v>
      </c>
      <c r="B657" s="127">
        <v>62423000000</v>
      </c>
      <c r="C657" s="135">
        <v>63.462000000000003</v>
      </c>
      <c r="D657" s="136">
        <v>32.231000000000002</v>
      </c>
      <c r="E657" s="135">
        <v>1.7692000000000001</v>
      </c>
      <c r="F657" s="136">
        <v>0.12384000000000001</v>
      </c>
      <c r="G657" s="135">
        <v>68.05</v>
      </c>
      <c r="H657" s="265">
        <v>6.6760000000000002</v>
      </c>
      <c r="I657" s="135">
        <v>1.6846000000000001</v>
      </c>
      <c r="J657" s="136">
        <v>0.72548000000000001</v>
      </c>
      <c r="K657" s="157"/>
      <c r="L657" s="58"/>
      <c r="M657" s="145">
        <f t="shared" si="20"/>
        <v>4.5879999999999939</v>
      </c>
      <c r="N657" s="145">
        <f t="shared" si="21"/>
        <v>-8.4600000000000009E-2</v>
      </c>
      <c r="O657" s="59"/>
      <c r="P657" s="59"/>
      <c r="R657" s="260"/>
    </row>
    <row r="658" spans="1:18">
      <c r="A658" s="142">
        <v>657</v>
      </c>
      <c r="B658" s="127">
        <v>62519000000</v>
      </c>
      <c r="C658" s="135">
        <v>62.537999999999997</v>
      </c>
      <c r="D658" s="136">
        <v>31.231000000000002</v>
      </c>
      <c r="E658" s="135">
        <v>1.8462000000000001</v>
      </c>
      <c r="F658" s="136">
        <v>0.12923000000000001</v>
      </c>
      <c r="G658" s="135">
        <v>66.965000000000003</v>
      </c>
      <c r="H658" s="265">
        <v>9.4390000000000001</v>
      </c>
      <c r="I658" s="135">
        <v>1.4692000000000001</v>
      </c>
      <c r="J658" s="136">
        <v>0.51041999999999998</v>
      </c>
      <c r="K658" s="157"/>
      <c r="L658" s="58"/>
      <c r="M658" s="145">
        <f t="shared" si="20"/>
        <v>4.4270000000000067</v>
      </c>
      <c r="N658" s="145">
        <f t="shared" si="21"/>
        <v>-0.377</v>
      </c>
      <c r="O658" s="59"/>
      <c r="P658" s="59"/>
      <c r="R658" s="260"/>
    </row>
    <row r="659" spans="1:18">
      <c r="A659" s="142">
        <v>658</v>
      </c>
      <c r="B659" s="127">
        <v>62614000000</v>
      </c>
      <c r="C659" s="135">
        <v>61.923000000000002</v>
      </c>
      <c r="D659" s="136">
        <v>30.846</v>
      </c>
      <c r="E659" s="135">
        <v>1.7692000000000001</v>
      </c>
      <c r="F659" s="136">
        <v>0.12384000000000001</v>
      </c>
      <c r="G659" s="135">
        <v>66.427000000000007</v>
      </c>
      <c r="H659" s="265">
        <v>6.9953000000000003</v>
      </c>
      <c r="I659" s="135">
        <v>1.55</v>
      </c>
      <c r="J659" s="136">
        <v>0.97872000000000003</v>
      </c>
      <c r="K659" s="157"/>
      <c r="L659" s="58"/>
      <c r="M659" s="145">
        <f t="shared" si="20"/>
        <v>4.5040000000000049</v>
      </c>
      <c r="N659" s="145">
        <f t="shared" si="21"/>
        <v>-0.21920000000000006</v>
      </c>
      <c r="O659" s="59"/>
      <c r="P659" s="59"/>
      <c r="R659" s="260"/>
    </row>
    <row r="660" spans="1:18">
      <c r="A660" s="142">
        <v>659</v>
      </c>
      <c r="B660" s="127">
        <v>62709000000</v>
      </c>
      <c r="C660" s="135">
        <v>61.308</v>
      </c>
      <c r="D660" s="136">
        <v>30.614999999999998</v>
      </c>
      <c r="E660" s="135">
        <v>1.6153999999999999</v>
      </c>
      <c r="F660" s="136">
        <v>0.11308</v>
      </c>
      <c r="G660" s="135">
        <v>65.730999999999995</v>
      </c>
      <c r="H660" s="265">
        <v>9.2933000000000003</v>
      </c>
      <c r="I660" s="135">
        <v>1.4461999999999999</v>
      </c>
      <c r="J660" s="136">
        <v>0.76776999999999995</v>
      </c>
      <c r="K660" s="157"/>
      <c r="L660" s="58"/>
      <c r="M660" s="145">
        <f t="shared" si="20"/>
        <v>4.4229999999999947</v>
      </c>
      <c r="N660" s="145">
        <f t="shared" si="21"/>
        <v>-0.16920000000000002</v>
      </c>
      <c r="O660" s="59"/>
      <c r="P660" s="59"/>
      <c r="R660" s="260"/>
    </row>
    <row r="661" spans="1:18">
      <c r="A661" s="142">
        <v>660</v>
      </c>
      <c r="B661" s="127">
        <v>62805000000</v>
      </c>
      <c r="C661" s="135">
        <v>61.154000000000003</v>
      </c>
      <c r="D661" s="136">
        <v>30.922999999999998</v>
      </c>
      <c r="E661" s="135">
        <v>1.5385</v>
      </c>
      <c r="F661" s="136">
        <v>0.1077</v>
      </c>
      <c r="G661" s="135">
        <v>65.123000000000005</v>
      </c>
      <c r="H661" s="265">
        <v>4.8947000000000003</v>
      </c>
      <c r="I661" s="135">
        <v>1.5077</v>
      </c>
      <c r="J661" s="136">
        <v>0.82557999999999998</v>
      </c>
      <c r="K661" s="157"/>
      <c r="L661" s="58"/>
      <c r="M661" s="145">
        <f t="shared" si="20"/>
        <v>3.9690000000000012</v>
      </c>
      <c r="N661" s="145">
        <f t="shared" si="21"/>
        <v>-3.0799999999999939E-2</v>
      </c>
      <c r="O661" s="59"/>
      <c r="P661" s="59"/>
      <c r="R661" s="260"/>
    </row>
    <row r="662" spans="1:18">
      <c r="A662" s="142">
        <v>661</v>
      </c>
      <c r="B662" s="127">
        <v>62900000000</v>
      </c>
      <c r="C662" s="135">
        <v>61.076999999999998</v>
      </c>
      <c r="D662" s="136">
        <v>30.308</v>
      </c>
      <c r="E662" s="135">
        <v>1.6153999999999999</v>
      </c>
      <c r="F662" s="136">
        <v>0.11308</v>
      </c>
      <c r="G662" s="135">
        <v>65.019000000000005</v>
      </c>
      <c r="H662" s="265">
        <v>7.3983999999999996</v>
      </c>
      <c r="I662" s="135">
        <v>1.3614999999999999</v>
      </c>
      <c r="J662" s="136">
        <v>0.89442999999999995</v>
      </c>
      <c r="K662" s="157"/>
      <c r="L662" s="58"/>
      <c r="M662" s="145">
        <f t="shared" si="20"/>
        <v>3.9420000000000073</v>
      </c>
      <c r="N662" s="145">
        <f t="shared" si="21"/>
        <v>-0.25390000000000001</v>
      </c>
      <c r="O662" s="59"/>
      <c r="P662" s="59"/>
      <c r="R662" s="260"/>
    </row>
    <row r="663" spans="1:18">
      <c r="A663" s="142">
        <v>662</v>
      </c>
      <c r="B663" s="127">
        <v>62995000000</v>
      </c>
      <c r="C663" s="135">
        <v>59.923000000000002</v>
      </c>
      <c r="D663" s="136">
        <v>30.308</v>
      </c>
      <c r="E663" s="135">
        <v>1.4615</v>
      </c>
      <c r="F663" s="136">
        <v>0.10231</v>
      </c>
      <c r="G663" s="135">
        <v>64.772999999999996</v>
      </c>
      <c r="H663" s="265">
        <v>6.2195</v>
      </c>
      <c r="I663" s="135">
        <v>1.2</v>
      </c>
      <c r="J663" s="136">
        <v>1.0711999999999999</v>
      </c>
      <c r="K663" s="157"/>
      <c r="L663" s="58"/>
      <c r="M663" s="145">
        <f t="shared" si="20"/>
        <v>4.8499999999999943</v>
      </c>
      <c r="N663" s="145">
        <f t="shared" si="21"/>
        <v>-0.26150000000000007</v>
      </c>
      <c r="O663" s="59"/>
      <c r="P663" s="59"/>
      <c r="R663" s="260"/>
    </row>
    <row r="664" spans="1:18">
      <c r="A664" s="142">
        <v>663</v>
      </c>
      <c r="B664" s="127">
        <v>63091000000</v>
      </c>
      <c r="C664" s="135">
        <v>59.537999999999997</v>
      </c>
      <c r="D664" s="136">
        <v>29.768999999999998</v>
      </c>
      <c r="E664" s="135">
        <v>1.4615</v>
      </c>
      <c r="F664" s="136">
        <v>0.10231</v>
      </c>
      <c r="G664" s="135">
        <v>65.141999999999996</v>
      </c>
      <c r="H664" s="265">
        <v>7.1237000000000004</v>
      </c>
      <c r="I664" s="135">
        <v>1.2077</v>
      </c>
      <c r="J664" s="136">
        <v>0</v>
      </c>
      <c r="K664" s="157"/>
      <c r="L664" s="58"/>
      <c r="M664" s="145">
        <f t="shared" si="20"/>
        <v>5.6039999999999992</v>
      </c>
      <c r="N664" s="145">
        <f t="shared" si="21"/>
        <v>-0.25380000000000003</v>
      </c>
      <c r="O664" s="59"/>
      <c r="P664" s="59"/>
      <c r="R664" s="260"/>
    </row>
    <row r="665" spans="1:18">
      <c r="A665" s="142">
        <v>664</v>
      </c>
      <c r="B665" s="127">
        <v>63186000000</v>
      </c>
      <c r="C665" s="135">
        <v>58.692</v>
      </c>
      <c r="D665" s="136">
        <v>29</v>
      </c>
      <c r="E665" s="135">
        <v>1.3077000000000001</v>
      </c>
      <c r="F665" s="136">
        <v>9.1539999999999996E-2</v>
      </c>
      <c r="G665" s="135">
        <v>64.5</v>
      </c>
      <c r="H665" s="265">
        <v>7.4756</v>
      </c>
      <c r="I665" s="135">
        <v>1.2384999999999999</v>
      </c>
      <c r="J665" s="136">
        <v>1.2258</v>
      </c>
      <c r="K665" s="157"/>
      <c r="L665" s="58"/>
      <c r="M665" s="145">
        <f t="shared" si="20"/>
        <v>5.8079999999999998</v>
      </c>
      <c r="N665" s="145">
        <f t="shared" si="21"/>
        <v>-6.920000000000015E-2</v>
      </c>
      <c r="O665" s="59"/>
      <c r="P665" s="59"/>
      <c r="R665" s="260"/>
    </row>
    <row r="666" spans="1:18">
      <c r="A666" s="142">
        <v>665</v>
      </c>
      <c r="B666" s="127">
        <v>63281000000</v>
      </c>
      <c r="C666" s="135">
        <v>58.384999999999998</v>
      </c>
      <c r="D666" s="136">
        <v>29.231000000000002</v>
      </c>
      <c r="E666" s="135">
        <v>1.2307999999999999</v>
      </c>
      <c r="F666" s="136">
        <v>8.616E-2</v>
      </c>
      <c r="G666" s="135">
        <v>63.673000000000002</v>
      </c>
      <c r="H666" s="265">
        <v>8.6510999999999996</v>
      </c>
      <c r="I666" s="135">
        <v>1.1385000000000001</v>
      </c>
      <c r="J666" s="136">
        <v>0</v>
      </c>
      <c r="K666" s="157"/>
      <c r="L666" s="58"/>
      <c r="M666" s="145">
        <f t="shared" si="20"/>
        <v>5.2880000000000038</v>
      </c>
      <c r="N666" s="145">
        <f t="shared" si="21"/>
        <v>-9.2299999999999827E-2</v>
      </c>
      <c r="O666" s="59"/>
      <c r="P666" s="59"/>
      <c r="R666" s="260"/>
    </row>
    <row r="667" spans="1:18">
      <c r="A667" s="142">
        <v>666</v>
      </c>
      <c r="B667" s="127">
        <v>63376000000</v>
      </c>
      <c r="C667" s="135">
        <v>57.384999999999998</v>
      </c>
      <c r="D667" s="136">
        <v>28.692</v>
      </c>
      <c r="E667" s="135">
        <v>1.0769</v>
      </c>
      <c r="F667" s="136">
        <v>7.5380000000000003E-2</v>
      </c>
      <c r="G667" s="135">
        <v>62.619</v>
      </c>
      <c r="H667" s="265">
        <v>6.9923000000000002</v>
      </c>
      <c r="I667" s="135">
        <v>1.1153999999999999</v>
      </c>
      <c r="J667" s="136">
        <v>1.0052000000000001</v>
      </c>
      <c r="K667" s="157"/>
      <c r="L667" s="58"/>
      <c r="M667" s="145">
        <f t="shared" si="20"/>
        <v>5.2340000000000018</v>
      </c>
      <c r="N667" s="145">
        <f t="shared" si="21"/>
        <v>3.8499999999999979E-2</v>
      </c>
      <c r="O667" s="59"/>
      <c r="P667" s="59"/>
      <c r="R667" s="260"/>
    </row>
    <row r="668" spans="1:18">
      <c r="A668" s="142">
        <v>667</v>
      </c>
      <c r="B668" s="127">
        <v>63472000000</v>
      </c>
      <c r="C668" s="135">
        <v>57.462000000000003</v>
      </c>
      <c r="D668" s="136">
        <v>28.538</v>
      </c>
      <c r="E668" s="135">
        <v>1.0769</v>
      </c>
      <c r="F668" s="136">
        <v>7.5380000000000003E-2</v>
      </c>
      <c r="G668" s="135">
        <v>62.308</v>
      </c>
      <c r="H668" s="265">
        <v>7.4866999999999999</v>
      </c>
      <c r="I668" s="135">
        <v>1.0268999999999999</v>
      </c>
      <c r="J668" s="136">
        <v>0.51041999999999998</v>
      </c>
      <c r="K668" s="157"/>
      <c r="L668" s="58"/>
      <c r="M668" s="145">
        <f t="shared" si="20"/>
        <v>4.8459999999999965</v>
      </c>
      <c r="N668" s="145">
        <f t="shared" si="21"/>
        <v>-5.0000000000000044E-2</v>
      </c>
      <c r="O668" s="59"/>
      <c r="P668" s="59"/>
      <c r="R668" s="260"/>
    </row>
    <row r="669" spans="1:18">
      <c r="A669" s="142">
        <v>668</v>
      </c>
      <c r="B669" s="127">
        <v>63567000000</v>
      </c>
      <c r="C669" s="135">
        <v>56.692</v>
      </c>
      <c r="D669" s="136">
        <v>28.231000000000002</v>
      </c>
      <c r="E669" s="135">
        <v>1.1537999999999999</v>
      </c>
      <c r="F669" s="136">
        <v>8.0769999999999995E-2</v>
      </c>
      <c r="G669" s="135">
        <v>61.780999999999999</v>
      </c>
      <c r="H669" s="265">
        <v>8.1601999999999997</v>
      </c>
      <c r="I669" s="135">
        <v>0.94615000000000005</v>
      </c>
      <c r="J669" s="136">
        <v>0</v>
      </c>
      <c r="K669" s="157"/>
      <c r="L669" s="58"/>
      <c r="M669" s="145">
        <f t="shared" si="20"/>
        <v>5.0889999999999986</v>
      </c>
      <c r="N669" s="145">
        <f t="shared" si="21"/>
        <v>-0.20764999999999989</v>
      </c>
      <c r="O669" s="59"/>
      <c r="P669" s="59"/>
      <c r="R669" s="260"/>
    </row>
    <row r="670" spans="1:18">
      <c r="A670" s="142">
        <v>669</v>
      </c>
      <c r="B670" s="127">
        <v>63662000000</v>
      </c>
      <c r="C670" s="135">
        <v>56.154000000000003</v>
      </c>
      <c r="D670" s="136">
        <v>27.922999999999998</v>
      </c>
      <c r="E670" s="135">
        <v>1.0769</v>
      </c>
      <c r="F670" s="136">
        <v>7.5380000000000003E-2</v>
      </c>
      <c r="G670" s="135">
        <v>61.331000000000003</v>
      </c>
      <c r="H670" s="265">
        <v>7.6736000000000004</v>
      </c>
      <c r="I670" s="135">
        <v>0.92691999999999997</v>
      </c>
      <c r="J670" s="136">
        <v>0.85224</v>
      </c>
      <c r="K670" s="157"/>
      <c r="L670" s="58"/>
      <c r="M670" s="145">
        <f t="shared" si="20"/>
        <v>5.1769999999999996</v>
      </c>
      <c r="N670" s="145">
        <f t="shared" si="21"/>
        <v>-0.14998</v>
      </c>
      <c r="O670" s="59"/>
      <c r="P670" s="59"/>
      <c r="R670" s="260"/>
    </row>
    <row r="671" spans="1:18">
      <c r="A671" s="142">
        <v>670</v>
      </c>
      <c r="B671" s="127">
        <v>63758000000</v>
      </c>
      <c r="C671" s="135">
        <v>55.462000000000003</v>
      </c>
      <c r="D671" s="136">
        <v>28.077000000000002</v>
      </c>
      <c r="E671" s="135">
        <v>1.0769</v>
      </c>
      <c r="F671" s="136">
        <v>7.5380000000000003E-2</v>
      </c>
      <c r="G671" s="135">
        <v>61.280999999999999</v>
      </c>
      <c r="H671" s="265">
        <v>7.0968999999999998</v>
      </c>
      <c r="I671" s="135">
        <v>1.0923</v>
      </c>
      <c r="J671" s="136">
        <v>0.58714</v>
      </c>
      <c r="K671" s="157"/>
      <c r="L671" s="58"/>
      <c r="M671" s="145">
        <f t="shared" si="20"/>
        <v>5.8189999999999955</v>
      </c>
      <c r="N671" s="145">
        <f t="shared" si="21"/>
        <v>1.540000000000008E-2</v>
      </c>
      <c r="O671" s="59"/>
      <c r="P671" s="59"/>
      <c r="R671" s="260"/>
    </row>
    <row r="672" spans="1:18">
      <c r="A672" s="142">
        <v>671</v>
      </c>
      <c r="B672" s="127">
        <v>63853000000</v>
      </c>
      <c r="C672" s="135">
        <v>55.537999999999997</v>
      </c>
      <c r="D672" s="136">
        <v>27.768999999999998</v>
      </c>
      <c r="E672" s="135">
        <v>1</v>
      </c>
      <c r="F672" s="136">
        <v>7.0000000000000007E-2</v>
      </c>
      <c r="G672" s="135">
        <v>60.935000000000002</v>
      </c>
      <c r="H672" s="265">
        <v>6.5293000000000001</v>
      </c>
      <c r="I672" s="135">
        <v>0.91154000000000002</v>
      </c>
      <c r="J672" s="136">
        <v>0.64888999999999997</v>
      </c>
      <c r="K672" s="157"/>
      <c r="L672" s="58"/>
      <c r="M672" s="145">
        <f t="shared" si="20"/>
        <v>5.3970000000000056</v>
      </c>
      <c r="N672" s="145">
        <f t="shared" si="21"/>
        <v>-8.8459999999999983E-2</v>
      </c>
      <c r="O672" s="59"/>
      <c r="P672" s="59"/>
      <c r="R672" s="260"/>
    </row>
    <row r="673" spans="1:18">
      <c r="A673" s="142">
        <v>672</v>
      </c>
      <c r="B673" s="127">
        <v>63948000000</v>
      </c>
      <c r="C673" s="135">
        <v>55.845999999999997</v>
      </c>
      <c r="D673" s="136">
        <v>27.385000000000002</v>
      </c>
      <c r="E673" s="135">
        <v>0.92308000000000001</v>
      </c>
      <c r="F673" s="136">
        <v>6.4619999999999997E-2</v>
      </c>
      <c r="G673" s="135">
        <v>60.738</v>
      </c>
      <c r="H673" s="265">
        <v>5.3731999999999998</v>
      </c>
      <c r="I673" s="135">
        <v>1.0769</v>
      </c>
      <c r="J673" s="136">
        <v>0.71818000000000004</v>
      </c>
      <c r="K673" s="157"/>
      <c r="L673" s="58"/>
      <c r="M673" s="145">
        <f t="shared" si="20"/>
        <v>4.892000000000003</v>
      </c>
      <c r="N673" s="145">
        <f t="shared" si="21"/>
        <v>0.15381999999999996</v>
      </c>
      <c r="O673" s="59"/>
      <c r="P673" s="59"/>
      <c r="R673" s="260"/>
    </row>
    <row r="674" spans="1:18">
      <c r="A674" s="142">
        <v>673</v>
      </c>
      <c r="B674" s="127">
        <v>64044000000</v>
      </c>
      <c r="C674" s="135">
        <v>55.384999999999998</v>
      </c>
      <c r="D674" s="136">
        <v>26.614999999999998</v>
      </c>
      <c r="E674" s="135">
        <v>0.84614999999999996</v>
      </c>
      <c r="F674" s="136">
        <v>5.9229999999999998E-2</v>
      </c>
      <c r="G674" s="135">
        <v>60.423000000000002</v>
      </c>
      <c r="H674" s="265">
        <v>5.3634000000000004</v>
      </c>
      <c r="I674" s="135">
        <v>1.0077</v>
      </c>
      <c r="J674" s="136">
        <v>0.69584999999999997</v>
      </c>
      <c r="K674" s="157"/>
      <c r="L674" s="58"/>
      <c r="M674" s="145">
        <f t="shared" si="20"/>
        <v>5.0380000000000038</v>
      </c>
      <c r="N674" s="145">
        <f t="shared" si="21"/>
        <v>0.16155000000000008</v>
      </c>
      <c r="O674" s="59"/>
      <c r="P674" s="59"/>
      <c r="R674" s="260"/>
    </row>
    <row r="675" spans="1:18">
      <c r="A675" s="142">
        <v>674</v>
      </c>
      <c r="B675" s="127">
        <v>64139000000</v>
      </c>
      <c r="C675" s="135">
        <v>54.845999999999997</v>
      </c>
      <c r="D675" s="136">
        <v>26.922999999999998</v>
      </c>
      <c r="E675" s="135">
        <v>0.61538000000000004</v>
      </c>
      <c r="F675" s="136">
        <v>4.308E-2</v>
      </c>
      <c r="G675" s="135">
        <v>60.35</v>
      </c>
      <c r="H675" s="265">
        <v>5.7698999999999998</v>
      </c>
      <c r="I675" s="135">
        <v>1.0346</v>
      </c>
      <c r="J675" s="136">
        <v>0.44425999999999999</v>
      </c>
      <c r="K675" s="157"/>
      <c r="L675" s="58"/>
      <c r="M675" s="145">
        <f t="shared" si="20"/>
        <v>5.5040000000000049</v>
      </c>
      <c r="N675" s="145">
        <f t="shared" si="21"/>
        <v>0.41921999999999993</v>
      </c>
      <c r="O675" s="59"/>
      <c r="P675" s="59"/>
      <c r="R675" s="260"/>
    </row>
    <row r="676" spans="1:18">
      <c r="A676" s="142">
        <v>675</v>
      </c>
      <c r="B676" s="127">
        <v>64234000000</v>
      </c>
      <c r="C676" s="135">
        <v>55.154000000000003</v>
      </c>
      <c r="D676" s="136">
        <v>26.768999999999998</v>
      </c>
      <c r="E676" s="135">
        <v>0.69230999999999998</v>
      </c>
      <c r="F676" s="136">
        <v>4.8460000000000003E-2</v>
      </c>
      <c r="G676" s="135">
        <v>59.369</v>
      </c>
      <c r="H676" s="265">
        <v>7.4649999999999999</v>
      </c>
      <c r="I676" s="135">
        <v>1.1692</v>
      </c>
      <c r="J676" s="136">
        <v>0.74516000000000004</v>
      </c>
      <c r="K676" s="157"/>
      <c r="L676" s="58"/>
      <c r="M676" s="145">
        <f t="shared" si="20"/>
        <v>4.2149999999999963</v>
      </c>
      <c r="N676" s="145">
        <f t="shared" si="21"/>
        <v>0.47689000000000004</v>
      </c>
      <c r="O676" s="59"/>
      <c r="P676" s="59"/>
      <c r="R676" s="260"/>
    </row>
    <row r="677" spans="1:18">
      <c r="A677" s="142">
        <v>676</v>
      </c>
      <c r="B677" s="127">
        <v>64330000000</v>
      </c>
      <c r="C677" s="135">
        <v>54</v>
      </c>
      <c r="D677" s="136">
        <v>26.231000000000002</v>
      </c>
      <c r="E677" s="135">
        <v>0.53846000000000005</v>
      </c>
      <c r="F677" s="136">
        <v>3.7690000000000001E-2</v>
      </c>
      <c r="G677" s="135">
        <v>58.3</v>
      </c>
      <c r="H677" s="265">
        <v>5.8423999999999996</v>
      </c>
      <c r="I677" s="135">
        <v>1.0846</v>
      </c>
      <c r="J677" s="136">
        <v>1.0893999999999999</v>
      </c>
      <c r="K677" s="157"/>
      <c r="L677" s="58"/>
      <c r="M677" s="145">
        <f t="shared" si="20"/>
        <v>4.2999999999999972</v>
      </c>
      <c r="N677" s="145">
        <f t="shared" si="21"/>
        <v>0.54613999999999996</v>
      </c>
      <c r="O677" s="59"/>
      <c r="P677" s="59"/>
      <c r="R677" s="260"/>
    </row>
    <row r="678" spans="1:18">
      <c r="A678" s="142">
        <v>677</v>
      </c>
      <c r="B678" s="127">
        <v>64425000000</v>
      </c>
      <c r="C678" s="135">
        <v>53.154000000000003</v>
      </c>
      <c r="D678" s="136">
        <v>26</v>
      </c>
      <c r="E678" s="135">
        <v>0.46154000000000001</v>
      </c>
      <c r="F678" s="136">
        <v>3.2309999999999998E-2</v>
      </c>
      <c r="G678" s="135">
        <v>58.030999999999999</v>
      </c>
      <c r="H678" s="265">
        <v>7.0590999999999999</v>
      </c>
      <c r="I678" s="135">
        <v>1.0192000000000001</v>
      </c>
      <c r="J678" s="136">
        <v>0</v>
      </c>
      <c r="K678" s="157"/>
      <c r="L678" s="58"/>
      <c r="M678" s="145">
        <f t="shared" si="20"/>
        <v>4.8769999999999953</v>
      </c>
      <c r="N678" s="145">
        <f t="shared" si="21"/>
        <v>0.55766000000000004</v>
      </c>
      <c r="O678" s="59"/>
      <c r="P678" s="59"/>
      <c r="R678" s="260"/>
    </row>
    <row r="679" spans="1:18">
      <c r="A679" s="142">
        <v>678</v>
      </c>
      <c r="B679" s="127">
        <v>64520000000</v>
      </c>
      <c r="C679" s="135">
        <v>53</v>
      </c>
      <c r="D679" s="136">
        <v>25.385000000000002</v>
      </c>
      <c r="E679" s="135">
        <v>0.46154000000000001</v>
      </c>
      <c r="F679" s="136">
        <v>3.2309999999999998E-2</v>
      </c>
      <c r="G679" s="135">
        <v>57.872999999999998</v>
      </c>
      <c r="H679" s="265">
        <v>7.9104999999999999</v>
      </c>
      <c r="I679" s="135">
        <v>1.0192000000000001</v>
      </c>
      <c r="J679" s="136">
        <v>1.04</v>
      </c>
      <c r="K679" s="157"/>
      <c r="L679" s="58"/>
      <c r="M679" s="145">
        <f t="shared" si="20"/>
        <v>4.8729999999999976</v>
      </c>
      <c r="N679" s="145">
        <f t="shared" si="21"/>
        <v>0.55766000000000004</v>
      </c>
      <c r="O679" s="59"/>
      <c r="P679" s="59"/>
      <c r="R679" s="260"/>
    </row>
    <row r="680" spans="1:18">
      <c r="A680" s="142">
        <v>679</v>
      </c>
      <c r="B680" s="127">
        <v>64615000000</v>
      </c>
      <c r="C680" s="135">
        <v>53.231000000000002</v>
      </c>
      <c r="D680" s="136">
        <v>25.154</v>
      </c>
      <c r="E680" s="135">
        <v>0.46154000000000001</v>
      </c>
      <c r="F680" s="136">
        <v>3.2309999999999998E-2</v>
      </c>
      <c r="G680" s="135">
        <v>58.185000000000002</v>
      </c>
      <c r="H680" s="265">
        <v>6.6132</v>
      </c>
      <c r="I680" s="135">
        <v>0.95</v>
      </c>
      <c r="J680" s="136">
        <v>0.97872000000000003</v>
      </c>
      <c r="K680" s="157"/>
      <c r="L680" s="58"/>
      <c r="M680" s="145">
        <f t="shared" si="20"/>
        <v>4.9540000000000006</v>
      </c>
      <c r="N680" s="145">
        <f t="shared" si="21"/>
        <v>0.48845999999999995</v>
      </c>
      <c r="O680" s="59"/>
      <c r="P680" s="59"/>
      <c r="R680" s="260"/>
    </row>
    <row r="681" spans="1:18">
      <c r="A681" s="142">
        <v>680</v>
      </c>
      <c r="B681" s="127">
        <v>64711000000</v>
      </c>
      <c r="C681" s="135">
        <v>52.308</v>
      </c>
      <c r="D681" s="136">
        <v>24.614999999999998</v>
      </c>
      <c r="E681" s="135">
        <v>0.46154000000000001</v>
      </c>
      <c r="F681" s="136">
        <v>3.2309999999999998E-2</v>
      </c>
      <c r="G681" s="135">
        <v>57.642000000000003</v>
      </c>
      <c r="H681" s="265">
        <v>5.5903999999999998</v>
      </c>
      <c r="I681" s="135">
        <v>0.93845999999999996</v>
      </c>
      <c r="J681" s="136">
        <v>0.76776999999999995</v>
      </c>
      <c r="K681" s="157"/>
      <c r="L681" s="58"/>
      <c r="M681" s="145">
        <f t="shared" si="20"/>
        <v>5.3340000000000032</v>
      </c>
      <c r="N681" s="145">
        <f t="shared" si="21"/>
        <v>0.47691999999999996</v>
      </c>
      <c r="O681" s="59"/>
      <c r="P681" s="59"/>
      <c r="R681" s="260"/>
    </row>
    <row r="682" spans="1:18">
      <c r="A682" s="142">
        <v>681</v>
      </c>
      <c r="B682" s="127">
        <v>64806000000</v>
      </c>
      <c r="C682" s="135">
        <v>52.384999999999998</v>
      </c>
      <c r="D682" s="136">
        <v>24.768999999999998</v>
      </c>
      <c r="E682" s="135">
        <v>0.38462000000000002</v>
      </c>
      <c r="F682" s="136">
        <v>2.6919999999999999E-2</v>
      </c>
      <c r="G682" s="135">
        <v>57.457999999999998</v>
      </c>
      <c r="H682" s="265">
        <v>5.1756000000000002</v>
      </c>
      <c r="I682" s="135">
        <v>0.98077000000000003</v>
      </c>
      <c r="J682" s="136">
        <v>0.78639999999999999</v>
      </c>
      <c r="K682" s="157"/>
      <c r="L682" s="58"/>
      <c r="M682" s="145">
        <f t="shared" si="20"/>
        <v>5.0730000000000004</v>
      </c>
      <c r="N682" s="145">
        <f t="shared" si="21"/>
        <v>0.59614999999999996</v>
      </c>
      <c r="O682" s="59"/>
      <c r="P682" s="59"/>
      <c r="R682" s="260"/>
    </row>
    <row r="683" spans="1:18">
      <c r="A683" s="142">
        <v>682</v>
      </c>
      <c r="B683" s="127">
        <v>64901000000</v>
      </c>
      <c r="C683" s="135">
        <v>52</v>
      </c>
      <c r="D683" s="136">
        <v>24.846</v>
      </c>
      <c r="E683" s="135">
        <v>0.30769000000000002</v>
      </c>
      <c r="F683" s="136">
        <v>2.154E-2</v>
      </c>
      <c r="G683" s="135">
        <v>56.726999999999997</v>
      </c>
      <c r="H683" s="265">
        <v>5.5202999999999998</v>
      </c>
      <c r="I683" s="135">
        <v>0.88846000000000003</v>
      </c>
      <c r="J683" s="136">
        <v>0</v>
      </c>
      <c r="K683" s="157"/>
      <c r="L683" s="58"/>
      <c r="M683" s="145">
        <f t="shared" si="20"/>
        <v>4.7269999999999968</v>
      </c>
      <c r="N683" s="145">
        <f t="shared" si="21"/>
        <v>0.58077000000000001</v>
      </c>
      <c r="O683" s="59"/>
      <c r="P683" s="59"/>
      <c r="R683" s="260"/>
    </row>
    <row r="684" spans="1:18">
      <c r="A684" s="142">
        <v>683</v>
      </c>
      <c r="B684" s="127">
        <v>64997000000</v>
      </c>
      <c r="C684" s="135">
        <v>51.154000000000003</v>
      </c>
      <c r="D684" s="136">
        <v>24.538</v>
      </c>
      <c r="E684" s="135">
        <v>0.30769000000000002</v>
      </c>
      <c r="F684" s="136">
        <v>2.154E-2</v>
      </c>
      <c r="G684" s="135">
        <v>56.465000000000003</v>
      </c>
      <c r="H684" s="265">
        <v>7.3875999999999999</v>
      </c>
      <c r="I684" s="135">
        <v>0.83077000000000001</v>
      </c>
      <c r="J684" s="136">
        <v>0</v>
      </c>
      <c r="K684" s="157"/>
      <c r="L684" s="58"/>
      <c r="M684" s="145">
        <f t="shared" si="20"/>
        <v>5.3109999999999999</v>
      </c>
      <c r="N684" s="145">
        <f t="shared" si="21"/>
        <v>0.52307999999999999</v>
      </c>
      <c r="O684" s="59"/>
      <c r="P684" s="59"/>
      <c r="R684" s="260"/>
    </row>
    <row r="685" spans="1:18">
      <c r="A685" s="142">
        <v>684</v>
      </c>
      <c r="B685" s="127">
        <v>65092000000</v>
      </c>
      <c r="C685" s="135">
        <v>50.923000000000002</v>
      </c>
      <c r="D685" s="136">
        <v>24.768999999999998</v>
      </c>
      <c r="E685" s="135">
        <v>0.30769000000000002</v>
      </c>
      <c r="F685" s="136">
        <v>2.154E-2</v>
      </c>
      <c r="G685" s="135">
        <v>55.780999999999999</v>
      </c>
      <c r="H685" s="265">
        <v>7.4866999999999999</v>
      </c>
      <c r="I685" s="135">
        <v>0.87692000000000003</v>
      </c>
      <c r="J685" s="136">
        <v>0.72548000000000001</v>
      </c>
      <c r="K685" s="157"/>
      <c r="L685" s="58"/>
      <c r="M685" s="145">
        <f t="shared" si="20"/>
        <v>4.857999999999997</v>
      </c>
      <c r="N685" s="145">
        <f t="shared" si="21"/>
        <v>0.56923000000000001</v>
      </c>
      <c r="O685" s="59"/>
      <c r="P685" s="59"/>
      <c r="R685" s="260"/>
    </row>
    <row r="686" spans="1:18">
      <c r="A686" s="142">
        <v>685</v>
      </c>
      <c r="B686" s="127">
        <v>65187000000</v>
      </c>
      <c r="C686" s="135">
        <v>50.692</v>
      </c>
      <c r="D686" s="136">
        <v>24.077000000000002</v>
      </c>
      <c r="E686" s="135">
        <v>0.46154000000000001</v>
      </c>
      <c r="F686" s="136">
        <v>3.2309999999999998E-2</v>
      </c>
      <c r="G686" s="135">
        <v>55.454000000000001</v>
      </c>
      <c r="H686" s="265">
        <v>6.5406000000000004</v>
      </c>
      <c r="I686" s="135">
        <v>0.71153999999999995</v>
      </c>
      <c r="J686" s="136">
        <v>0</v>
      </c>
      <c r="K686" s="157"/>
      <c r="L686" s="58"/>
      <c r="M686" s="145">
        <f t="shared" si="20"/>
        <v>4.7620000000000005</v>
      </c>
      <c r="N686" s="145">
        <f t="shared" si="21"/>
        <v>0.24999999999999994</v>
      </c>
      <c r="O686" s="59"/>
      <c r="P686" s="59"/>
      <c r="R686" s="260"/>
    </row>
    <row r="687" spans="1:18">
      <c r="A687" s="142">
        <v>686</v>
      </c>
      <c r="B687" s="127">
        <v>65283000000</v>
      </c>
      <c r="C687" s="135">
        <v>50.384999999999998</v>
      </c>
      <c r="D687" s="136">
        <v>24.231000000000002</v>
      </c>
      <c r="E687" s="135">
        <v>0.53846000000000005</v>
      </c>
      <c r="F687" s="136">
        <v>3.7690000000000001E-2</v>
      </c>
      <c r="G687" s="135">
        <v>55.034999999999997</v>
      </c>
      <c r="H687" s="265">
        <v>7.6976000000000004</v>
      </c>
      <c r="I687" s="135">
        <v>0.71923000000000004</v>
      </c>
      <c r="J687" s="136">
        <v>0.48936000000000002</v>
      </c>
      <c r="K687" s="157"/>
      <c r="L687" s="58"/>
      <c r="M687" s="145">
        <f t="shared" si="20"/>
        <v>4.6499999999999986</v>
      </c>
      <c r="N687" s="145">
        <f t="shared" si="21"/>
        <v>0.18076999999999999</v>
      </c>
      <c r="O687" s="59"/>
      <c r="P687" s="59"/>
      <c r="R687" s="260"/>
    </row>
    <row r="688" spans="1:18">
      <c r="A688" s="142">
        <v>687</v>
      </c>
      <c r="B688" s="127">
        <v>65378000000</v>
      </c>
      <c r="C688" s="135">
        <v>50.076999999999998</v>
      </c>
      <c r="D688" s="136">
        <v>23.692</v>
      </c>
      <c r="E688" s="135">
        <v>0.53846000000000005</v>
      </c>
      <c r="F688" s="136">
        <v>3.7690000000000001E-2</v>
      </c>
      <c r="G688" s="135">
        <v>54.265000000000001</v>
      </c>
      <c r="H688" s="265">
        <v>6.2313000000000001</v>
      </c>
      <c r="I688" s="135">
        <v>0.84614999999999996</v>
      </c>
      <c r="J688" s="136">
        <v>0.65695000000000003</v>
      </c>
      <c r="K688" s="157"/>
      <c r="L688" s="58"/>
      <c r="M688" s="145">
        <f t="shared" si="20"/>
        <v>4.1880000000000024</v>
      </c>
      <c r="N688" s="145">
        <f t="shared" si="21"/>
        <v>0.30768999999999991</v>
      </c>
      <c r="O688" s="59"/>
      <c r="P688" s="59"/>
      <c r="R688" s="260"/>
    </row>
    <row r="689" spans="1:18">
      <c r="A689" s="142">
        <v>688</v>
      </c>
      <c r="B689" s="127">
        <v>65473000000</v>
      </c>
      <c r="C689" s="135">
        <v>49.537999999999997</v>
      </c>
      <c r="D689" s="136">
        <v>24</v>
      </c>
      <c r="E689" s="135">
        <v>0.53846000000000005</v>
      </c>
      <c r="F689" s="136">
        <v>3.7690000000000001E-2</v>
      </c>
      <c r="G689" s="135">
        <v>54.503999999999998</v>
      </c>
      <c r="H689" s="265">
        <v>6.1379000000000001</v>
      </c>
      <c r="I689" s="135">
        <v>0.71153999999999995</v>
      </c>
      <c r="J689" s="136">
        <v>0.51041999999999998</v>
      </c>
      <c r="K689" s="157"/>
      <c r="L689" s="58"/>
      <c r="M689" s="145">
        <f t="shared" si="20"/>
        <v>4.9660000000000011</v>
      </c>
      <c r="N689" s="145">
        <f t="shared" si="21"/>
        <v>0.1730799999999999</v>
      </c>
      <c r="O689" s="59"/>
      <c r="P689" s="59"/>
      <c r="R689" s="260"/>
    </row>
    <row r="690" spans="1:18">
      <c r="A690" s="142">
        <v>689</v>
      </c>
      <c r="B690" s="127">
        <v>65568000000</v>
      </c>
      <c r="C690" s="135">
        <v>49.154000000000003</v>
      </c>
      <c r="D690" s="136">
        <v>23.846</v>
      </c>
      <c r="E690" s="135">
        <v>0.61538000000000004</v>
      </c>
      <c r="F690" s="136">
        <v>4.308E-2</v>
      </c>
      <c r="G690" s="135">
        <v>53.612000000000002</v>
      </c>
      <c r="H690" s="265">
        <v>7.9728000000000003</v>
      </c>
      <c r="I690" s="135">
        <v>0.78076999999999996</v>
      </c>
      <c r="J690" s="136">
        <v>0.88258000000000003</v>
      </c>
      <c r="K690" s="157"/>
      <c r="L690" s="58"/>
      <c r="M690" s="145">
        <f t="shared" si="20"/>
        <v>4.4579999999999984</v>
      </c>
      <c r="N690" s="145">
        <f t="shared" si="21"/>
        <v>0.16538999999999993</v>
      </c>
      <c r="O690" s="59"/>
      <c r="P690" s="59"/>
      <c r="R690" s="260"/>
    </row>
    <row r="691" spans="1:18">
      <c r="A691" s="142">
        <v>690</v>
      </c>
      <c r="B691" s="127">
        <v>65664000000</v>
      </c>
      <c r="C691" s="135">
        <v>48.923000000000002</v>
      </c>
      <c r="D691" s="136">
        <v>23.538</v>
      </c>
      <c r="E691" s="135">
        <v>0.61538000000000004</v>
      </c>
      <c r="F691" s="136">
        <v>4.308E-2</v>
      </c>
      <c r="G691" s="135">
        <v>53.054000000000002</v>
      </c>
      <c r="H691" s="265">
        <v>6.5171999999999999</v>
      </c>
      <c r="I691" s="135">
        <v>0.78076999999999996</v>
      </c>
      <c r="J691" s="136">
        <v>0.50261999999999996</v>
      </c>
      <c r="K691" s="157"/>
      <c r="L691" s="58"/>
      <c r="M691" s="145">
        <f t="shared" si="20"/>
        <v>4.1310000000000002</v>
      </c>
      <c r="N691" s="145">
        <f t="shared" si="21"/>
        <v>0.16538999999999993</v>
      </c>
      <c r="O691" s="59"/>
      <c r="P691" s="59"/>
      <c r="R691" s="260"/>
    </row>
    <row r="692" spans="1:18">
      <c r="A692" s="142">
        <v>691</v>
      </c>
      <c r="B692" s="127">
        <v>65759000000</v>
      </c>
      <c r="C692" s="135">
        <v>48.076999999999998</v>
      </c>
      <c r="D692" s="136">
        <v>23.614999999999998</v>
      </c>
      <c r="E692" s="135">
        <v>0.61538000000000004</v>
      </c>
      <c r="F692" s="136">
        <v>4.308E-2</v>
      </c>
      <c r="G692" s="135">
        <v>52.404000000000003</v>
      </c>
      <c r="H692" s="265">
        <v>8.8590999999999998</v>
      </c>
      <c r="I692" s="135">
        <v>0.79230999999999996</v>
      </c>
      <c r="J692" s="136">
        <v>0</v>
      </c>
      <c r="K692" s="157"/>
      <c r="L692" s="58"/>
      <c r="M692" s="145">
        <f t="shared" si="20"/>
        <v>4.3270000000000053</v>
      </c>
      <c r="N692" s="145">
        <f t="shared" si="21"/>
        <v>0.17692999999999992</v>
      </c>
      <c r="O692" s="59"/>
      <c r="P692" s="59"/>
      <c r="R692" s="260"/>
    </row>
    <row r="693" spans="1:18">
      <c r="A693" s="142">
        <v>692</v>
      </c>
      <c r="B693" s="127">
        <v>65854000000</v>
      </c>
      <c r="C693" s="135">
        <v>47.231000000000002</v>
      </c>
      <c r="D693" s="136">
        <v>22.922999999999998</v>
      </c>
      <c r="E693" s="135">
        <v>0.69230999999999998</v>
      </c>
      <c r="F693" s="136">
        <v>4.8460000000000003E-2</v>
      </c>
      <c r="G693" s="135">
        <v>52.185000000000002</v>
      </c>
      <c r="H693" s="265">
        <v>6.4645000000000001</v>
      </c>
      <c r="I693" s="135">
        <v>0.81537999999999999</v>
      </c>
      <c r="J693" s="136">
        <v>0.75394000000000005</v>
      </c>
      <c r="K693" s="157"/>
      <c r="L693" s="58"/>
      <c r="M693" s="145">
        <f t="shared" si="20"/>
        <v>4.9540000000000006</v>
      </c>
      <c r="N693" s="145">
        <f t="shared" si="21"/>
        <v>0.12307000000000001</v>
      </c>
      <c r="O693" s="59"/>
      <c r="P693" s="59"/>
      <c r="R693" s="260"/>
    </row>
    <row r="694" spans="1:18">
      <c r="A694" s="142">
        <v>693</v>
      </c>
      <c r="B694" s="127">
        <v>65950000000</v>
      </c>
      <c r="C694" s="135">
        <v>47</v>
      </c>
      <c r="D694" s="136">
        <v>23.077000000000002</v>
      </c>
      <c r="E694" s="135">
        <v>0.61538000000000004</v>
      </c>
      <c r="F694" s="136">
        <v>4.308E-2</v>
      </c>
      <c r="G694" s="135">
        <v>52.387999999999998</v>
      </c>
      <c r="H694" s="265">
        <v>5.5526</v>
      </c>
      <c r="I694" s="135">
        <v>0.78846000000000005</v>
      </c>
      <c r="J694" s="136">
        <v>0.82557999999999998</v>
      </c>
      <c r="K694" s="157"/>
      <c r="L694" s="58"/>
      <c r="M694" s="145">
        <f t="shared" si="20"/>
        <v>5.3879999999999981</v>
      </c>
      <c r="N694" s="145">
        <f t="shared" si="21"/>
        <v>0.17308000000000001</v>
      </c>
      <c r="O694" s="59"/>
      <c r="P694" s="59"/>
      <c r="R694" s="260"/>
    </row>
    <row r="695" spans="1:18">
      <c r="A695" s="142">
        <v>694</v>
      </c>
      <c r="B695" s="127">
        <v>66045000000</v>
      </c>
      <c r="C695" s="135">
        <v>45.923000000000002</v>
      </c>
      <c r="D695" s="136">
        <v>22</v>
      </c>
      <c r="E695" s="135">
        <v>0.61538000000000004</v>
      </c>
      <c r="F695" s="136">
        <v>4.308E-2</v>
      </c>
      <c r="G695" s="135">
        <v>51.631</v>
      </c>
      <c r="H695" s="265">
        <v>6.9983000000000004</v>
      </c>
      <c r="I695" s="135">
        <v>0.75385000000000002</v>
      </c>
      <c r="J695" s="136">
        <v>0</v>
      </c>
      <c r="K695" s="157"/>
      <c r="L695" s="58"/>
      <c r="M695" s="145">
        <f t="shared" si="20"/>
        <v>5.7079999999999984</v>
      </c>
      <c r="N695" s="145">
        <f t="shared" si="21"/>
        <v>0.13846999999999998</v>
      </c>
      <c r="O695" s="59"/>
      <c r="P695" s="59"/>
      <c r="R695" s="260"/>
    </row>
    <row r="696" spans="1:18">
      <c r="A696" s="142">
        <v>695</v>
      </c>
      <c r="B696" s="127">
        <v>66140000000</v>
      </c>
      <c r="C696" s="135">
        <v>45.308</v>
      </c>
      <c r="D696" s="136">
        <v>22</v>
      </c>
      <c r="E696" s="135">
        <v>0.61538000000000004</v>
      </c>
      <c r="F696" s="136">
        <v>4.308E-2</v>
      </c>
      <c r="G696" s="135">
        <v>51.018999999999998</v>
      </c>
      <c r="H696" s="265">
        <v>6.3319999999999999</v>
      </c>
      <c r="I696" s="135">
        <v>0.8</v>
      </c>
      <c r="J696" s="136">
        <v>0.78807000000000005</v>
      </c>
      <c r="K696" s="157"/>
      <c r="L696" s="58"/>
      <c r="M696" s="145">
        <f t="shared" si="20"/>
        <v>5.7109999999999985</v>
      </c>
      <c r="N696" s="145">
        <f t="shared" si="21"/>
        <v>0.18462000000000001</v>
      </c>
      <c r="O696" s="59"/>
      <c r="P696" s="59"/>
      <c r="R696" s="260"/>
    </row>
    <row r="697" spans="1:18">
      <c r="A697" s="142">
        <v>696</v>
      </c>
      <c r="B697" s="127">
        <v>66236000000</v>
      </c>
      <c r="C697" s="135">
        <v>45.462000000000003</v>
      </c>
      <c r="D697" s="136">
        <v>21.846</v>
      </c>
      <c r="E697" s="135">
        <v>0.53846000000000005</v>
      </c>
      <c r="F697" s="136">
        <v>3.7690000000000001E-2</v>
      </c>
      <c r="G697" s="135">
        <v>50.35</v>
      </c>
      <c r="H697" s="265">
        <v>5.7500999999999998</v>
      </c>
      <c r="I697" s="135">
        <v>0.74231000000000003</v>
      </c>
      <c r="J697" s="136">
        <v>0</v>
      </c>
      <c r="K697" s="157"/>
      <c r="L697" s="58"/>
      <c r="M697" s="145">
        <f t="shared" si="20"/>
        <v>4.8879999999999981</v>
      </c>
      <c r="N697" s="145">
        <f t="shared" si="21"/>
        <v>0.20384999999999998</v>
      </c>
      <c r="O697" s="59"/>
      <c r="P697" s="59"/>
      <c r="R697" s="260"/>
    </row>
    <row r="698" spans="1:18">
      <c r="A698" s="142">
        <v>697</v>
      </c>
      <c r="B698" s="127">
        <v>66331000000</v>
      </c>
      <c r="C698" s="135">
        <v>45.076999999999998</v>
      </c>
      <c r="D698" s="136">
        <v>21.077000000000002</v>
      </c>
      <c r="E698" s="135">
        <v>0.53846000000000005</v>
      </c>
      <c r="F698" s="136">
        <v>3.7690000000000001E-2</v>
      </c>
      <c r="G698" s="135">
        <v>49.918999999999997</v>
      </c>
      <c r="H698" s="265">
        <v>6.9848999999999997</v>
      </c>
      <c r="I698" s="135">
        <v>0.78076999999999996</v>
      </c>
      <c r="J698" s="136">
        <v>0.58714</v>
      </c>
      <c r="K698" s="157"/>
      <c r="L698" s="58"/>
      <c r="M698" s="145">
        <f t="shared" si="20"/>
        <v>4.8419999999999987</v>
      </c>
      <c r="N698" s="145">
        <f t="shared" si="21"/>
        <v>0.24230999999999991</v>
      </c>
      <c r="O698" s="59"/>
      <c r="P698" s="59"/>
      <c r="R698" s="260"/>
    </row>
    <row r="699" spans="1:18">
      <c r="A699" s="142">
        <v>698</v>
      </c>
      <c r="B699" s="127">
        <v>66426000000</v>
      </c>
      <c r="C699" s="135">
        <v>44.231000000000002</v>
      </c>
      <c r="D699" s="136">
        <v>21.385000000000002</v>
      </c>
      <c r="E699" s="135">
        <v>0.46154000000000001</v>
      </c>
      <c r="F699" s="136">
        <v>3.2309999999999998E-2</v>
      </c>
      <c r="G699" s="135">
        <v>49.722999999999999</v>
      </c>
      <c r="H699" s="265">
        <v>5.9158999999999997</v>
      </c>
      <c r="I699" s="135">
        <v>0.80769000000000002</v>
      </c>
      <c r="J699" s="136">
        <v>0.47016000000000002</v>
      </c>
      <c r="K699" s="157"/>
      <c r="L699" s="58"/>
      <c r="M699" s="145">
        <f t="shared" si="20"/>
        <v>5.4919999999999973</v>
      </c>
      <c r="N699" s="145">
        <f t="shared" si="21"/>
        <v>0.34615000000000001</v>
      </c>
      <c r="O699" s="59"/>
      <c r="P699" s="59"/>
      <c r="R699" s="260"/>
    </row>
    <row r="700" spans="1:18">
      <c r="A700" s="142">
        <v>699</v>
      </c>
      <c r="B700" s="127">
        <v>66521000000</v>
      </c>
      <c r="C700" s="135">
        <v>43.462000000000003</v>
      </c>
      <c r="D700" s="136">
        <v>20.846</v>
      </c>
      <c r="E700" s="135">
        <v>0.38462000000000002</v>
      </c>
      <c r="F700" s="136">
        <v>2.6919999999999999E-2</v>
      </c>
      <c r="G700" s="135">
        <v>49.2</v>
      </c>
      <c r="H700" s="265">
        <v>7.1368</v>
      </c>
      <c r="I700" s="135">
        <v>0.72692000000000001</v>
      </c>
      <c r="J700" s="136">
        <v>0.47016000000000002</v>
      </c>
      <c r="K700" s="157"/>
      <c r="L700" s="58"/>
      <c r="M700" s="145">
        <f t="shared" si="20"/>
        <v>5.7379999999999995</v>
      </c>
      <c r="N700" s="145">
        <f t="shared" si="21"/>
        <v>0.34229999999999999</v>
      </c>
      <c r="O700" s="59"/>
      <c r="P700" s="59"/>
      <c r="R700" s="260"/>
    </row>
    <row r="701" spans="1:18">
      <c r="A701" s="142">
        <v>700</v>
      </c>
      <c r="B701" s="127">
        <v>66617000000</v>
      </c>
      <c r="C701" s="135">
        <v>42</v>
      </c>
      <c r="D701" s="136">
        <v>20.692</v>
      </c>
      <c r="E701" s="135">
        <v>0.46154000000000001</v>
      </c>
      <c r="F701" s="136">
        <v>3.2309999999999998E-2</v>
      </c>
      <c r="G701" s="135">
        <v>49.445999999999998</v>
      </c>
      <c r="H701" s="265">
        <v>4.6441999999999997</v>
      </c>
      <c r="I701" s="135">
        <v>0.56537999999999999</v>
      </c>
      <c r="J701" s="136">
        <v>0.74516000000000004</v>
      </c>
      <c r="K701" s="157"/>
      <c r="L701" s="58"/>
      <c r="M701" s="145">
        <f t="shared" si="20"/>
        <v>7.445999999999998</v>
      </c>
      <c r="N701" s="145">
        <f t="shared" si="21"/>
        <v>0.10383999999999999</v>
      </c>
      <c r="O701" s="59"/>
      <c r="P701" s="59"/>
      <c r="R701" s="260"/>
    </row>
    <row r="702" spans="1:18">
      <c r="A702" s="142">
        <v>701</v>
      </c>
      <c r="B702" s="127">
        <v>66712000000</v>
      </c>
      <c r="C702" s="135">
        <v>41.462000000000003</v>
      </c>
      <c r="D702" s="136">
        <v>20.692</v>
      </c>
      <c r="E702" s="135">
        <v>0.38462000000000002</v>
      </c>
      <c r="F702" s="136">
        <v>2.6919999999999999E-2</v>
      </c>
      <c r="G702" s="135">
        <v>49.103999999999999</v>
      </c>
      <c r="H702" s="265">
        <v>4.9127000000000001</v>
      </c>
      <c r="I702" s="135">
        <v>0.56537999999999999</v>
      </c>
      <c r="J702" s="136">
        <v>0.75914999999999999</v>
      </c>
      <c r="K702" s="157"/>
      <c r="L702" s="58"/>
      <c r="M702" s="145">
        <f t="shared" si="20"/>
        <v>7.6419999999999959</v>
      </c>
      <c r="N702" s="145">
        <f t="shared" si="21"/>
        <v>0.18075999999999998</v>
      </c>
      <c r="O702" s="59"/>
      <c r="P702" s="59"/>
      <c r="R702" s="260"/>
    </row>
    <row r="703" spans="1:18">
      <c r="A703" s="142">
        <v>702</v>
      </c>
      <c r="B703" s="127">
        <v>66807000000</v>
      </c>
      <c r="C703" s="135">
        <v>40.845999999999997</v>
      </c>
      <c r="D703" s="136">
        <v>20.846</v>
      </c>
      <c r="E703" s="135">
        <v>0.30769000000000002</v>
      </c>
      <c r="F703" s="136">
        <v>2.154E-2</v>
      </c>
      <c r="G703" s="135">
        <v>48.9</v>
      </c>
      <c r="H703" s="265">
        <v>5.1551999999999998</v>
      </c>
      <c r="I703" s="135">
        <v>0.53461999999999998</v>
      </c>
      <c r="J703" s="136">
        <v>0.48936000000000002</v>
      </c>
      <c r="K703" s="157"/>
      <c r="L703" s="58"/>
      <c r="M703" s="145">
        <f t="shared" si="20"/>
        <v>8.054000000000002</v>
      </c>
      <c r="N703" s="145">
        <f t="shared" si="21"/>
        <v>0.22692999999999997</v>
      </c>
      <c r="O703" s="59"/>
      <c r="P703" s="59"/>
      <c r="R703" s="260"/>
    </row>
    <row r="704" spans="1:18">
      <c r="A704" s="142">
        <v>703</v>
      </c>
      <c r="B704" s="127">
        <v>66903000000</v>
      </c>
      <c r="C704" s="135">
        <v>40.923000000000002</v>
      </c>
      <c r="D704" s="136">
        <v>21.154</v>
      </c>
      <c r="E704" s="135">
        <v>0.38462000000000002</v>
      </c>
      <c r="F704" s="136">
        <v>2.6919999999999999E-2</v>
      </c>
      <c r="G704" s="135">
        <v>48.404000000000003</v>
      </c>
      <c r="H704" s="265">
        <v>6.7191999999999998</v>
      </c>
      <c r="I704" s="135">
        <v>0.61922999999999995</v>
      </c>
      <c r="J704" s="136">
        <v>0.71818000000000004</v>
      </c>
      <c r="K704" s="157"/>
      <c r="L704" s="58"/>
      <c r="M704" s="145">
        <f t="shared" si="20"/>
        <v>7.4810000000000016</v>
      </c>
      <c r="N704" s="145">
        <f t="shared" si="21"/>
        <v>0.23460999999999993</v>
      </c>
      <c r="O704" s="59"/>
      <c r="P704" s="59"/>
      <c r="R704" s="260"/>
    </row>
    <row r="705" spans="1:18">
      <c r="A705" s="142">
        <v>704</v>
      </c>
      <c r="B705" s="127">
        <v>66998000000</v>
      </c>
      <c r="C705" s="135">
        <v>40.462000000000003</v>
      </c>
      <c r="D705" s="136">
        <v>20.692</v>
      </c>
      <c r="E705" s="135">
        <v>0.38462000000000002</v>
      </c>
      <c r="F705" s="136">
        <v>2.6919999999999999E-2</v>
      </c>
      <c r="G705" s="135">
        <v>47.996000000000002</v>
      </c>
      <c r="H705" s="265">
        <v>6.2683</v>
      </c>
      <c r="I705" s="135">
        <v>0.55384999999999995</v>
      </c>
      <c r="J705" s="136">
        <v>0.48936000000000002</v>
      </c>
      <c r="K705" s="157"/>
      <c r="L705" s="58"/>
      <c r="M705" s="145">
        <f t="shared" si="20"/>
        <v>7.5339999999999989</v>
      </c>
      <c r="N705" s="145">
        <f t="shared" si="21"/>
        <v>0.16922999999999994</v>
      </c>
      <c r="O705" s="59"/>
      <c r="P705" s="59"/>
      <c r="R705" s="260"/>
    </row>
    <row r="706" spans="1:18">
      <c r="A706" s="142">
        <v>705</v>
      </c>
      <c r="B706" s="127">
        <v>67093000000</v>
      </c>
      <c r="C706" s="135">
        <v>40.154000000000003</v>
      </c>
      <c r="D706" s="136">
        <v>20.692</v>
      </c>
      <c r="E706" s="135">
        <v>0.46154000000000001</v>
      </c>
      <c r="F706" s="136">
        <v>3.2309999999999998E-2</v>
      </c>
      <c r="G706" s="135">
        <v>47.564999999999998</v>
      </c>
      <c r="H706" s="265">
        <v>7.7023999999999999</v>
      </c>
      <c r="I706" s="135">
        <v>0.53076999999999996</v>
      </c>
      <c r="J706" s="136">
        <v>0.48936000000000002</v>
      </c>
      <c r="K706" s="157"/>
      <c r="L706" s="58"/>
      <c r="M706" s="145">
        <f t="shared" si="20"/>
        <v>7.4109999999999943</v>
      </c>
      <c r="N706" s="145">
        <f t="shared" si="21"/>
        <v>6.9229999999999958E-2</v>
      </c>
      <c r="O706" s="59"/>
      <c r="P706" s="59"/>
      <c r="R706" s="260"/>
    </row>
    <row r="707" spans="1:18">
      <c r="A707" s="142">
        <v>706</v>
      </c>
      <c r="B707" s="127">
        <v>67189000000</v>
      </c>
      <c r="C707" s="135">
        <v>40</v>
      </c>
      <c r="D707" s="136">
        <v>20</v>
      </c>
      <c r="E707" s="135">
        <v>0.46154000000000001</v>
      </c>
      <c r="F707" s="136">
        <v>3.2309999999999998E-2</v>
      </c>
      <c r="G707" s="135">
        <v>46.719000000000001</v>
      </c>
      <c r="H707" s="265">
        <v>7.0345000000000004</v>
      </c>
      <c r="I707" s="135">
        <v>0.53846000000000005</v>
      </c>
      <c r="J707" s="136">
        <v>0.48936000000000002</v>
      </c>
      <c r="K707" s="157"/>
      <c r="L707" s="58"/>
      <c r="M707" s="145">
        <f t="shared" ref="M707:M770" si="22">G707-C707</f>
        <v>6.7190000000000012</v>
      </c>
      <c r="N707" s="145">
        <f t="shared" ref="N707:N770" si="23">I707-E707</f>
        <v>7.6920000000000044E-2</v>
      </c>
      <c r="O707" s="59"/>
      <c r="P707" s="59"/>
      <c r="R707" s="260"/>
    </row>
    <row r="708" spans="1:18">
      <c r="A708" s="142">
        <v>707</v>
      </c>
      <c r="B708" s="127">
        <v>67284000000</v>
      </c>
      <c r="C708" s="135">
        <v>39.615000000000002</v>
      </c>
      <c r="D708" s="136">
        <v>20.154</v>
      </c>
      <c r="E708" s="135">
        <v>0.46154000000000001</v>
      </c>
      <c r="F708" s="136">
        <v>3.2309999999999998E-2</v>
      </c>
      <c r="G708" s="135">
        <v>46.542000000000002</v>
      </c>
      <c r="H708" s="265">
        <v>5.3419999999999996</v>
      </c>
      <c r="I708" s="135">
        <v>0.51537999999999995</v>
      </c>
      <c r="J708" s="136">
        <v>0</v>
      </c>
      <c r="K708" s="157"/>
      <c r="L708" s="58"/>
      <c r="M708" s="145">
        <f t="shared" si="22"/>
        <v>6.9269999999999996</v>
      </c>
      <c r="N708" s="145">
        <f t="shared" si="23"/>
        <v>5.3839999999999943E-2</v>
      </c>
      <c r="O708" s="59"/>
      <c r="P708" s="59"/>
      <c r="R708" s="260"/>
    </row>
    <row r="709" spans="1:18">
      <c r="A709" s="142">
        <v>708</v>
      </c>
      <c r="B709" s="127">
        <v>67379000000</v>
      </c>
      <c r="C709" s="135">
        <v>39.615000000000002</v>
      </c>
      <c r="D709" s="136">
        <v>20.077000000000002</v>
      </c>
      <c r="E709" s="135">
        <v>0.46154000000000001</v>
      </c>
      <c r="F709" s="136">
        <v>3.2309999999999998E-2</v>
      </c>
      <c r="G709" s="135">
        <v>46.972999999999999</v>
      </c>
      <c r="H709" s="265">
        <v>5.9813000000000001</v>
      </c>
      <c r="I709" s="135">
        <v>0.47692000000000001</v>
      </c>
      <c r="J709" s="136">
        <v>0.51298999999999995</v>
      </c>
      <c r="K709" s="157"/>
      <c r="L709" s="58"/>
      <c r="M709" s="145">
        <f t="shared" si="22"/>
        <v>7.357999999999997</v>
      </c>
      <c r="N709" s="145">
        <f t="shared" si="23"/>
        <v>1.5380000000000005E-2</v>
      </c>
      <c r="O709" s="59"/>
      <c r="P709" s="59"/>
      <c r="R709" s="260"/>
    </row>
    <row r="710" spans="1:18">
      <c r="A710" s="142">
        <v>709</v>
      </c>
      <c r="B710" s="127">
        <v>67475000000</v>
      </c>
      <c r="C710" s="135">
        <v>38.923000000000002</v>
      </c>
      <c r="D710" s="136">
        <v>20</v>
      </c>
      <c r="E710" s="135">
        <v>0.53846000000000005</v>
      </c>
      <c r="F710" s="136">
        <v>3.7690000000000001E-2</v>
      </c>
      <c r="G710" s="135">
        <v>46.838000000000001</v>
      </c>
      <c r="H710" s="265">
        <v>4.7270000000000003</v>
      </c>
      <c r="I710" s="135">
        <v>0.42692000000000002</v>
      </c>
      <c r="J710" s="136">
        <v>0.71818000000000004</v>
      </c>
      <c r="K710" s="157"/>
      <c r="L710" s="58"/>
      <c r="M710" s="145">
        <f t="shared" si="22"/>
        <v>7.9149999999999991</v>
      </c>
      <c r="N710" s="145">
        <f t="shared" si="23"/>
        <v>-0.11154000000000003</v>
      </c>
      <c r="O710" s="59"/>
      <c r="P710" s="59"/>
      <c r="R710" s="260"/>
    </row>
    <row r="711" spans="1:18">
      <c r="A711" s="142">
        <v>710</v>
      </c>
      <c r="B711" s="127">
        <v>67570000000</v>
      </c>
      <c r="C711" s="135">
        <v>37.692</v>
      </c>
      <c r="D711" s="136">
        <v>19.692</v>
      </c>
      <c r="E711" s="135">
        <v>0.53846000000000005</v>
      </c>
      <c r="F711" s="136">
        <v>3.7690000000000001E-2</v>
      </c>
      <c r="G711" s="135">
        <v>46.561999999999998</v>
      </c>
      <c r="H711" s="265">
        <v>7.7295999999999996</v>
      </c>
      <c r="I711" s="135">
        <v>0.34231</v>
      </c>
      <c r="J711" s="136">
        <v>0.47016000000000002</v>
      </c>
      <c r="K711" s="157"/>
      <c r="L711" s="58"/>
      <c r="M711" s="145">
        <f t="shared" si="22"/>
        <v>8.8699999999999974</v>
      </c>
      <c r="N711" s="145">
        <f t="shared" si="23"/>
        <v>-0.19615000000000005</v>
      </c>
      <c r="O711" s="59"/>
      <c r="P711" s="59"/>
      <c r="R711" s="260"/>
    </row>
    <row r="712" spans="1:18">
      <c r="A712" s="142">
        <v>711</v>
      </c>
      <c r="B712" s="127">
        <v>67665000000</v>
      </c>
      <c r="C712" s="135">
        <v>37.692</v>
      </c>
      <c r="D712" s="136">
        <v>19</v>
      </c>
      <c r="E712" s="135">
        <v>0.46154000000000001</v>
      </c>
      <c r="F712" s="136">
        <v>3.2309999999999998E-2</v>
      </c>
      <c r="G712" s="135">
        <v>46.215000000000003</v>
      </c>
      <c r="H712" s="265">
        <v>7.8503999999999996</v>
      </c>
      <c r="I712" s="135">
        <v>0.43076999999999999</v>
      </c>
      <c r="J712" s="136">
        <v>0</v>
      </c>
      <c r="K712" s="157"/>
      <c r="L712" s="58"/>
      <c r="M712" s="145">
        <f t="shared" si="22"/>
        <v>8.5230000000000032</v>
      </c>
      <c r="N712" s="145">
        <f t="shared" si="23"/>
        <v>-3.077000000000002E-2</v>
      </c>
      <c r="O712" s="59"/>
      <c r="P712" s="59"/>
      <c r="R712" s="260"/>
    </row>
    <row r="713" spans="1:18">
      <c r="A713" s="142">
        <v>712</v>
      </c>
      <c r="B713" s="127">
        <v>67760000000</v>
      </c>
      <c r="C713" s="135">
        <v>38.076999999999998</v>
      </c>
      <c r="D713" s="136">
        <v>19.077000000000002</v>
      </c>
      <c r="E713" s="135">
        <v>0.46154000000000001</v>
      </c>
      <c r="F713" s="136">
        <v>3.2309999999999998E-2</v>
      </c>
      <c r="G713" s="135">
        <v>45.914999999999999</v>
      </c>
      <c r="H713" s="265">
        <v>6.7968999999999999</v>
      </c>
      <c r="I713" s="135">
        <v>0.46922999999999998</v>
      </c>
      <c r="J713" s="136">
        <v>0.50261999999999996</v>
      </c>
      <c r="K713" s="157"/>
      <c r="L713" s="58"/>
      <c r="M713" s="145">
        <f t="shared" si="22"/>
        <v>7.838000000000001</v>
      </c>
      <c r="N713" s="145">
        <f t="shared" si="23"/>
        <v>7.6899999999999746E-3</v>
      </c>
      <c r="O713" s="59"/>
      <c r="P713" s="59"/>
      <c r="R713" s="260"/>
    </row>
    <row r="714" spans="1:18">
      <c r="A714" s="142">
        <v>713</v>
      </c>
      <c r="B714" s="127">
        <v>67856000000</v>
      </c>
      <c r="C714" s="135">
        <v>37.923000000000002</v>
      </c>
      <c r="D714" s="136">
        <v>18.768999999999998</v>
      </c>
      <c r="E714" s="135">
        <v>0.38462000000000002</v>
      </c>
      <c r="F714" s="136">
        <v>2.6919999999999999E-2</v>
      </c>
      <c r="G714" s="135">
        <v>44.588000000000001</v>
      </c>
      <c r="H714" s="265">
        <v>6.9842000000000004</v>
      </c>
      <c r="I714" s="135">
        <v>0.44230999999999998</v>
      </c>
      <c r="J714" s="136">
        <v>0.51041999999999998</v>
      </c>
      <c r="K714" s="157"/>
      <c r="L714" s="58"/>
      <c r="M714" s="145">
        <f t="shared" si="22"/>
        <v>6.6649999999999991</v>
      </c>
      <c r="N714" s="145">
        <f t="shared" si="23"/>
        <v>5.7689999999999964E-2</v>
      </c>
      <c r="O714" s="59"/>
      <c r="P714" s="59"/>
      <c r="R714" s="260"/>
    </row>
    <row r="715" spans="1:18">
      <c r="A715" s="142">
        <v>714</v>
      </c>
      <c r="B715" s="127">
        <v>67951000000</v>
      </c>
      <c r="C715" s="135">
        <v>37.384999999999998</v>
      </c>
      <c r="D715" s="136">
        <v>17.846</v>
      </c>
      <c r="E715" s="135">
        <v>0.38462000000000002</v>
      </c>
      <c r="F715" s="136">
        <v>2.6919999999999999E-2</v>
      </c>
      <c r="G715" s="135">
        <v>43.896000000000001</v>
      </c>
      <c r="H715" s="265">
        <v>5.609</v>
      </c>
      <c r="I715" s="135">
        <v>0.44230999999999998</v>
      </c>
      <c r="J715" s="136">
        <v>0.51041999999999998</v>
      </c>
      <c r="K715" s="157"/>
      <c r="L715" s="58"/>
      <c r="M715" s="145">
        <f t="shared" si="22"/>
        <v>6.5110000000000028</v>
      </c>
      <c r="N715" s="145">
        <f t="shared" si="23"/>
        <v>5.7689999999999964E-2</v>
      </c>
      <c r="O715" s="59"/>
      <c r="P715" s="59"/>
      <c r="R715" s="260"/>
    </row>
    <row r="716" spans="1:18">
      <c r="A716" s="142">
        <v>715</v>
      </c>
      <c r="B716" s="127">
        <v>68046000000</v>
      </c>
      <c r="C716" s="135">
        <v>37.923000000000002</v>
      </c>
      <c r="D716" s="136">
        <v>17.462</v>
      </c>
      <c r="E716" s="135">
        <v>0.46154000000000001</v>
      </c>
      <c r="F716" s="136">
        <v>3.2309999999999998E-2</v>
      </c>
      <c r="G716" s="135">
        <v>43.884999999999998</v>
      </c>
      <c r="H716" s="265">
        <v>5.2675999999999998</v>
      </c>
      <c r="I716" s="135">
        <v>0.43462000000000001</v>
      </c>
      <c r="J716" s="136">
        <v>0</v>
      </c>
      <c r="K716" s="157"/>
      <c r="L716" s="58"/>
      <c r="M716" s="145">
        <f t="shared" si="22"/>
        <v>5.9619999999999962</v>
      </c>
      <c r="N716" s="145">
        <f t="shared" si="23"/>
        <v>-2.6919999999999999E-2</v>
      </c>
      <c r="O716" s="59"/>
      <c r="P716" s="59"/>
      <c r="R716" s="260"/>
    </row>
    <row r="717" spans="1:18">
      <c r="A717" s="142">
        <v>716</v>
      </c>
      <c r="B717" s="127">
        <v>68142000000</v>
      </c>
      <c r="C717" s="135">
        <v>36.845999999999997</v>
      </c>
      <c r="D717" s="136">
        <v>17.308</v>
      </c>
      <c r="E717" s="135">
        <v>0.46154000000000001</v>
      </c>
      <c r="F717" s="136">
        <v>3.2309999999999998E-2</v>
      </c>
      <c r="G717" s="135">
        <v>43.603999999999999</v>
      </c>
      <c r="H717" s="265">
        <v>4.6577999999999999</v>
      </c>
      <c r="I717" s="135">
        <v>0.38846000000000003</v>
      </c>
      <c r="J717" s="136">
        <v>0</v>
      </c>
      <c r="K717" s="157"/>
      <c r="L717" s="58"/>
      <c r="M717" s="145">
        <f t="shared" si="22"/>
        <v>6.7580000000000027</v>
      </c>
      <c r="N717" s="145">
        <f t="shared" si="23"/>
        <v>-7.3079999999999978E-2</v>
      </c>
      <c r="O717" s="59"/>
      <c r="P717" s="59"/>
      <c r="R717" s="260"/>
    </row>
    <row r="718" spans="1:18">
      <c r="A718" s="142">
        <v>717</v>
      </c>
      <c r="B718" s="127">
        <v>68237000000</v>
      </c>
      <c r="C718" s="135">
        <v>36.845999999999997</v>
      </c>
      <c r="D718" s="136">
        <v>17.538</v>
      </c>
      <c r="E718" s="135">
        <v>0.46154000000000001</v>
      </c>
      <c r="F718" s="136">
        <v>3.2309999999999998E-2</v>
      </c>
      <c r="G718" s="135">
        <v>43.331000000000003</v>
      </c>
      <c r="H718" s="265">
        <v>6.5476000000000001</v>
      </c>
      <c r="I718" s="135">
        <v>0.43462000000000001</v>
      </c>
      <c r="J718" s="136">
        <v>0.94591000000000003</v>
      </c>
      <c r="K718" s="157"/>
      <c r="L718" s="58"/>
      <c r="M718" s="145">
        <f t="shared" si="22"/>
        <v>6.4850000000000065</v>
      </c>
      <c r="N718" s="145">
        <f t="shared" si="23"/>
        <v>-2.6919999999999999E-2</v>
      </c>
      <c r="O718" s="59"/>
      <c r="P718" s="59"/>
      <c r="R718" s="260"/>
    </row>
    <row r="719" spans="1:18">
      <c r="A719" s="142">
        <v>718</v>
      </c>
      <c r="B719" s="127">
        <v>68332000000</v>
      </c>
      <c r="C719" s="135">
        <v>36.384999999999998</v>
      </c>
      <c r="D719" s="136">
        <v>17.308</v>
      </c>
      <c r="E719" s="135">
        <v>0.30769000000000002</v>
      </c>
      <c r="F719" s="136">
        <v>2.154E-2</v>
      </c>
      <c r="G719" s="135">
        <v>42.784999999999997</v>
      </c>
      <c r="H719" s="265">
        <v>5.3419999999999996</v>
      </c>
      <c r="I719" s="135">
        <v>0.50385000000000002</v>
      </c>
      <c r="J719" s="136">
        <v>0.67081999999999997</v>
      </c>
      <c r="K719" s="157"/>
      <c r="L719" s="58"/>
      <c r="M719" s="145">
        <f t="shared" si="22"/>
        <v>6.3999999999999986</v>
      </c>
      <c r="N719" s="145">
        <f t="shared" si="23"/>
        <v>0.19616</v>
      </c>
      <c r="O719" s="59"/>
      <c r="P719" s="59"/>
      <c r="R719" s="260"/>
    </row>
    <row r="720" spans="1:18">
      <c r="A720" s="142">
        <v>719</v>
      </c>
      <c r="B720" s="127">
        <v>68428000000</v>
      </c>
      <c r="C720" s="135">
        <v>36.231000000000002</v>
      </c>
      <c r="D720" s="136">
        <v>17.538</v>
      </c>
      <c r="E720" s="135">
        <v>0.30769000000000002</v>
      </c>
      <c r="F720" s="136">
        <v>2.154E-2</v>
      </c>
      <c r="G720" s="135">
        <v>42.646000000000001</v>
      </c>
      <c r="H720" s="265">
        <v>6.7470999999999997</v>
      </c>
      <c r="I720" s="135">
        <v>0.50385000000000002</v>
      </c>
      <c r="J720" s="136">
        <v>0</v>
      </c>
      <c r="K720" s="157"/>
      <c r="L720" s="58"/>
      <c r="M720" s="145">
        <f t="shared" si="22"/>
        <v>6.4149999999999991</v>
      </c>
      <c r="N720" s="145">
        <f t="shared" si="23"/>
        <v>0.19616</v>
      </c>
      <c r="O720" s="59"/>
      <c r="P720" s="59"/>
      <c r="R720" s="260"/>
    </row>
    <row r="721" spans="1:18">
      <c r="A721" s="142">
        <v>720</v>
      </c>
      <c r="B721" s="127">
        <v>68523000000</v>
      </c>
      <c r="C721" s="135">
        <v>35.845999999999997</v>
      </c>
      <c r="D721" s="136">
        <v>17.538</v>
      </c>
      <c r="E721" s="135">
        <v>0.23077</v>
      </c>
      <c r="F721" s="136">
        <v>1.6150000000000001E-2</v>
      </c>
      <c r="G721" s="135">
        <v>42.384999999999998</v>
      </c>
      <c r="H721" s="265">
        <v>5.2424999999999997</v>
      </c>
      <c r="I721" s="135">
        <v>0.48846000000000001</v>
      </c>
      <c r="J721" s="136">
        <v>0</v>
      </c>
      <c r="K721" s="157"/>
      <c r="L721" s="58"/>
      <c r="M721" s="145">
        <f t="shared" si="22"/>
        <v>6.5390000000000015</v>
      </c>
      <c r="N721" s="145">
        <f t="shared" si="23"/>
        <v>0.25768999999999997</v>
      </c>
      <c r="O721" s="59"/>
      <c r="P721" s="59"/>
      <c r="R721" s="260"/>
    </row>
    <row r="722" spans="1:18">
      <c r="A722" s="142">
        <v>721</v>
      </c>
      <c r="B722" s="127">
        <v>68618000000</v>
      </c>
      <c r="C722" s="135">
        <v>35.537999999999997</v>
      </c>
      <c r="D722" s="136">
        <v>16.768999999999998</v>
      </c>
      <c r="E722" s="135">
        <v>0.30769000000000002</v>
      </c>
      <c r="F722" s="136">
        <v>2.154E-2</v>
      </c>
      <c r="G722" s="135">
        <v>42.095999999999997</v>
      </c>
      <c r="H722" s="265">
        <v>6.7971000000000004</v>
      </c>
      <c r="I722" s="135">
        <v>0.44614999999999999</v>
      </c>
      <c r="J722" s="136">
        <v>0.50261999999999996</v>
      </c>
      <c r="K722" s="157"/>
      <c r="L722" s="58"/>
      <c r="M722" s="145">
        <f t="shared" si="22"/>
        <v>6.5579999999999998</v>
      </c>
      <c r="N722" s="145">
        <f t="shared" si="23"/>
        <v>0.13845999999999997</v>
      </c>
      <c r="O722" s="59"/>
      <c r="P722" s="59"/>
      <c r="R722" s="260"/>
    </row>
    <row r="723" spans="1:18">
      <c r="A723" s="142">
        <v>722</v>
      </c>
      <c r="B723" s="127">
        <v>68713000000</v>
      </c>
      <c r="C723" s="135">
        <v>35.692</v>
      </c>
      <c r="D723" s="136">
        <v>16.385000000000002</v>
      </c>
      <c r="E723" s="135">
        <v>0.23077</v>
      </c>
      <c r="F723" s="136">
        <v>1.6150000000000001E-2</v>
      </c>
      <c r="G723" s="135">
        <v>41.631</v>
      </c>
      <c r="H723" s="265">
        <v>6.2877999999999998</v>
      </c>
      <c r="I723" s="135">
        <v>0.48462</v>
      </c>
      <c r="J723" s="136">
        <v>0.51298999999999995</v>
      </c>
      <c r="K723" s="157"/>
      <c r="L723" s="58"/>
      <c r="M723" s="145">
        <f t="shared" si="22"/>
        <v>5.9390000000000001</v>
      </c>
      <c r="N723" s="145">
        <f t="shared" si="23"/>
        <v>0.25385000000000002</v>
      </c>
      <c r="O723" s="59"/>
      <c r="P723" s="59"/>
      <c r="R723" s="260"/>
    </row>
    <row r="724" spans="1:18">
      <c r="A724" s="142">
        <v>723</v>
      </c>
      <c r="B724" s="127">
        <v>68809000000</v>
      </c>
      <c r="C724" s="135">
        <v>35.692</v>
      </c>
      <c r="D724" s="136">
        <v>16.922999999999998</v>
      </c>
      <c r="E724" s="135">
        <v>0.23077</v>
      </c>
      <c r="F724" s="136">
        <v>1.6150000000000001E-2</v>
      </c>
      <c r="G724" s="135">
        <v>41.277000000000001</v>
      </c>
      <c r="H724" s="265">
        <v>1.6631</v>
      </c>
      <c r="I724" s="135">
        <v>0.60385</v>
      </c>
      <c r="J724" s="136">
        <v>0.71818000000000004</v>
      </c>
      <c r="K724" s="157"/>
      <c r="L724" s="58"/>
      <c r="M724" s="145">
        <f t="shared" si="22"/>
        <v>5.5850000000000009</v>
      </c>
      <c r="N724" s="145">
        <f t="shared" si="23"/>
        <v>0.37307999999999997</v>
      </c>
      <c r="O724" s="59"/>
      <c r="P724" s="59"/>
      <c r="R724" s="260"/>
    </row>
    <row r="725" spans="1:18">
      <c r="A725" s="142">
        <v>724</v>
      </c>
      <c r="B725" s="127">
        <v>68904000000</v>
      </c>
      <c r="C725" s="135">
        <v>35.692</v>
      </c>
      <c r="D725" s="136">
        <v>17.077000000000002</v>
      </c>
      <c r="E725" s="135">
        <v>0.23077</v>
      </c>
      <c r="F725" s="136">
        <v>1.6150000000000001E-2</v>
      </c>
      <c r="G725" s="135">
        <v>40.680999999999997</v>
      </c>
      <c r="H725" s="265">
        <v>4.7270000000000003</v>
      </c>
      <c r="I725" s="135">
        <v>0.48846000000000001</v>
      </c>
      <c r="J725" s="136">
        <v>0.71818000000000004</v>
      </c>
      <c r="K725" s="157"/>
      <c r="L725" s="58"/>
      <c r="M725" s="145">
        <f t="shared" si="22"/>
        <v>4.9889999999999972</v>
      </c>
      <c r="N725" s="145">
        <f t="shared" si="23"/>
        <v>0.25768999999999997</v>
      </c>
      <c r="O725" s="59"/>
      <c r="P725" s="59"/>
      <c r="R725" s="260"/>
    </row>
    <row r="726" spans="1:18">
      <c r="A726" s="142">
        <v>725</v>
      </c>
      <c r="B726" s="127">
        <v>68999000000</v>
      </c>
      <c r="C726" s="135">
        <v>35.076999999999998</v>
      </c>
      <c r="D726" s="136">
        <v>17.077000000000002</v>
      </c>
      <c r="E726" s="135">
        <v>0.30769000000000002</v>
      </c>
      <c r="F726" s="136">
        <v>2.154E-2</v>
      </c>
      <c r="G726" s="135">
        <v>40.715000000000003</v>
      </c>
      <c r="H726" s="265">
        <v>4.6394000000000002</v>
      </c>
      <c r="I726" s="135">
        <v>0.51537999999999995</v>
      </c>
      <c r="J726" s="136">
        <v>0.50261999999999996</v>
      </c>
      <c r="K726" s="157"/>
      <c r="L726" s="58"/>
      <c r="M726" s="145">
        <f t="shared" si="22"/>
        <v>5.6380000000000052</v>
      </c>
      <c r="N726" s="145">
        <f t="shared" si="23"/>
        <v>0.20768999999999993</v>
      </c>
      <c r="O726" s="59"/>
      <c r="P726" s="59"/>
      <c r="R726" s="260"/>
    </row>
    <row r="727" spans="1:18">
      <c r="A727" s="142">
        <v>726</v>
      </c>
      <c r="B727" s="127">
        <v>69095000000</v>
      </c>
      <c r="C727" s="135">
        <v>34.768999999999998</v>
      </c>
      <c r="D727" s="136">
        <v>17.154</v>
      </c>
      <c r="E727" s="135">
        <v>0.38462000000000002</v>
      </c>
      <c r="F727" s="136">
        <v>2.6919999999999999E-2</v>
      </c>
      <c r="G727" s="135">
        <v>40.381</v>
      </c>
      <c r="H727" s="265">
        <v>5.5593000000000004</v>
      </c>
      <c r="I727" s="135">
        <v>0.55384999999999995</v>
      </c>
      <c r="J727" s="136">
        <v>0.48936000000000002</v>
      </c>
      <c r="K727" s="157"/>
      <c r="L727" s="58"/>
      <c r="M727" s="145">
        <f t="shared" si="22"/>
        <v>5.6120000000000019</v>
      </c>
      <c r="N727" s="145">
        <f t="shared" si="23"/>
        <v>0.16922999999999994</v>
      </c>
      <c r="O727" s="59"/>
      <c r="P727" s="59"/>
      <c r="R727" s="260"/>
    </row>
    <row r="728" spans="1:18">
      <c r="A728" s="142">
        <v>727</v>
      </c>
      <c r="B728" s="127">
        <v>69190000000</v>
      </c>
      <c r="C728" s="135">
        <v>34.615000000000002</v>
      </c>
      <c r="D728" s="136">
        <v>17.077000000000002</v>
      </c>
      <c r="E728" s="135">
        <v>0.38462000000000002</v>
      </c>
      <c r="F728" s="136">
        <v>2.6919999999999999E-2</v>
      </c>
      <c r="G728" s="135">
        <v>40.469000000000001</v>
      </c>
      <c r="H728" s="265">
        <v>5.9736000000000002</v>
      </c>
      <c r="I728" s="135">
        <v>0.60385</v>
      </c>
      <c r="J728" s="136">
        <v>0</v>
      </c>
      <c r="K728" s="157"/>
      <c r="L728" s="58"/>
      <c r="M728" s="145">
        <f t="shared" si="22"/>
        <v>5.8539999999999992</v>
      </c>
      <c r="N728" s="145">
        <f t="shared" si="23"/>
        <v>0.21922999999999998</v>
      </c>
      <c r="O728" s="59"/>
      <c r="P728" s="59"/>
      <c r="R728" s="260"/>
    </row>
    <row r="729" spans="1:18">
      <c r="A729" s="142">
        <v>728</v>
      </c>
      <c r="B729" s="127">
        <v>69285000000</v>
      </c>
      <c r="C729" s="135">
        <v>33.768999999999998</v>
      </c>
      <c r="D729" s="136">
        <v>17.077000000000002</v>
      </c>
      <c r="E729" s="135">
        <v>0.38462000000000002</v>
      </c>
      <c r="F729" s="136">
        <v>2.6919999999999999E-2</v>
      </c>
      <c r="G729" s="135">
        <v>39.695999999999998</v>
      </c>
      <c r="H729" s="265">
        <v>5.9194000000000004</v>
      </c>
      <c r="I729" s="135">
        <v>0.57308000000000003</v>
      </c>
      <c r="J729" s="136">
        <v>0.51298999999999995</v>
      </c>
      <c r="K729" s="157"/>
      <c r="L729" s="58"/>
      <c r="M729" s="145">
        <f t="shared" si="22"/>
        <v>5.9269999999999996</v>
      </c>
      <c r="N729" s="145">
        <f t="shared" si="23"/>
        <v>0.18846000000000002</v>
      </c>
      <c r="O729" s="59"/>
      <c r="P729" s="59"/>
      <c r="R729" s="260"/>
    </row>
    <row r="730" spans="1:18">
      <c r="A730" s="142">
        <v>729</v>
      </c>
      <c r="B730" s="127">
        <v>69381000000</v>
      </c>
      <c r="C730" s="135">
        <v>33.923000000000002</v>
      </c>
      <c r="D730" s="136">
        <v>17</v>
      </c>
      <c r="E730" s="135">
        <v>0.38462000000000002</v>
      </c>
      <c r="F730" s="136">
        <v>2.6919999999999999E-2</v>
      </c>
      <c r="G730" s="135">
        <v>39.200000000000003</v>
      </c>
      <c r="H730" s="265">
        <v>5.2022000000000004</v>
      </c>
      <c r="I730" s="135">
        <v>0.61538000000000004</v>
      </c>
      <c r="J730" s="136">
        <v>0.68633</v>
      </c>
      <c r="K730" s="157"/>
      <c r="L730" s="58"/>
      <c r="M730" s="145">
        <f t="shared" si="22"/>
        <v>5.277000000000001</v>
      </c>
      <c r="N730" s="145">
        <f t="shared" si="23"/>
        <v>0.23076000000000002</v>
      </c>
      <c r="O730" s="59"/>
      <c r="P730" s="59"/>
      <c r="R730" s="260"/>
    </row>
    <row r="731" spans="1:18">
      <c r="A731" s="142">
        <v>730</v>
      </c>
      <c r="B731" s="127">
        <v>69476000000</v>
      </c>
      <c r="C731" s="135">
        <v>33.615000000000002</v>
      </c>
      <c r="D731" s="136">
        <v>16.922999999999998</v>
      </c>
      <c r="E731" s="135">
        <v>0.46154000000000001</v>
      </c>
      <c r="F731" s="136">
        <v>3.2309999999999998E-2</v>
      </c>
      <c r="G731" s="135">
        <v>39.588000000000001</v>
      </c>
      <c r="H731" s="265">
        <v>4.9884000000000004</v>
      </c>
      <c r="I731" s="135">
        <v>0.54615000000000002</v>
      </c>
      <c r="J731" s="136">
        <v>0</v>
      </c>
      <c r="K731" s="157"/>
      <c r="L731" s="58"/>
      <c r="M731" s="145">
        <f t="shared" si="22"/>
        <v>5.972999999999999</v>
      </c>
      <c r="N731" s="145">
        <f t="shared" si="23"/>
        <v>8.4610000000000019E-2</v>
      </c>
      <c r="O731" s="59"/>
      <c r="P731" s="59"/>
      <c r="R731" s="260"/>
    </row>
    <row r="732" spans="1:18">
      <c r="A732" s="142">
        <v>731</v>
      </c>
      <c r="B732" s="127">
        <v>69571000000</v>
      </c>
      <c r="C732" s="135">
        <v>33.231000000000002</v>
      </c>
      <c r="D732" s="136">
        <v>17.308</v>
      </c>
      <c r="E732" s="135">
        <v>0.46154000000000001</v>
      </c>
      <c r="F732" s="136">
        <v>3.2309999999999998E-2</v>
      </c>
      <c r="G732" s="135">
        <v>39.430999999999997</v>
      </c>
      <c r="H732" s="265">
        <v>5.7205000000000004</v>
      </c>
      <c r="I732" s="135">
        <v>0.51922999999999997</v>
      </c>
      <c r="J732" s="136">
        <v>0.69584999999999997</v>
      </c>
      <c r="K732" s="157"/>
      <c r="L732" s="58"/>
      <c r="M732" s="145">
        <f t="shared" si="22"/>
        <v>6.1999999999999957</v>
      </c>
      <c r="N732" s="145">
        <f t="shared" si="23"/>
        <v>5.7689999999999964E-2</v>
      </c>
      <c r="O732" s="59"/>
      <c r="P732" s="59"/>
      <c r="R732" s="260"/>
    </row>
    <row r="733" spans="1:18">
      <c r="A733" s="142">
        <v>732</v>
      </c>
      <c r="B733" s="127">
        <v>69666000000</v>
      </c>
      <c r="C733" s="135">
        <v>32.768999999999998</v>
      </c>
      <c r="D733" s="136">
        <v>17.308</v>
      </c>
      <c r="E733" s="135">
        <v>0.46154000000000001</v>
      </c>
      <c r="F733" s="136">
        <v>3.2309999999999998E-2</v>
      </c>
      <c r="G733" s="135">
        <v>39.534999999999997</v>
      </c>
      <c r="H733" s="265">
        <v>5.6111000000000004</v>
      </c>
      <c r="I733" s="135">
        <v>0.53076999999999996</v>
      </c>
      <c r="J733" s="136">
        <v>0.51298999999999995</v>
      </c>
      <c r="K733" s="157"/>
      <c r="L733" s="58"/>
      <c r="M733" s="145">
        <f t="shared" si="22"/>
        <v>6.7659999999999982</v>
      </c>
      <c r="N733" s="145">
        <f t="shared" si="23"/>
        <v>6.9229999999999958E-2</v>
      </c>
      <c r="O733" s="59"/>
      <c r="P733" s="59"/>
      <c r="R733" s="260"/>
    </row>
    <row r="734" spans="1:18">
      <c r="A734" s="142">
        <v>733</v>
      </c>
      <c r="B734" s="127">
        <v>69762000000</v>
      </c>
      <c r="C734" s="135">
        <v>33</v>
      </c>
      <c r="D734" s="136">
        <v>16.922999999999998</v>
      </c>
      <c r="E734" s="135">
        <v>0.46154000000000001</v>
      </c>
      <c r="F734" s="136">
        <v>3.2309999999999998E-2</v>
      </c>
      <c r="G734" s="135">
        <v>39.319000000000003</v>
      </c>
      <c r="H734" s="265">
        <v>5.9141000000000004</v>
      </c>
      <c r="I734" s="135">
        <v>0.54230999999999996</v>
      </c>
      <c r="J734" s="136">
        <v>0.48936000000000002</v>
      </c>
      <c r="K734" s="157"/>
      <c r="L734" s="58"/>
      <c r="M734" s="145">
        <f t="shared" si="22"/>
        <v>6.3190000000000026</v>
      </c>
      <c r="N734" s="145">
        <f t="shared" si="23"/>
        <v>8.0769999999999953E-2</v>
      </c>
      <c r="O734" s="59"/>
      <c r="P734" s="59"/>
      <c r="R734" s="260"/>
    </row>
    <row r="735" spans="1:18">
      <c r="A735" s="142">
        <v>734</v>
      </c>
      <c r="B735" s="127">
        <v>69857000000</v>
      </c>
      <c r="C735" s="135">
        <v>32.537999999999997</v>
      </c>
      <c r="D735" s="136">
        <v>17</v>
      </c>
      <c r="E735" s="135">
        <v>0.46154000000000001</v>
      </c>
      <c r="F735" s="136">
        <v>3.2309999999999998E-2</v>
      </c>
      <c r="G735" s="135">
        <v>38.585000000000001</v>
      </c>
      <c r="H735" s="265">
        <v>4.4894999999999996</v>
      </c>
      <c r="I735" s="135">
        <v>0.54230999999999996</v>
      </c>
      <c r="J735" s="136">
        <v>0</v>
      </c>
      <c r="K735" s="157"/>
      <c r="L735" s="58"/>
      <c r="M735" s="145">
        <f t="shared" si="22"/>
        <v>6.0470000000000041</v>
      </c>
      <c r="N735" s="145">
        <f t="shared" si="23"/>
        <v>8.0769999999999953E-2</v>
      </c>
      <c r="O735" s="59"/>
      <c r="P735" s="59"/>
      <c r="R735" s="260"/>
    </row>
    <row r="736" spans="1:18">
      <c r="A736" s="142">
        <v>735</v>
      </c>
      <c r="B736" s="127">
        <v>69952000000</v>
      </c>
      <c r="C736" s="135">
        <v>32.154000000000003</v>
      </c>
      <c r="D736" s="136">
        <v>17.077000000000002</v>
      </c>
      <c r="E736" s="135">
        <v>0.46154000000000001</v>
      </c>
      <c r="F736" s="136">
        <v>3.2309999999999998E-2</v>
      </c>
      <c r="G736" s="135">
        <v>38.534999999999997</v>
      </c>
      <c r="H736" s="265">
        <v>5.8658000000000001</v>
      </c>
      <c r="I736" s="135">
        <v>0.55769000000000002</v>
      </c>
      <c r="J736" s="136">
        <v>0.82557999999999998</v>
      </c>
      <c r="K736" s="157"/>
      <c r="L736" s="58"/>
      <c r="M736" s="145">
        <f t="shared" si="22"/>
        <v>6.3809999999999931</v>
      </c>
      <c r="N736" s="145">
        <f t="shared" si="23"/>
        <v>9.6150000000000013E-2</v>
      </c>
      <c r="O736" s="59"/>
      <c r="P736" s="59"/>
      <c r="R736" s="260"/>
    </row>
    <row r="737" spans="1:18">
      <c r="A737" s="142">
        <v>736</v>
      </c>
      <c r="B737" s="127">
        <v>70048000000</v>
      </c>
      <c r="C737" s="135">
        <v>31.922999999999998</v>
      </c>
      <c r="D737" s="136">
        <v>16.768999999999998</v>
      </c>
      <c r="E737" s="135">
        <v>0.46154000000000001</v>
      </c>
      <c r="F737" s="136">
        <v>3.2309999999999998E-2</v>
      </c>
      <c r="G737" s="135">
        <v>38.095999999999997</v>
      </c>
      <c r="H737" s="265">
        <v>6.1223999999999998</v>
      </c>
      <c r="I737" s="135">
        <v>0.43846000000000002</v>
      </c>
      <c r="J737" s="136">
        <v>0</v>
      </c>
      <c r="K737" s="157"/>
      <c r="L737" s="58"/>
      <c r="M737" s="145">
        <f t="shared" si="22"/>
        <v>6.1729999999999983</v>
      </c>
      <c r="N737" s="145">
        <f t="shared" si="23"/>
        <v>-2.3079999999999989E-2</v>
      </c>
      <c r="O737" s="59"/>
      <c r="P737" s="59"/>
      <c r="R737" s="260"/>
    </row>
    <row r="738" spans="1:18">
      <c r="A738" s="142">
        <v>737</v>
      </c>
      <c r="B738" s="127">
        <v>70143000000</v>
      </c>
      <c r="C738" s="135">
        <v>31.231000000000002</v>
      </c>
      <c r="D738" s="136">
        <v>16.692</v>
      </c>
      <c r="E738" s="135">
        <v>0.46154000000000001</v>
      </c>
      <c r="F738" s="136">
        <v>3.2309999999999998E-2</v>
      </c>
      <c r="G738" s="135">
        <v>38.034999999999997</v>
      </c>
      <c r="H738" s="265">
        <v>5.5970000000000004</v>
      </c>
      <c r="I738" s="135">
        <v>0.43846000000000002</v>
      </c>
      <c r="J738" s="136">
        <v>0.51041999999999998</v>
      </c>
      <c r="K738" s="157"/>
      <c r="L738" s="58"/>
      <c r="M738" s="145">
        <f t="shared" si="22"/>
        <v>6.8039999999999949</v>
      </c>
      <c r="N738" s="145">
        <f t="shared" si="23"/>
        <v>-2.3079999999999989E-2</v>
      </c>
      <c r="O738" s="59"/>
      <c r="P738" s="59"/>
      <c r="R738" s="260"/>
    </row>
    <row r="739" spans="1:18">
      <c r="A739" s="142">
        <v>738</v>
      </c>
      <c r="B739" s="127">
        <v>70238000000</v>
      </c>
      <c r="C739" s="135">
        <v>31</v>
      </c>
      <c r="D739" s="136">
        <v>16.462</v>
      </c>
      <c r="E739" s="135">
        <v>0.38462000000000002</v>
      </c>
      <c r="F739" s="136">
        <v>2.6919999999999999E-2</v>
      </c>
      <c r="G739" s="135">
        <v>37.741999999999997</v>
      </c>
      <c r="H739" s="265">
        <v>6.1822999999999997</v>
      </c>
      <c r="I739" s="135">
        <v>0.34615000000000001</v>
      </c>
      <c r="J739" s="136">
        <v>0.51041999999999998</v>
      </c>
      <c r="K739" s="157"/>
      <c r="L739" s="58"/>
      <c r="M739" s="145">
        <f t="shared" si="22"/>
        <v>6.7419999999999973</v>
      </c>
      <c r="N739" s="145">
        <f t="shared" si="23"/>
        <v>-3.8470000000000004E-2</v>
      </c>
      <c r="O739" s="59"/>
      <c r="P739" s="59"/>
      <c r="R739" s="260"/>
    </row>
    <row r="740" spans="1:18">
      <c r="A740" s="142">
        <v>739</v>
      </c>
      <c r="B740" s="127">
        <v>70334000000</v>
      </c>
      <c r="C740" s="135">
        <v>31.077000000000002</v>
      </c>
      <c r="D740" s="136">
        <v>16.385000000000002</v>
      </c>
      <c r="E740" s="135">
        <v>0.30769000000000002</v>
      </c>
      <c r="F740" s="136">
        <v>2.154E-2</v>
      </c>
      <c r="G740" s="135">
        <v>37.835000000000001</v>
      </c>
      <c r="H740" s="265">
        <v>4.7061000000000002</v>
      </c>
      <c r="I740" s="135">
        <v>0.30769000000000002</v>
      </c>
      <c r="J740" s="136">
        <v>0.51298999999999995</v>
      </c>
      <c r="K740" s="157"/>
      <c r="L740" s="58"/>
      <c r="M740" s="145">
        <f t="shared" si="22"/>
        <v>6.7579999999999991</v>
      </c>
      <c r="N740" s="145">
        <f t="shared" si="23"/>
        <v>0</v>
      </c>
      <c r="O740" s="59"/>
      <c r="P740" s="59"/>
      <c r="R740" s="260"/>
    </row>
    <row r="741" spans="1:18">
      <c r="A741" s="142">
        <v>740</v>
      </c>
      <c r="B741" s="127">
        <v>70429000000</v>
      </c>
      <c r="C741" s="135">
        <v>30.538</v>
      </c>
      <c r="D741" s="136">
        <v>16.538</v>
      </c>
      <c r="E741" s="135">
        <v>0.30769000000000002</v>
      </c>
      <c r="F741" s="136">
        <v>2.154E-2</v>
      </c>
      <c r="G741" s="135">
        <v>37.484999999999999</v>
      </c>
      <c r="H741" s="265">
        <v>3.9533</v>
      </c>
      <c r="I741" s="135">
        <v>0.25768999999999997</v>
      </c>
      <c r="J741" s="136">
        <v>0</v>
      </c>
      <c r="K741" s="157"/>
      <c r="L741" s="58"/>
      <c r="M741" s="145">
        <f t="shared" si="22"/>
        <v>6.9469999999999992</v>
      </c>
      <c r="N741" s="145">
        <f t="shared" si="23"/>
        <v>-5.0000000000000044E-2</v>
      </c>
      <c r="O741" s="59"/>
      <c r="P741" s="59"/>
      <c r="R741" s="260"/>
    </row>
    <row r="742" spans="1:18">
      <c r="A742" s="142">
        <v>741</v>
      </c>
      <c r="B742" s="127">
        <v>70524000000</v>
      </c>
      <c r="C742" s="135">
        <v>30.614999999999998</v>
      </c>
      <c r="D742" s="136">
        <v>16.385000000000002</v>
      </c>
      <c r="E742" s="135">
        <v>0.23077</v>
      </c>
      <c r="F742" s="136">
        <v>1.6150000000000001E-2</v>
      </c>
      <c r="G742" s="135">
        <v>37.591999999999999</v>
      </c>
      <c r="H742" s="265">
        <v>6.4227999999999996</v>
      </c>
      <c r="I742" s="135">
        <v>0.25768999999999997</v>
      </c>
      <c r="J742" s="136">
        <v>0.47016000000000002</v>
      </c>
      <c r="K742" s="157"/>
      <c r="L742" s="58"/>
      <c r="M742" s="145">
        <f t="shared" si="22"/>
        <v>6.9770000000000003</v>
      </c>
      <c r="N742" s="145">
        <f t="shared" si="23"/>
        <v>2.6919999999999972E-2</v>
      </c>
      <c r="O742" s="59"/>
      <c r="P742" s="59"/>
      <c r="R742" s="260"/>
    </row>
    <row r="743" spans="1:18">
      <c r="A743" s="142">
        <v>742</v>
      </c>
      <c r="B743" s="127">
        <v>70620000000</v>
      </c>
      <c r="C743" s="135">
        <v>30.308</v>
      </c>
      <c r="D743" s="136">
        <v>15.846</v>
      </c>
      <c r="E743" s="135">
        <v>0.15384999999999999</v>
      </c>
      <c r="F743" s="136">
        <v>1.077E-2</v>
      </c>
      <c r="G743" s="135">
        <v>37.258000000000003</v>
      </c>
      <c r="H743" s="265">
        <v>5.9027000000000003</v>
      </c>
      <c r="I743" s="135">
        <v>0.17691999999999999</v>
      </c>
      <c r="J743" s="136">
        <v>0</v>
      </c>
      <c r="K743" s="157"/>
      <c r="L743" s="58"/>
      <c r="M743" s="145">
        <f t="shared" si="22"/>
        <v>6.9500000000000028</v>
      </c>
      <c r="N743" s="145">
        <f t="shared" si="23"/>
        <v>2.3070000000000007E-2</v>
      </c>
      <c r="O743" s="59"/>
      <c r="P743" s="59"/>
      <c r="R743" s="260"/>
    </row>
    <row r="744" spans="1:18">
      <c r="A744" s="142">
        <v>743</v>
      </c>
      <c r="B744" s="127">
        <v>70715000000</v>
      </c>
      <c r="C744" s="135">
        <v>30</v>
      </c>
      <c r="D744" s="136">
        <v>16</v>
      </c>
      <c r="E744" s="135">
        <v>0.15384999999999999</v>
      </c>
      <c r="F744" s="136">
        <v>1.077E-2</v>
      </c>
      <c r="G744" s="135">
        <v>36.668999999999997</v>
      </c>
      <c r="H744" s="265">
        <v>4.1345999999999998</v>
      </c>
      <c r="I744" s="135">
        <v>0.22692000000000001</v>
      </c>
      <c r="J744" s="136">
        <v>0</v>
      </c>
      <c r="K744" s="157"/>
      <c r="L744" s="58"/>
      <c r="M744" s="145">
        <f t="shared" si="22"/>
        <v>6.6689999999999969</v>
      </c>
      <c r="N744" s="145">
        <f t="shared" si="23"/>
        <v>7.3070000000000024E-2</v>
      </c>
      <c r="O744" s="59"/>
      <c r="P744" s="59"/>
      <c r="R744" s="260"/>
    </row>
    <row r="745" spans="1:18">
      <c r="A745" s="142">
        <v>744</v>
      </c>
      <c r="B745" s="127">
        <v>70810000000</v>
      </c>
      <c r="C745" s="135">
        <v>29.768999999999998</v>
      </c>
      <c r="D745" s="136">
        <v>15.923</v>
      </c>
      <c r="E745" s="135">
        <v>0.15384999999999999</v>
      </c>
      <c r="F745" s="136">
        <v>1.077E-2</v>
      </c>
      <c r="G745" s="135">
        <v>36.219000000000001</v>
      </c>
      <c r="H745" s="265">
        <v>4.8174999999999999</v>
      </c>
      <c r="I745" s="135">
        <v>0.22308</v>
      </c>
      <c r="J745" s="136">
        <v>0</v>
      </c>
      <c r="K745" s="157"/>
      <c r="L745" s="58"/>
      <c r="M745" s="145">
        <f t="shared" si="22"/>
        <v>6.4500000000000028</v>
      </c>
      <c r="N745" s="145">
        <f t="shared" si="23"/>
        <v>6.9230000000000014E-2</v>
      </c>
      <c r="O745" s="59"/>
      <c r="P745" s="59"/>
      <c r="R745" s="260"/>
    </row>
    <row r="746" spans="1:18">
      <c r="A746" s="142">
        <v>745</v>
      </c>
      <c r="B746" s="127">
        <v>70905000000</v>
      </c>
      <c r="C746" s="135">
        <v>28.922999999999998</v>
      </c>
      <c r="D746" s="136">
        <v>15.923</v>
      </c>
      <c r="E746" s="135">
        <v>0.15384999999999999</v>
      </c>
      <c r="F746" s="136">
        <v>1.077E-2</v>
      </c>
      <c r="G746" s="135">
        <v>35.887999999999998</v>
      </c>
      <c r="H746" s="265">
        <v>3.1271</v>
      </c>
      <c r="I746" s="135">
        <v>0.21537999999999999</v>
      </c>
      <c r="J746" s="136">
        <v>0</v>
      </c>
      <c r="K746" s="157"/>
      <c r="L746" s="58"/>
      <c r="M746" s="145">
        <f t="shared" si="22"/>
        <v>6.9649999999999999</v>
      </c>
      <c r="N746" s="145">
        <f t="shared" si="23"/>
        <v>6.1530000000000001E-2</v>
      </c>
      <c r="O746" s="59"/>
      <c r="P746" s="59"/>
      <c r="R746" s="260"/>
    </row>
    <row r="747" spans="1:18">
      <c r="A747" s="142">
        <v>746</v>
      </c>
      <c r="B747" s="127">
        <v>71001000000</v>
      </c>
      <c r="C747" s="135">
        <v>28.462</v>
      </c>
      <c r="D747" s="136">
        <v>15.923</v>
      </c>
      <c r="E747" s="135">
        <v>0.15384999999999999</v>
      </c>
      <c r="F747" s="136">
        <v>1.077E-2</v>
      </c>
      <c r="G747" s="135">
        <v>35.918999999999997</v>
      </c>
      <c r="H747" s="265">
        <v>4.5664999999999996</v>
      </c>
      <c r="I747" s="135">
        <v>0.17691999999999999</v>
      </c>
      <c r="J747" s="136">
        <v>0</v>
      </c>
      <c r="K747" s="157"/>
      <c r="L747" s="58"/>
      <c r="M747" s="145">
        <f t="shared" si="22"/>
        <v>7.4569999999999972</v>
      </c>
      <c r="N747" s="145">
        <f t="shared" si="23"/>
        <v>2.3070000000000007E-2</v>
      </c>
      <c r="O747" s="59"/>
      <c r="P747" s="59"/>
      <c r="R747" s="260"/>
    </row>
    <row r="748" spans="1:18">
      <c r="A748" s="142">
        <v>747</v>
      </c>
      <c r="B748" s="127">
        <v>71096000000</v>
      </c>
      <c r="C748" s="135">
        <v>28.308</v>
      </c>
      <c r="D748" s="136">
        <v>15.846</v>
      </c>
      <c r="E748" s="135">
        <v>7.6920000000000002E-2</v>
      </c>
      <c r="F748" s="136">
        <v>5.3800000000000002E-3</v>
      </c>
      <c r="G748" s="135">
        <v>35.773000000000003</v>
      </c>
      <c r="H748" s="265">
        <v>5.6890999999999998</v>
      </c>
      <c r="I748" s="135">
        <v>0.17691999999999999</v>
      </c>
      <c r="J748" s="136">
        <v>0</v>
      </c>
      <c r="K748" s="157"/>
      <c r="L748" s="58"/>
      <c r="M748" s="145">
        <f t="shared" si="22"/>
        <v>7.4650000000000034</v>
      </c>
      <c r="N748" s="145">
        <f t="shared" si="23"/>
        <v>9.9999999999999992E-2</v>
      </c>
      <c r="O748" s="59"/>
      <c r="P748" s="59"/>
      <c r="R748" s="260"/>
    </row>
    <row r="749" spans="1:18">
      <c r="A749" s="142">
        <v>748</v>
      </c>
      <c r="B749" s="127">
        <v>71191000000</v>
      </c>
      <c r="C749" s="135">
        <v>27.538</v>
      </c>
      <c r="D749" s="136">
        <v>16.154</v>
      </c>
      <c r="E749" s="135">
        <v>7.6920000000000002E-2</v>
      </c>
      <c r="F749" s="136">
        <v>5.3800000000000002E-3</v>
      </c>
      <c r="G749" s="135">
        <v>35.161999999999999</v>
      </c>
      <c r="H749" s="265">
        <v>4.8056999999999999</v>
      </c>
      <c r="I749" s="135">
        <v>0.12307999999999999</v>
      </c>
      <c r="J749" s="136">
        <v>0</v>
      </c>
      <c r="K749" s="157"/>
      <c r="L749" s="58"/>
      <c r="M749" s="145">
        <f t="shared" si="22"/>
        <v>7.6239999999999988</v>
      </c>
      <c r="N749" s="145">
        <f t="shared" si="23"/>
        <v>4.6159999999999993E-2</v>
      </c>
      <c r="O749" s="59"/>
      <c r="P749" s="59"/>
      <c r="R749" s="260"/>
    </row>
    <row r="750" spans="1:18">
      <c r="A750" s="142">
        <v>749</v>
      </c>
      <c r="B750" s="127">
        <v>71287000000</v>
      </c>
      <c r="C750" s="135">
        <v>27.231000000000002</v>
      </c>
      <c r="D750" s="136">
        <v>16</v>
      </c>
      <c r="E750" s="135">
        <v>7.6920000000000002E-2</v>
      </c>
      <c r="F750" s="136">
        <v>5.3800000000000002E-3</v>
      </c>
      <c r="G750" s="135">
        <v>35.003999999999998</v>
      </c>
      <c r="H750" s="265">
        <v>5.0103</v>
      </c>
      <c r="I750" s="135">
        <v>0.12307999999999999</v>
      </c>
      <c r="J750" s="136">
        <v>0.48936000000000002</v>
      </c>
      <c r="K750" s="157"/>
      <c r="L750" s="58"/>
      <c r="M750" s="145">
        <f t="shared" si="22"/>
        <v>7.7729999999999961</v>
      </c>
      <c r="N750" s="145">
        <f t="shared" si="23"/>
        <v>4.6159999999999993E-2</v>
      </c>
      <c r="O750" s="59"/>
      <c r="P750" s="59"/>
      <c r="R750" s="260"/>
    </row>
    <row r="751" spans="1:18">
      <c r="A751" s="142">
        <v>750</v>
      </c>
      <c r="B751" s="127">
        <v>71382000000</v>
      </c>
      <c r="C751" s="135">
        <v>26.768999999999998</v>
      </c>
      <c r="D751" s="136">
        <v>15.385</v>
      </c>
      <c r="E751" s="135">
        <v>7.6920000000000002E-2</v>
      </c>
      <c r="F751" s="136">
        <v>5.3800000000000002E-3</v>
      </c>
      <c r="G751" s="135">
        <v>34.484999999999999</v>
      </c>
      <c r="H751" s="265">
        <v>4.7956000000000003</v>
      </c>
      <c r="I751" s="135">
        <v>0.12307999999999999</v>
      </c>
      <c r="J751" s="136">
        <v>0.51298999999999995</v>
      </c>
      <c r="K751" s="157"/>
      <c r="L751" s="58"/>
      <c r="M751" s="145">
        <f t="shared" si="22"/>
        <v>7.7160000000000011</v>
      </c>
      <c r="N751" s="145">
        <f t="shared" si="23"/>
        <v>4.6159999999999993E-2</v>
      </c>
      <c r="O751" s="59"/>
      <c r="P751" s="59"/>
      <c r="R751" s="260"/>
    </row>
    <row r="752" spans="1:18">
      <c r="A752" s="142">
        <v>751</v>
      </c>
      <c r="B752" s="127">
        <v>71477000000</v>
      </c>
      <c r="C752" s="135">
        <v>26.462</v>
      </c>
      <c r="D752" s="136">
        <v>15.308</v>
      </c>
      <c r="E752" s="135">
        <v>7.6920000000000002E-2</v>
      </c>
      <c r="F752" s="136">
        <v>5.3800000000000002E-3</v>
      </c>
      <c r="G752" s="135">
        <v>33.668999999999997</v>
      </c>
      <c r="H752" s="265">
        <v>5.7583000000000002</v>
      </c>
      <c r="I752" s="135">
        <v>0.12307999999999999</v>
      </c>
      <c r="J752" s="136">
        <v>0.51041999999999998</v>
      </c>
      <c r="K752" s="157"/>
      <c r="L752" s="58"/>
      <c r="M752" s="145">
        <f t="shared" si="22"/>
        <v>7.2069999999999972</v>
      </c>
      <c r="N752" s="145">
        <f t="shared" si="23"/>
        <v>4.6159999999999993E-2</v>
      </c>
      <c r="O752" s="59"/>
      <c r="P752" s="59"/>
      <c r="R752" s="260"/>
    </row>
    <row r="753" spans="1:18">
      <c r="A753" s="142">
        <v>752</v>
      </c>
      <c r="B753" s="127">
        <v>71573000000</v>
      </c>
      <c r="C753" s="135">
        <v>26.462</v>
      </c>
      <c r="D753" s="136">
        <v>15.385</v>
      </c>
      <c r="E753" s="135">
        <v>7.6920000000000002E-2</v>
      </c>
      <c r="F753" s="136">
        <v>5.3800000000000002E-3</v>
      </c>
      <c r="G753" s="135">
        <v>33.365000000000002</v>
      </c>
      <c r="H753" s="265">
        <v>5.1052</v>
      </c>
      <c r="I753" s="135">
        <v>0.12307999999999999</v>
      </c>
      <c r="J753" s="136">
        <v>0</v>
      </c>
      <c r="K753" s="157"/>
      <c r="L753" s="58"/>
      <c r="M753" s="145">
        <f t="shared" si="22"/>
        <v>6.9030000000000022</v>
      </c>
      <c r="N753" s="145">
        <f t="shared" si="23"/>
        <v>4.6159999999999993E-2</v>
      </c>
      <c r="O753" s="59"/>
      <c r="P753" s="59"/>
      <c r="R753" s="260"/>
    </row>
    <row r="754" spans="1:18">
      <c r="A754" s="142">
        <v>753</v>
      </c>
      <c r="B754" s="127">
        <v>71668000000</v>
      </c>
      <c r="C754" s="135">
        <v>26</v>
      </c>
      <c r="D754" s="136">
        <v>15</v>
      </c>
      <c r="E754" s="135">
        <v>7.6920000000000002E-2</v>
      </c>
      <c r="F754" s="136">
        <v>5.3800000000000002E-3</v>
      </c>
      <c r="G754" s="135">
        <v>33.122999999999998</v>
      </c>
      <c r="H754" s="265">
        <v>5.3259999999999996</v>
      </c>
      <c r="I754" s="135">
        <v>0.12307999999999999</v>
      </c>
      <c r="J754" s="136">
        <v>0</v>
      </c>
      <c r="K754" s="157"/>
      <c r="L754" s="58"/>
      <c r="M754" s="145">
        <f t="shared" si="22"/>
        <v>7.1229999999999976</v>
      </c>
      <c r="N754" s="145">
        <f t="shared" si="23"/>
        <v>4.6159999999999993E-2</v>
      </c>
      <c r="O754" s="59"/>
      <c r="P754" s="59"/>
      <c r="R754" s="260"/>
    </row>
    <row r="755" spans="1:18">
      <c r="A755" s="142">
        <v>754</v>
      </c>
      <c r="B755" s="127">
        <v>71763000000</v>
      </c>
      <c r="C755" s="135">
        <v>25.154</v>
      </c>
      <c r="D755" s="136">
        <v>14.769</v>
      </c>
      <c r="E755" s="135">
        <v>7.6920000000000002E-2</v>
      </c>
      <c r="F755" s="136">
        <v>5.3800000000000002E-3</v>
      </c>
      <c r="G755" s="135">
        <v>32.914999999999999</v>
      </c>
      <c r="H755" s="265">
        <v>5.6407999999999996</v>
      </c>
      <c r="I755" s="135">
        <v>0.16922999999999999</v>
      </c>
      <c r="J755" s="136">
        <v>0</v>
      </c>
      <c r="K755" s="157"/>
      <c r="L755" s="58"/>
      <c r="M755" s="145">
        <f t="shared" si="22"/>
        <v>7.7609999999999992</v>
      </c>
      <c r="N755" s="145">
        <f t="shared" si="23"/>
        <v>9.2309999999999989E-2</v>
      </c>
      <c r="O755" s="59"/>
      <c r="P755" s="59"/>
      <c r="R755" s="260"/>
    </row>
    <row r="756" spans="1:18">
      <c r="A756" s="142">
        <v>755</v>
      </c>
      <c r="B756" s="127">
        <v>71858000000</v>
      </c>
      <c r="C756" s="135">
        <v>25</v>
      </c>
      <c r="D756" s="136">
        <v>14.846</v>
      </c>
      <c r="E756" s="135">
        <v>7.6920000000000002E-2</v>
      </c>
      <c r="F756" s="136">
        <v>5.3800000000000002E-3</v>
      </c>
      <c r="G756" s="135">
        <v>33.095999999999997</v>
      </c>
      <c r="H756" s="265">
        <v>5.0833000000000004</v>
      </c>
      <c r="I756" s="135">
        <v>0.16922999999999999</v>
      </c>
      <c r="J756" s="136">
        <v>0</v>
      </c>
      <c r="K756" s="157"/>
      <c r="L756" s="58"/>
      <c r="M756" s="145">
        <f t="shared" si="22"/>
        <v>8.0959999999999965</v>
      </c>
      <c r="N756" s="145">
        <f t="shared" si="23"/>
        <v>9.2309999999999989E-2</v>
      </c>
      <c r="O756" s="59"/>
      <c r="P756" s="59"/>
      <c r="R756" s="260"/>
    </row>
    <row r="757" spans="1:18">
      <c r="A757" s="142">
        <v>756</v>
      </c>
      <c r="B757" s="127">
        <v>71954000000</v>
      </c>
      <c r="C757" s="135">
        <v>24.614999999999998</v>
      </c>
      <c r="D757" s="136">
        <v>14.385</v>
      </c>
      <c r="E757" s="135">
        <v>0</v>
      </c>
      <c r="F757" s="136">
        <v>0</v>
      </c>
      <c r="G757" s="135">
        <v>32.704000000000001</v>
      </c>
      <c r="H757" s="265">
        <v>6.0721999999999996</v>
      </c>
      <c r="I757" s="135">
        <v>0.17308000000000001</v>
      </c>
      <c r="J757" s="136">
        <v>0</v>
      </c>
      <c r="K757" s="157"/>
      <c r="L757" s="58"/>
      <c r="M757" s="145">
        <f t="shared" si="22"/>
        <v>8.0890000000000022</v>
      </c>
      <c r="N757" s="145">
        <f t="shared" si="23"/>
        <v>0.17308000000000001</v>
      </c>
      <c r="O757" s="59"/>
      <c r="P757" s="59"/>
      <c r="R757" s="260"/>
    </row>
    <row r="758" spans="1:18">
      <c r="A758" s="142">
        <v>757</v>
      </c>
      <c r="B758" s="127">
        <v>72049000000</v>
      </c>
      <c r="C758" s="135">
        <v>24.385000000000002</v>
      </c>
      <c r="D758" s="136">
        <v>13.769</v>
      </c>
      <c r="E758" s="135">
        <v>0</v>
      </c>
      <c r="F758" s="136">
        <v>0</v>
      </c>
      <c r="G758" s="135">
        <v>32.75</v>
      </c>
      <c r="H758" s="265">
        <v>4.3197999999999999</v>
      </c>
      <c r="I758" s="135">
        <v>0.16538</v>
      </c>
      <c r="J758" s="136">
        <v>0</v>
      </c>
      <c r="K758" s="157"/>
      <c r="L758" s="58"/>
      <c r="M758" s="145">
        <f t="shared" si="22"/>
        <v>8.3649999999999984</v>
      </c>
      <c r="N758" s="145">
        <f t="shared" si="23"/>
        <v>0.16538</v>
      </c>
      <c r="O758" s="59"/>
      <c r="P758" s="59"/>
      <c r="R758" s="260"/>
    </row>
    <row r="759" spans="1:18">
      <c r="A759" s="142">
        <v>758</v>
      </c>
      <c r="B759" s="127">
        <v>72144000000</v>
      </c>
      <c r="C759" s="135">
        <v>24.614999999999998</v>
      </c>
      <c r="D759" s="136">
        <v>13.308</v>
      </c>
      <c r="E759" s="135">
        <v>0</v>
      </c>
      <c r="F759" s="136">
        <v>0</v>
      </c>
      <c r="G759" s="135">
        <v>31.908000000000001</v>
      </c>
      <c r="H759" s="265">
        <v>4.4185999999999996</v>
      </c>
      <c r="I759" s="135">
        <v>0.15769</v>
      </c>
      <c r="J759" s="136">
        <v>0</v>
      </c>
      <c r="K759" s="157"/>
      <c r="L759" s="58"/>
      <c r="M759" s="145">
        <f t="shared" si="22"/>
        <v>7.2930000000000028</v>
      </c>
      <c r="N759" s="145">
        <f t="shared" si="23"/>
        <v>0.15769</v>
      </c>
      <c r="O759" s="59"/>
      <c r="P759" s="59"/>
      <c r="R759" s="260"/>
    </row>
    <row r="760" spans="1:18">
      <c r="A760" s="142">
        <v>759</v>
      </c>
      <c r="B760" s="127">
        <v>72240000000</v>
      </c>
      <c r="C760" s="135">
        <v>24.614999999999998</v>
      </c>
      <c r="D760" s="136">
        <v>13.231</v>
      </c>
      <c r="E760" s="135">
        <v>0</v>
      </c>
      <c r="F760" s="136">
        <v>0</v>
      </c>
      <c r="G760" s="135">
        <v>31.119</v>
      </c>
      <c r="H760" s="265">
        <v>5.6687000000000003</v>
      </c>
      <c r="I760" s="135">
        <v>0.19231000000000001</v>
      </c>
      <c r="J760" s="136">
        <v>0</v>
      </c>
      <c r="K760" s="157"/>
      <c r="L760" s="58"/>
      <c r="M760" s="145">
        <f t="shared" si="22"/>
        <v>6.5040000000000013</v>
      </c>
      <c r="N760" s="145">
        <f t="shared" si="23"/>
        <v>0.19231000000000001</v>
      </c>
      <c r="O760" s="59"/>
      <c r="P760" s="59"/>
      <c r="R760" s="260"/>
    </row>
    <row r="761" spans="1:18">
      <c r="A761" s="142">
        <v>760</v>
      </c>
      <c r="B761" s="127">
        <v>72335000000</v>
      </c>
      <c r="C761" s="135">
        <v>24.385000000000002</v>
      </c>
      <c r="D761" s="136">
        <v>13.077</v>
      </c>
      <c r="E761" s="135">
        <v>0</v>
      </c>
      <c r="F761" s="136">
        <v>0</v>
      </c>
      <c r="G761" s="135">
        <v>30.376999999999999</v>
      </c>
      <c r="H761" s="265">
        <v>5.7112999999999996</v>
      </c>
      <c r="I761" s="135">
        <v>0.23846000000000001</v>
      </c>
      <c r="J761" s="136">
        <v>0.50261999999999996</v>
      </c>
      <c r="K761" s="157"/>
      <c r="L761" s="58"/>
      <c r="M761" s="145">
        <f t="shared" si="22"/>
        <v>5.9919999999999973</v>
      </c>
      <c r="N761" s="145">
        <f t="shared" si="23"/>
        <v>0.23846000000000001</v>
      </c>
      <c r="O761" s="59"/>
      <c r="P761" s="59"/>
      <c r="R761" s="260"/>
    </row>
    <row r="762" spans="1:18">
      <c r="A762" s="142">
        <v>761</v>
      </c>
      <c r="B762" s="127">
        <v>72430000000</v>
      </c>
      <c r="C762" s="135">
        <v>24.768999999999998</v>
      </c>
      <c r="D762" s="136">
        <v>12.231</v>
      </c>
      <c r="E762" s="135">
        <v>0</v>
      </c>
      <c r="F762" s="136">
        <v>0</v>
      </c>
      <c r="G762" s="135">
        <v>30.204000000000001</v>
      </c>
      <c r="H762" s="265">
        <v>3.6831999999999998</v>
      </c>
      <c r="I762" s="135">
        <v>0.23846000000000001</v>
      </c>
      <c r="J762" s="136">
        <v>0</v>
      </c>
      <c r="K762" s="157"/>
      <c r="L762" s="58"/>
      <c r="M762" s="145">
        <f t="shared" si="22"/>
        <v>5.4350000000000023</v>
      </c>
      <c r="N762" s="145">
        <f t="shared" si="23"/>
        <v>0.23846000000000001</v>
      </c>
      <c r="O762" s="59"/>
      <c r="P762" s="59"/>
      <c r="R762" s="260"/>
    </row>
    <row r="763" spans="1:18">
      <c r="A763" s="142">
        <v>762</v>
      </c>
      <c r="B763" s="127">
        <v>72526000000</v>
      </c>
      <c r="C763" s="135">
        <v>24.538</v>
      </c>
      <c r="D763" s="136">
        <v>12.077</v>
      </c>
      <c r="E763" s="135">
        <v>0</v>
      </c>
      <c r="F763" s="136">
        <v>0</v>
      </c>
      <c r="G763" s="135">
        <v>30.234999999999999</v>
      </c>
      <c r="H763" s="265">
        <v>5.5957999999999997</v>
      </c>
      <c r="I763" s="135">
        <v>0.23846000000000001</v>
      </c>
      <c r="J763" s="136">
        <v>0.47016000000000002</v>
      </c>
      <c r="K763" s="157"/>
      <c r="L763" s="58"/>
      <c r="M763" s="145">
        <f t="shared" si="22"/>
        <v>5.6969999999999992</v>
      </c>
      <c r="N763" s="145">
        <f t="shared" si="23"/>
        <v>0.23846000000000001</v>
      </c>
      <c r="O763" s="59"/>
      <c r="P763" s="59"/>
      <c r="R763" s="260"/>
    </row>
    <row r="764" spans="1:18">
      <c r="A764" s="142">
        <v>763</v>
      </c>
      <c r="B764" s="127">
        <v>72621000000</v>
      </c>
      <c r="C764" s="135">
        <v>24.462</v>
      </c>
      <c r="D764" s="136">
        <v>12.462</v>
      </c>
      <c r="E764" s="135">
        <v>7.6920000000000002E-2</v>
      </c>
      <c r="F764" s="136">
        <v>5.3800000000000002E-3</v>
      </c>
      <c r="G764" s="135">
        <v>29.823</v>
      </c>
      <c r="H764" s="265">
        <v>5.9690000000000003</v>
      </c>
      <c r="I764" s="135">
        <v>0.23846000000000001</v>
      </c>
      <c r="J764" s="136">
        <v>0.50261999999999996</v>
      </c>
      <c r="K764" s="157"/>
      <c r="L764" s="58"/>
      <c r="M764" s="145">
        <f t="shared" si="22"/>
        <v>5.3610000000000007</v>
      </c>
      <c r="N764" s="145">
        <f t="shared" si="23"/>
        <v>0.16154000000000002</v>
      </c>
      <c r="O764" s="59"/>
      <c r="P764" s="59"/>
      <c r="R764" s="260"/>
    </row>
    <row r="765" spans="1:18">
      <c r="A765" s="142">
        <v>764</v>
      </c>
      <c r="B765" s="127">
        <v>72716000000</v>
      </c>
      <c r="C765" s="135">
        <v>23.922999999999998</v>
      </c>
      <c r="D765" s="136">
        <v>12.462</v>
      </c>
      <c r="E765" s="135">
        <v>0.15384999999999999</v>
      </c>
      <c r="F765" s="136">
        <v>1.077E-2</v>
      </c>
      <c r="G765" s="135">
        <v>29.942</v>
      </c>
      <c r="H765" s="265">
        <v>3.5165000000000002</v>
      </c>
      <c r="I765" s="135">
        <v>0.23846000000000001</v>
      </c>
      <c r="J765" s="136">
        <v>0.48936000000000002</v>
      </c>
      <c r="K765" s="157"/>
      <c r="L765" s="58"/>
      <c r="M765" s="145">
        <f t="shared" si="22"/>
        <v>6.0190000000000019</v>
      </c>
      <c r="N765" s="145">
        <f t="shared" si="23"/>
        <v>8.4610000000000019E-2</v>
      </c>
      <c r="O765" s="59"/>
      <c r="P765" s="59"/>
      <c r="R765" s="260"/>
    </row>
    <row r="766" spans="1:18">
      <c r="A766" s="142">
        <v>765</v>
      </c>
      <c r="B766" s="127">
        <v>72811000000</v>
      </c>
      <c r="C766" s="135">
        <v>23.768999999999998</v>
      </c>
      <c r="D766" s="136">
        <v>12</v>
      </c>
      <c r="E766" s="135">
        <v>0.15384999999999999</v>
      </c>
      <c r="F766" s="136">
        <v>1.077E-2</v>
      </c>
      <c r="G766" s="135">
        <v>29.404</v>
      </c>
      <c r="H766" s="265">
        <v>4.1608999999999998</v>
      </c>
      <c r="I766" s="135">
        <v>0.23846000000000001</v>
      </c>
      <c r="J766" s="136">
        <v>0.51041999999999998</v>
      </c>
      <c r="K766" s="157"/>
      <c r="L766" s="58"/>
      <c r="M766" s="145">
        <f t="shared" si="22"/>
        <v>5.6350000000000016</v>
      </c>
      <c r="N766" s="145">
        <f t="shared" si="23"/>
        <v>8.4610000000000019E-2</v>
      </c>
      <c r="O766" s="59"/>
      <c r="P766" s="59"/>
      <c r="R766" s="260"/>
    </row>
    <row r="767" spans="1:18">
      <c r="A767" s="142">
        <v>766</v>
      </c>
      <c r="B767" s="127">
        <v>72907000000</v>
      </c>
      <c r="C767" s="135">
        <v>23.692</v>
      </c>
      <c r="D767" s="136">
        <v>11.692</v>
      </c>
      <c r="E767" s="135">
        <v>0.15384999999999999</v>
      </c>
      <c r="F767" s="136">
        <v>1.077E-2</v>
      </c>
      <c r="G767" s="135">
        <v>29.123000000000001</v>
      </c>
      <c r="H767" s="265">
        <v>3.2589999999999999</v>
      </c>
      <c r="I767" s="135">
        <v>0.23846000000000001</v>
      </c>
      <c r="J767" s="136">
        <v>0.50261999999999996</v>
      </c>
      <c r="K767" s="157"/>
      <c r="L767" s="58"/>
      <c r="M767" s="145">
        <f t="shared" si="22"/>
        <v>5.4310000000000009</v>
      </c>
      <c r="N767" s="145">
        <f t="shared" si="23"/>
        <v>8.4610000000000019E-2</v>
      </c>
      <c r="O767" s="59"/>
      <c r="P767" s="59"/>
      <c r="R767" s="260"/>
    </row>
    <row r="768" spans="1:18">
      <c r="A768" s="142">
        <v>767</v>
      </c>
      <c r="B768" s="127">
        <v>73002000000</v>
      </c>
      <c r="C768" s="135">
        <v>23.922999999999998</v>
      </c>
      <c r="D768" s="136">
        <v>11.846</v>
      </c>
      <c r="E768" s="135">
        <v>0.15384999999999999</v>
      </c>
      <c r="F768" s="136">
        <v>1.077E-2</v>
      </c>
      <c r="G768" s="135">
        <v>28.623000000000001</v>
      </c>
      <c r="H768" s="265">
        <v>4.3395000000000001</v>
      </c>
      <c r="I768" s="135">
        <v>0.19231000000000001</v>
      </c>
      <c r="J768" s="136">
        <v>0</v>
      </c>
      <c r="K768" s="157"/>
      <c r="L768" s="58"/>
      <c r="M768" s="145">
        <f t="shared" si="22"/>
        <v>4.7000000000000028</v>
      </c>
      <c r="N768" s="145">
        <f t="shared" si="23"/>
        <v>3.8460000000000022E-2</v>
      </c>
      <c r="O768" s="59"/>
      <c r="P768" s="59"/>
      <c r="R768" s="260"/>
    </row>
    <row r="769" spans="1:18">
      <c r="A769" s="142">
        <v>768</v>
      </c>
      <c r="B769" s="127">
        <v>73097000000</v>
      </c>
      <c r="C769" s="135">
        <v>23.385000000000002</v>
      </c>
      <c r="D769" s="136">
        <v>11.769</v>
      </c>
      <c r="E769" s="135">
        <v>0.15384999999999999</v>
      </c>
      <c r="F769" s="136">
        <v>1.077E-2</v>
      </c>
      <c r="G769" s="135">
        <v>28.588000000000001</v>
      </c>
      <c r="H769" s="265">
        <v>4.5453999999999999</v>
      </c>
      <c r="I769" s="135">
        <v>0.19231000000000001</v>
      </c>
      <c r="J769" s="136">
        <v>0</v>
      </c>
      <c r="K769" s="157"/>
      <c r="L769" s="58"/>
      <c r="M769" s="145">
        <f t="shared" si="22"/>
        <v>5.2029999999999994</v>
      </c>
      <c r="N769" s="145">
        <f t="shared" si="23"/>
        <v>3.8460000000000022E-2</v>
      </c>
      <c r="O769" s="59"/>
      <c r="P769" s="59"/>
      <c r="R769" s="260"/>
    </row>
    <row r="770" spans="1:18">
      <c r="A770" s="142">
        <v>769</v>
      </c>
      <c r="B770" s="127">
        <v>73193000000</v>
      </c>
      <c r="C770" s="135">
        <v>23.385000000000002</v>
      </c>
      <c r="D770" s="136">
        <v>11.538</v>
      </c>
      <c r="E770" s="135">
        <v>0.15384999999999999</v>
      </c>
      <c r="F770" s="136">
        <v>1.077E-2</v>
      </c>
      <c r="G770" s="135">
        <v>28.687999999999999</v>
      </c>
      <c r="H770" s="265">
        <v>3.927</v>
      </c>
      <c r="I770" s="135">
        <v>0.13846</v>
      </c>
      <c r="J770" s="136">
        <v>0</v>
      </c>
      <c r="K770" s="157"/>
      <c r="L770" s="58"/>
      <c r="M770" s="145">
        <f t="shared" si="22"/>
        <v>5.3029999999999973</v>
      </c>
      <c r="N770" s="145">
        <f t="shared" si="23"/>
        <v>-1.5389999999999987E-2</v>
      </c>
      <c r="O770" s="59"/>
      <c r="P770" s="59"/>
      <c r="R770" s="260"/>
    </row>
    <row r="771" spans="1:18">
      <c r="A771" s="142">
        <v>770</v>
      </c>
      <c r="B771" s="127">
        <v>73288000000</v>
      </c>
      <c r="C771" s="135">
        <v>23.308</v>
      </c>
      <c r="D771" s="136">
        <v>11.462</v>
      </c>
      <c r="E771" s="135">
        <v>0.15384999999999999</v>
      </c>
      <c r="F771" s="136">
        <v>1.077E-2</v>
      </c>
      <c r="G771" s="135">
        <v>28.396000000000001</v>
      </c>
      <c r="H771" s="265">
        <v>5.0773000000000001</v>
      </c>
      <c r="I771" s="135">
        <v>0.10768999999999999</v>
      </c>
      <c r="J771" s="136">
        <v>0</v>
      </c>
      <c r="K771" s="157"/>
      <c r="L771" s="58"/>
      <c r="M771" s="145">
        <f t="shared" ref="M771:M834" si="24">G771-C771</f>
        <v>5.088000000000001</v>
      </c>
      <c r="N771" s="145">
        <f t="shared" ref="N771:N834" si="25">I771-E771</f>
        <v>-4.6159999999999993E-2</v>
      </c>
      <c r="O771" s="59"/>
      <c r="P771" s="59"/>
      <c r="R771" s="260"/>
    </row>
    <row r="772" spans="1:18">
      <c r="A772" s="142">
        <v>771</v>
      </c>
      <c r="B772" s="127">
        <v>73383000000</v>
      </c>
      <c r="C772" s="135">
        <v>23</v>
      </c>
      <c r="D772" s="136">
        <v>11.615</v>
      </c>
      <c r="E772" s="135">
        <v>0.15384999999999999</v>
      </c>
      <c r="F772" s="136">
        <v>1.077E-2</v>
      </c>
      <c r="G772" s="135">
        <v>28.623000000000001</v>
      </c>
      <c r="H772" s="265">
        <v>5.0103</v>
      </c>
      <c r="I772" s="135">
        <v>8.0769999999999995E-2</v>
      </c>
      <c r="J772" s="136">
        <v>0</v>
      </c>
      <c r="K772" s="157"/>
      <c r="L772" s="58"/>
      <c r="M772" s="145">
        <f t="shared" si="24"/>
        <v>5.6230000000000011</v>
      </c>
      <c r="N772" s="145">
        <f t="shared" si="25"/>
        <v>-7.3079999999999992E-2</v>
      </c>
      <c r="O772" s="59"/>
      <c r="P772" s="59"/>
      <c r="R772" s="260"/>
    </row>
    <row r="773" spans="1:18">
      <c r="A773" s="142">
        <v>772</v>
      </c>
      <c r="B773" s="127">
        <v>73479000000</v>
      </c>
      <c r="C773" s="135">
        <v>22.538</v>
      </c>
      <c r="D773" s="136">
        <v>11.923</v>
      </c>
      <c r="E773" s="135">
        <v>0.15384999999999999</v>
      </c>
      <c r="F773" s="136">
        <v>1.077E-2</v>
      </c>
      <c r="G773" s="135">
        <v>28.35</v>
      </c>
      <c r="H773" s="265">
        <v>5.4337999999999997</v>
      </c>
      <c r="I773" s="135">
        <v>9.2310000000000003E-2</v>
      </c>
      <c r="J773" s="136">
        <v>0</v>
      </c>
      <c r="K773" s="157"/>
      <c r="L773" s="58"/>
      <c r="M773" s="145">
        <f t="shared" si="24"/>
        <v>5.8120000000000012</v>
      </c>
      <c r="N773" s="145">
        <f t="shared" si="25"/>
        <v>-6.1539999999999984E-2</v>
      </c>
      <c r="O773" s="59"/>
      <c r="P773" s="59"/>
      <c r="R773" s="260"/>
    </row>
    <row r="774" spans="1:18">
      <c r="A774" s="142">
        <v>773</v>
      </c>
      <c r="B774" s="127">
        <v>73574000000</v>
      </c>
      <c r="C774" s="135">
        <v>22.154</v>
      </c>
      <c r="D774" s="136">
        <v>11.923</v>
      </c>
      <c r="E774" s="135">
        <v>0.15384999999999999</v>
      </c>
      <c r="F774" s="136">
        <v>1.077E-2</v>
      </c>
      <c r="G774" s="135">
        <v>28.573</v>
      </c>
      <c r="H774" s="265">
        <v>3.5373999999999999</v>
      </c>
      <c r="I774" s="135">
        <v>4.6149999999999997E-2</v>
      </c>
      <c r="J774" s="136">
        <v>0</v>
      </c>
      <c r="K774" s="157"/>
      <c r="L774" s="58"/>
      <c r="M774" s="145">
        <f t="shared" si="24"/>
        <v>6.4190000000000005</v>
      </c>
      <c r="N774" s="145">
        <f t="shared" si="25"/>
        <v>-0.10769999999999999</v>
      </c>
      <c r="O774" s="59"/>
      <c r="P774" s="59"/>
      <c r="R774" s="260"/>
    </row>
    <row r="775" spans="1:18">
      <c r="A775" s="142">
        <v>774</v>
      </c>
      <c r="B775" s="127">
        <v>73669000000</v>
      </c>
      <c r="C775" s="135">
        <v>21.308</v>
      </c>
      <c r="D775" s="136">
        <v>12</v>
      </c>
      <c r="E775" s="135">
        <v>0.15384999999999999</v>
      </c>
      <c r="F775" s="136">
        <v>1.077E-2</v>
      </c>
      <c r="G775" s="135">
        <v>28.4</v>
      </c>
      <c r="H775" s="265">
        <v>4.6463999999999999</v>
      </c>
      <c r="I775" s="135">
        <v>4.6149999999999997E-2</v>
      </c>
      <c r="J775" s="136">
        <v>0</v>
      </c>
      <c r="K775" s="157"/>
      <c r="L775" s="58"/>
      <c r="M775" s="145">
        <f t="shared" si="24"/>
        <v>7.0919999999999987</v>
      </c>
      <c r="N775" s="145">
        <f t="shared" si="25"/>
        <v>-0.10769999999999999</v>
      </c>
      <c r="O775" s="59"/>
      <c r="P775" s="59"/>
      <c r="R775" s="260"/>
    </row>
    <row r="776" spans="1:18">
      <c r="A776" s="142">
        <v>775</v>
      </c>
      <c r="B776" s="127">
        <v>73765000000</v>
      </c>
      <c r="C776" s="135">
        <v>21</v>
      </c>
      <c r="D776" s="136">
        <v>11.923</v>
      </c>
      <c r="E776" s="135">
        <v>0.15384999999999999</v>
      </c>
      <c r="F776" s="136">
        <v>1.077E-2</v>
      </c>
      <c r="G776" s="135">
        <v>28.315000000000001</v>
      </c>
      <c r="H776" s="265">
        <v>5.0354000000000001</v>
      </c>
      <c r="I776" s="135">
        <v>4.6149999999999997E-2</v>
      </c>
      <c r="J776" s="136">
        <v>0</v>
      </c>
      <c r="K776" s="157"/>
      <c r="L776" s="58"/>
      <c r="M776" s="145">
        <f t="shared" si="24"/>
        <v>7.3150000000000013</v>
      </c>
      <c r="N776" s="145">
        <f t="shared" si="25"/>
        <v>-0.10769999999999999</v>
      </c>
      <c r="O776" s="59"/>
      <c r="P776" s="59"/>
      <c r="R776" s="260"/>
    </row>
    <row r="777" spans="1:18">
      <c r="A777" s="142">
        <v>776</v>
      </c>
      <c r="B777" s="127">
        <v>73860000000</v>
      </c>
      <c r="C777" s="135">
        <v>20.846</v>
      </c>
      <c r="D777" s="136">
        <v>11.692</v>
      </c>
      <c r="E777" s="135">
        <v>7.6920000000000002E-2</v>
      </c>
      <c r="F777" s="136">
        <v>5.3800000000000002E-3</v>
      </c>
      <c r="G777" s="135">
        <v>28.196000000000002</v>
      </c>
      <c r="H777" s="265">
        <v>4.9084000000000003</v>
      </c>
      <c r="I777" s="135">
        <v>4.6149999999999997E-2</v>
      </c>
      <c r="J777" s="136">
        <v>0</v>
      </c>
      <c r="K777" s="157"/>
      <c r="L777" s="58"/>
      <c r="M777" s="145">
        <f t="shared" si="24"/>
        <v>7.3500000000000014</v>
      </c>
      <c r="N777" s="145">
        <f t="shared" si="25"/>
        <v>-3.0770000000000006E-2</v>
      </c>
      <c r="O777" s="59"/>
      <c r="P777" s="59"/>
      <c r="R777" s="260"/>
    </row>
    <row r="778" spans="1:18">
      <c r="A778" s="142">
        <v>777</v>
      </c>
      <c r="B778" s="127">
        <v>73955000000</v>
      </c>
      <c r="C778" s="135">
        <v>21.077000000000002</v>
      </c>
      <c r="D778" s="136">
        <v>11.462</v>
      </c>
      <c r="E778" s="135">
        <v>0</v>
      </c>
      <c r="F778" s="136">
        <v>0</v>
      </c>
      <c r="G778" s="135">
        <v>28.088000000000001</v>
      </c>
      <c r="H778" s="265">
        <v>5.0887000000000002</v>
      </c>
      <c r="I778" s="135">
        <v>4.6149999999999997E-2</v>
      </c>
      <c r="J778" s="136">
        <v>0</v>
      </c>
      <c r="K778" s="157"/>
      <c r="L778" s="58"/>
      <c r="M778" s="145">
        <f t="shared" si="24"/>
        <v>7.0109999999999992</v>
      </c>
      <c r="N778" s="145">
        <f t="shared" si="25"/>
        <v>4.6149999999999997E-2</v>
      </c>
      <c r="O778" s="59"/>
      <c r="P778" s="59"/>
      <c r="R778" s="260"/>
    </row>
    <row r="779" spans="1:18">
      <c r="A779" s="142">
        <v>778</v>
      </c>
      <c r="B779" s="127">
        <v>74050000000</v>
      </c>
      <c r="C779" s="135">
        <v>20.846</v>
      </c>
      <c r="D779" s="136">
        <v>11.769</v>
      </c>
      <c r="E779" s="135">
        <v>0</v>
      </c>
      <c r="F779" s="136">
        <v>0</v>
      </c>
      <c r="G779" s="135">
        <v>27.812000000000001</v>
      </c>
      <c r="H779" s="265">
        <v>4.9097</v>
      </c>
      <c r="I779" s="135">
        <v>0.1</v>
      </c>
      <c r="J779" s="136">
        <v>0.50261999999999996</v>
      </c>
      <c r="K779" s="157"/>
      <c r="L779" s="58"/>
      <c r="M779" s="145">
        <f t="shared" si="24"/>
        <v>6.9660000000000011</v>
      </c>
      <c r="N779" s="145">
        <f t="shared" si="25"/>
        <v>0.1</v>
      </c>
      <c r="O779" s="59"/>
      <c r="P779" s="59"/>
      <c r="R779" s="260"/>
    </row>
    <row r="780" spans="1:18">
      <c r="A780" s="142">
        <v>779</v>
      </c>
      <c r="B780" s="127">
        <v>74146000000</v>
      </c>
      <c r="C780" s="135">
        <v>20.922999999999998</v>
      </c>
      <c r="D780" s="136">
        <v>12.154</v>
      </c>
      <c r="E780" s="135">
        <v>0</v>
      </c>
      <c r="F780" s="136">
        <v>0</v>
      </c>
      <c r="G780" s="135">
        <v>27.738</v>
      </c>
      <c r="H780" s="265">
        <v>4.2377000000000002</v>
      </c>
      <c r="I780" s="135">
        <v>0.1</v>
      </c>
      <c r="J780" s="136">
        <v>0</v>
      </c>
      <c r="K780" s="157"/>
      <c r="L780" s="58"/>
      <c r="M780" s="145">
        <f t="shared" si="24"/>
        <v>6.8150000000000013</v>
      </c>
      <c r="N780" s="145">
        <f t="shared" si="25"/>
        <v>0.1</v>
      </c>
      <c r="O780" s="59"/>
      <c r="P780" s="59"/>
      <c r="R780" s="260"/>
    </row>
    <row r="781" spans="1:18">
      <c r="A781" s="142">
        <v>780</v>
      </c>
      <c r="B781" s="127">
        <v>74241000000</v>
      </c>
      <c r="C781" s="135">
        <v>20.922999999999998</v>
      </c>
      <c r="D781" s="136">
        <v>12.077</v>
      </c>
      <c r="E781" s="135">
        <v>0</v>
      </c>
      <c r="F781" s="136">
        <v>0</v>
      </c>
      <c r="G781" s="135">
        <v>27.669</v>
      </c>
      <c r="H781" s="265">
        <v>3.5729000000000002</v>
      </c>
      <c r="I781" s="135">
        <v>0.1</v>
      </c>
      <c r="J781" s="136">
        <v>0</v>
      </c>
      <c r="K781" s="157"/>
      <c r="L781" s="58"/>
      <c r="M781" s="145">
        <f t="shared" si="24"/>
        <v>6.7460000000000022</v>
      </c>
      <c r="N781" s="145">
        <f t="shared" si="25"/>
        <v>0.1</v>
      </c>
      <c r="O781" s="59"/>
      <c r="P781" s="59"/>
      <c r="R781" s="260"/>
    </row>
    <row r="782" spans="1:18">
      <c r="A782" s="142">
        <v>781</v>
      </c>
      <c r="B782" s="127">
        <v>74336000000</v>
      </c>
      <c r="C782" s="135">
        <v>21.077000000000002</v>
      </c>
      <c r="D782" s="136">
        <v>11.846</v>
      </c>
      <c r="E782" s="135">
        <v>0</v>
      </c>
      <c r="F782" s="136">
        <v>0</v>
      </c>
      <c r="G782" s="135">
        <v>27.172999999999998</v>
      </c>
      <c r="H782" s="265">
        <v>5.8479000000000001</v>
      </c>
      <c r="I782" s="135">
        <v>0.1</v>
      </c>
      <c r="J782" s="136">
        <v>0</v>
      </c>
      <c r="K782" s="157"/>
      <c r="L782" s="58"/>
      <c r="M782" s="145">
        <f t="shared" si="24"/>
        <v>6.0959999999999965</v>
      </c>
      <c r="N782" s="145">
        <f t="shared" si="25"/>
        <v>0.1</v>
      </c>
      <c r="O782" s="59"/>
      <c r="P782" s="59"/>
      <c r="R782" s="260"/>
    </row>
    <row r="783" spans="1:18">
      <c r="A783" s="142">
        <v>782</v>
      </c>
      <c r="B783" s="127">
        <v>74432000000</v>
      </c>
      <c r="C783" s="135">
        <v>20.614999999999998</v>
      </c>
      <c r="D783" s="136">
        <v>11.846</v>
      </c>
      <c r="E783" s="135">
        <v>0</v>
      </c>
      <c r="F783" s="136">
        <v>0</v>
      </c>
      <c r="G783" s="135">
        <v>26.280999999999999</v>
      </c>
      <c r="H783" s="265">
        <v>4.0061999999999998</v>
      </c>
      <c r="I783" s="135">
        <v>0.1</v>
      </c>
      <c r="J783" s="136">
        <v>0</v>
      </c>
      <c r="K783" s="157"/>
      <c r="L783" s="58"/>
      <c r="M783" s="145">
        <f t="shared" si="24"/>
        <v>5.6660000000000004</v>
      </c>
      <c r="N783" s="145">
        <f t="shared" si="25"/>
        <v>0.1</v>
      </c>
      <c r="O783" s="59"/>
      <c r="P783" s="59"/>
      <c r="R783" s="260"/>
    </row>
    <row r="784" spans="1:18">
      <c r="A784" s="142">
        <v>783</v>
      </c>
      <c r="B784" s="127">
        <v>74527000000</v>
      </c>
      <c r="C784" s="135">
        <v>20.614999999999998</v>
      </c>
      <c r="D784" s="136">
        <v>11.846</v>
      </c>
      <c r="E784" s="135">
        <v>7.6920000000000002E-2</v>
      </c>
      <c r="F784" s="136">
        <v>5.3800000000000002E-3</v>
      </c>
      <c r="G784" s="135">
        <v>25.861999999999998</v>
      </c>
      <c r="H784" s="265">
        <v>4.1612</v>
      </c>
      <c r="I784" s="135">
        <v>0.1</v>
      </c>
      <c r="J784" s="136">
        <v>0</v>
      </c>
      <c r="K784" s="157"/>
      <c r="L784" s="58"/>
      <c r="M784" s="145">
        <f t="shared" si="24"/>
        <v>5.2469999999999999</v>
      </c>
      <c r="N784" s="145">
        <f t="shared" si="25"/>
        <v>2.3080000000000003E-2</v>
      </c>
      <c r="O784" s="59"/>
      <c r="P784" s="59"/>
      <c r="R784" s="260"/>
    </row>
    <row r="785" spans="1:18">
      <c r="A785" s="142">
        <v>784</v>
      </c>
      <c r="B785" s="127">
        <v>74622000000</v>
      </c>
      <c r="C785" s="135">
        <v>20.692</v>
      </c>
      <c r="D785" s="136">
        <v>11.769</v>
      </c>
      <c r="E785" s="135">
        <v>7.6920000000000002E-2</v>
      </c>
      <c r="F785" s="136">
        <v>5.3800000000000002E-3</v>
      </c>
      <c r="G785" s="135">
        <v>25.635000000000002</v>
      </c>
      <c r="H785" s="265">
        <v>3.8151000000000002</v>
      </c>
      <c r="I785" s="135">
        <v>0.1</v>
      </c>
      <c r="J785" s="136">
        <v>0.47016000000000002</v>
      </c>
      <c r="K785" s="157"/>
      <c r="L785" s="58"/>
      <c r="M785" s="145">
        <f t="shared" si="24"/>
        <v>4.9430000000000014</v>
      </c>
      <c r="N785" s="145">
        <f t="shared" si="25"/>
        <v>2.3080000000000003E-2</v>
      </c>
      <c r="O785" s="59"/>
      <c r="P785" s="59"/>
      <c r="R785" s="260"/>
    </row>
    <row r="786" spans="1:18">
      <c r="A786" s="142">
        <v>785</v>
      </c>
      <c r="B786" s="127">
        <v>74718000000</v>
      </c>
      <c r="C786" s="135">
        <v>20.846</v>
      </c>
      <c r="D786" s="136">
        <v>11.615</v>
      </c>
      <c r="E786" s="135">
        <v>7.6920000000000002E-2</v>
      </c>
      <c r="F786" s="136">
        <v>5.3800000000000002E-3</v>
      </c>
      <c r="G786" s="135">
        <v>25.408000000000001</v>
      </c>
      <c r="H786" s="265">
        <v>3.3161999999999998</v>
      </c>
      <c r="I786" s="135">
        <v>5.3850000000000002E-2</v>
      </c>
      <c r="J786" s="136">
        <v>0</v>
      </c>
      <c r="K786" s="157"/>
      <c r="L786" s="58"/>
      <c r="M786" s="145">
        <f t="shared" si="24"/>
        <v>4.5620000000000012</v>
      </c>
      <c r="N786" s="145">
        <f t="shared" si="25"/>
        <v>-2.307E-2</v>
      </c>
      <c r="O786" s="59"/>
      <c r="P786" s="59"/>
      <c r="R786" s="260"/>
    </row>
    <row r="787" spans="1:18">
      <c r="A787" s="142">
        <v>786</v>
      </c>
      <c r="B787" s="127">
        <v>74813000000</v>
      </c>
      <c r="C787" s="135">
        <v>20.768999999999998</v>
      </c>
      <c r="D787" s="136">
        <v>11.692</v>
      </c>
      <c r="E787" s="135">
        <v>7.6920000000000002E-2</v>
      </c>
      <c r="F787" s="136">
        <v>5.3800000000000002E-3</v>
      </c>
      <c r="G787" s="135">
        <v>25.277000000000001</v>
      </c>
      <c r="H787" s="265">
        <v>6.1923000000000004</v>
      </c>
      <c r="I787" s="135">
        <v>9.2310000000000003E-2</v>
      </c>
      <c r="J787" s="136">
        <v>0</v>
      </c>
      <c r="K787" s="157"/>
      <c r="L787" s="58"/>
      <c r="M787" s="145">
        <f t="shared" si="24"/>
        <v>4.5080000000000027</v>
      </c>
      <c r="N787" s="145">
        <f t="shared" si="25"/>
        <v>1.5390000000000001E-2</v>
      </c>
      <c r="O787" s="59"/>
      <c r="P787" s="59"/>
      <c r="R787" s="260"/>
    </row>
    <row r="788" spans="1:18">
      <c r="A788" s="142">
        <v>787</v>
      </c>
      <c r="B788" s="127">
        <v>74908000000</v>
      </c>
      <c r="C788" s="135">
        <v>20.768999999999998</v>
      </c>
      <c r="D788" s="136">
        <v>11.769</v>
      </c>
      <c r="E788" s="135">
        <v>7.6920000000000002E-2</v>
      </c>
      <c r="F788" s="136">
        <v>5.3800000000000002E-3</v>
      </c>
      <c r="G788" s="135">
        <v>25.103999999999999</v>
      </c>
      <c r="H788" s="265">
        <v>4.5338000000000003</v>
      </c>
      <c r="I788" s="135">
        <v>9.2310000000000003E-2</v>
      </c>
      <c r="J788" s="136">
        <v>0</v>
      </c>
      <c r="K788" s="157"/>
      <c r="L788" s="58"/>
      <c r="M788" s="145">
        <f t="shared" si="24"/>
        <v>4.3350000000000009</v>
      </c>
      <c r="N788" s="145">
        <f t="shared" si="25"/>
        <v>1.5390000000000001E-2</v>
      </c>
      <c r="O788" s="59"/>
      <c r="P788" s="59"/>
      <c r="R788" s="260"/>
    </row>
    <row r="789" spans="1:18">
      <c r="A789" s="142">
        <v>788</v>
      </c>
      <c r="B789" s="127">
        <v>75003000000</v>
      </c>
      <c r="C789" s="135">
        <v>20.614999999999998</v>
      </c>
      <c r="D789" s="136">
        <v>11.538</v>
      </c>
      <c r="E789" s="135">
        <v>7.6920000000000002E-2</v>
      </c>
      <c r="F789" s="136">
        <v>5.3800000000000002E-3</v>
      </c>
      <c r="G789" s="135">
        <v>24.484999999999999</v>
      </c>
      <c r="H789" s="265">
        <v>3.9373</v>
      </c>
      <c r="I789" s="135">
        <v>9.2310000000000003E-2</v>
      </c>
      <c r="J789" s="136">
        <v>0</v>
      </c>
      <c r="K789" s="157"/>
      <c r="L789" s="58"/>
      <c r="M789" s="145">
        <f t="shared" si="24"/>
        <v>3.870000000000001</v>
      </c>
      <c r="N789" s="145">
        <f t="shared" si="25"/>
        <v>1.5390000000000001E-2</v>
      </c>
      <c r="O789" s="59"/>
      <c r="P789" s="59"/>
      <c r="R789" s="260"/>
    </row>
    <row r="790" spans="1:18">
      <c r="A790" s="142">
        <v>789</v>
      </c>
      <c r="B790" s="127">
        <v>75099000000</v>
      </c>
      <c r="C790" s="135">
        <v>20.768999999999998</v>
      </c>
      <c r="D790" s="136">
        <v>11.538</v>
      </c>
      <c r="E790" s="135">
        <v>0.15384999999999999</v>
      </c>
      <c r="F790" s="136">
        <v>1.077E-2</v>
      </c>
      <c r="G790" s="135">
        <v>24.265000000000001</v>
      </c>
      <c r="H790" s="265">
        <v>3.7570999999999999</v>
      </c>
      <c r="I790" s="135">
        <v>9.2310000000000003E-2</v>
      </c>
      <c r="J790" s="136">
        <v>0</v>
      </c>
      <c r="K790" s="157"/>
      <c r="L790" s="58"/>
      <c r="M790" s="145">
        <f t="shared" si="24"/>
        <v>3.4960000000000022</v>
      </c>
      <c r="N790" s="145">
        <f t="shared" si="25"/>
        <v>-6.1539999999999984E-2</v>
      </c>
      <c r="O790" s="59"/>
      <c r="P790" s="59"/>
      <c r="R790" s="260"/>
    </row>
    <row r="791" spans="1:18">
      <c r="A791" s="142">
        <v>790</v>
      </c>
      <c r="B791" s="127">
        <v>75194000000</v>
      </c>
      <c r="C791" s="135">
        <v>20.462</v>
      </c>
      <c r="D791" s="136">
        <v>11.615</v>
      </c>
      <c r="E791" s="135">
        <v>0.15384999999999999</v>
      </c>
      <c r="F791" s="136">
        <v>1.077E-2</v>
      </c>
      <c r="G791" s="135">
        <v>23.891999999999999</v>
      </c>
      <c r="H791" s="265">
        <v>4.5937999999999999</v>
      </c>
      <c r="I791" s="135">
        <v>9.2310000000000003E-2</v>
      </c>
      <c r="J791" s="136">
        <v>0</v>
      </c>
      <c r="K791" s="157"/>
      <c r="L791" s="58"/>
      <c r="M791" s="145">
        <f t="shared" si="24"/>
        <v>3.4299999999999997</v>
      </c>
      <c r="N791" s="145">
        <f t="shared" si="25"/>
        <v>-6.1539999999999984E-2</v>
      </c>
      <c r="O791" s="59"/>
      <c r="P791" s="59"/>
      <c r="R791" s="260"/>
    </row>
    <row r="792" spans="1:18">
      <c r="A792" s="142">
        <v>791</v>
      </c>
      <c r="B792" s="127">
        <v>75289000000</v>
      </c>
      <c r="C792" s="135">
        <v>20.614999999999998</v>
      </c>
      <c r="D792" s="136">
        <v>11.538</v>
      </c>
      <c r="E792" s="135">
        <v>0.15384999999999999</v>
      </c>
      <c r="F792" s="136">
        <v>1.077E-2</v>
      </c>
      <c r="G792" s="135">
        <v>23.754000000000001</v>
      </c>
      <c r="H792" s="265">
        <v>4.8501000000000003</v>
      </c>
      <c r="I792" s="135">
        <v>6.5390000000000004E-2</v>
      </c>
      <c r="J792" s="136">
        <v>0</v>
      </c>
      <c r="K792" s="157"/>
      <c r="L792" s="58"/>
      <c r="M792" s="145">
        <f t="shared" si="24"/>
        <v>3.1390000000000029</v>
      </c>
      <c r="N792" s="145">
        <f t="shared" si="25"/>
        <v>-8.8459999999999983E-2</v>
      </c>
      <c r="O792" s="59"/>
      <c r="P792" s="59"/>
      <c r="R792" s="260"/>
    </row>
    <row r="793" spans="1:18">
      <c r="A793" s="142">
        <v>792</v>
      </c>
      <c r="B793" s="127">
        <v>75385000000</v>
      </c>
      <c r="C793" s="135">
        <v>20.308</v>
      </c>
      <c r="D793" s="136">
        <v>11.462</v>
      </c>
      <c r="E793" s="135">
        <v>0.15384999999999999</v>
      </c>
      <c r="F793" s="136">
        <v>1.077E-2</v>
      </c>
      <c r="G793" s="135">
        <v>23.303999999999998</v>
      </c>
      <c r="H793" s="265">
        <v>5.1596000000000002</v>
      </c>
      <c r="I793" s="135">
        <v>6.5390000000000004E-2</v>
      </c>
      <c r="J793" s="136">
        <v>0.51298999999999995</v>
      </c>
      <c r="K793" s="157"/>
      <c r="L793" s="58"/>
      <c r="M793" s="145">
        <f t="shared" si="24"/>
        <v>2.9959999999999987</v>
      </c>
      <c r="N793" s="145">
        <f t="shared" si="25"/>
        <v>-8.8459999999999983E-2</v>
      </c>
      <c r="O793" s="59"/>
      <c r="P793" s="59"/>
      <c r="R793" s="260"/>
    </row>
    <row r="794" spans="1:18">
      <c r="A794" s="142">
        <v>793</v>
      </c>
      <c r="B794" s="127">
        <v>75480000000</v>
      </c>
      <c r="C794" s="135">
        <v>20.154</v>
      </c>
      <c r="D794" s="136">
        <v>11.308</v>
      </c>
      <c r="E794" s="135">
        <v>0.15384999999999999</v>
      </c>
      <c r="F794" s="136">
        <v>1.077E-2</v>
      </c>
      <c r="G794" s="135">
        <v>23.257999999999999</v>
      </c>
      <c r="H794" s="265">
        <v>3.8715999999999999</v>
      </c>
      <c r="I794" s="135">
        <v>6.5390000000000004E-2</v>
      </c>
      <c r="J794" s="136">
        <v>0</v>
      </c>
      <c r="K794" s="157"/>
      <c r="L794" s="58"/>
      <c r="M794" s="145">
        <f t="shared" si="24"/>
        <v>3.1039999999999992</v>
      </c>
      <c r="N794" s="145">
        <f t="shared" si="25"/>
        <v>-8.8459999999999983E-2</v>
      </c>
      <c r="O794" s="59"/>
      <c r="P794" s="59"/>
      <c r="R794" s="260"/>
    </row>
    <row r="795" spans="1:18">
      <c r="A795" s="142">
        <v>794</v>
      </c>
      <c r="B795" s="127">
        <v>75575000000</v>
      </c>
      <c r="C795" s="135">
        <v>20.077000000000002</v>
      </c>
      <c r="D795" s="136">
        <v>11.462</v>
      </c>
      <c r="E795" s="135">
        <v>0.15384999999999999</v>
      </c>
      <c r="F795" s="136">
        <v>1.077E-2</v>
      </c>
      <c r="G795" s="135">
        <v>23.172999999999998</v>
      </c>
      <c r="H795" s="265">
        <v>2.4622999999999999</v>
      </c>
      <c r="I795" s="135">
        <v>6.5390000000000004E-2</v>
      </c>
      <c r="J795" s="136">
        <v>0</v>
      </c>
      <c r="K795" s="157"/>
      <c r="L795" s="58"/>
      <c r="M795" s="145">
        <f t="shared" si="24"/>
        <v>3.0959999999999965</v>
      </c>
      <c r="N795" s="145">
        <f t="shared" si="25"/>
        <v>-8.8459999999999983E-2</v>
      </c>
      <c r="O795" s="59"/>
      <c r="P795" s="59"/>
      <c r="R795" s="260"/>
    </row>
    <row r="796" spans="1:18">
      <c r="A796" s="142">
        <v>795</v>
      </c>
      <c r="B796" s="127">
        <v>75671000000</v>
      </c>
      <c r="C796" s="135">
        <v>20</v>
      </c>
      <c r="D796" s="136">
        <v>11.231</v>
      </c>
      <c r="E796" s="135">
        <v>0.15384999999999999</v>
      </c>
      <c r="F796" s="136">
        <v>1.077E-2</v>
      </c>
      <c r="G796" s="135">
        <v>23.181000000000001</v>
      </c>
      <c r="H796" s="265">
        <v>3.6114000000000002</v>
      </c>
      <c r="I796" s="135">
        <v>6.5390000000000004E-2</v>
      </c>
      <c r="J796" s="136">
        <v>0</v>
      </c>
      <c r="K796" s="157"/>
      <c r="L796" s="58"/>
      <c r="M796" s="145">
        <f t="shared" si="24"/>
        <v>3.1810000000000009</v>
      </c>
      <c r="N796" s="145">
        <f t="shared" si="25"/>
        <v>-8.8459999999999983E-2</v>
      </c>
      <c r="O796" s="59"/>
      <c r="P796" s="59"/>
      <c r="R796" s="260"/>
    </row>
    <row r="797" spans="1:18">
      <c r="A797" s="142">
        <v>796</v>
      </c>
      <c r="B797" s="127">
        <v>75766000000</v>
      </c>
      <c r="C797" s="135">
        <v>19.768999999999998</v>
      </c>
      <c r="D797" s="136">
        <v>11.385</v>
      </c>
      <c r="E797" s="135">
        <v>7.6920000000000002E-2</v>
      </c>
      <c r="F797" s="136">
        <v>5.3800000000000002E-3</v>
      </c>
      <c r="G797" s="135">
        <v>23.512</v>
      </c>
      <c r="H797" s="265">
        <v>4.1962000000000002</v>
      </c>
      <c r="I797" s="135">
        <v>6.5390000000000004E-2</v>
      </c>
      <c r="J797" s="136">
        <v>0</v>
      </c>
      <c r="K797" s="157"/>
      <c r="L797" s="58"/>
      <c r="M797" s="145">
        <f t="shared" si="24"/>
        <v>3.7430000000000021</v>
      </c>
      <c r="N797" s="145">
        <f t="shared" si="25"/>
        <v>-1.1529999999999999E-2</v>
      </c>
      <c r="O797" s="59"/>
      <c r="P797" s="59"/>
      <c r="R797" s="260"/>
    </row>
    <row r="798" spans="1:18">
      <c r="A798" s="142">
        <v>797</v>
      </c>
      <c r="B798" s="127">
        <v>75861000000</v>
      </c>
      <c r="C798" s="135">
        <v>19.154</v>
      </c>
      <c r="D798" s="136">
        <v>11</v>
      </c>
      <c r="E798" s="135">
        <v>7.6920000000000002E-2</v>
      </c>
      <c r="F798" s="136">
        <v>5.3800000000000002E-3</v>
      </c>
      <c r="G798" s="135">
        <v>23.138000000000002</v>
      </c>
      <c r="H798" s="265">
        <v>3.2521</v>
      </c>
      <c r="I798" s="135">
        <v>6.5390000000000004E-2</v>
      </c>
      <c r="J798" s="136">
        <v>0.48936000000000002</v>
      </c>
      <c r="K798" s="157"/>
      <c r="L798" s="58"/>
      <c r="M798" s="145">
        <f t="shared" si="24"/>
        <v>3.9840000000000018</v>
      </c>
      <c r="N798" s="145">
        <f t="shared" si="25"/>
        <v>-1.1529999999999999E-2</v>
      </c>
      <c r="O798" s="59"/>
      <c r="P798" s="59"/>
      <c r="R798" s="260"/>
    </row>
    <row r="799" spans="1:18">
      <c r="A799" s="142">
        <v>798</v>
      </c>
      <c r="B799" s="127">
        <v>75956000000</v>
      </c>
      <c r="C799" s="135">
        <v>18.846</v>
      </c>
      <c r="D799" s="136">
        <v>10.692</v>
      </c>
      <c r="E799" s="135">
        <v>7.6920000000000002E-2</v>
      </c>
      <c r="F799" s="136">
        <v>5.3800000000000002E-3</v>
      </c>
      <c r="G799" s="135">
        <v>23.495999999999999</v>
      </c>
      <c r="H799" s="265">
        <v>3.8264999999999998</v>
      </c>
      <c r="I799" s="135">
        <v>6.5390000000000004E-2</v>
      </c>
      <c r="J799" s="136">
        <v>0</v>
      </c>
      <c r="K799" s="157"/>
      <c r="L799" s="58"/>
      <c r="M799" s="145">
        <f t="shared" si="24"/>
        <v>4.6499999999999986</v>
      </c>
      <c r="N799" s="145">
        <f t="shared" si="25"/>
        <v>-1.1529999999999999E-2</v>
      </c>
      <c r="O799" s="59"/>
      <c r="P799" s="59"/>
      <c r="R799" s="260"/>
    </row>
    <row r="800" spans="1:18">
      <c r="A800" s="142">
        <v>799</v>
      </c>
      <c r="B800" s="127">
        <v>76052000000</v>
      </c>
      <c r="C800" s="135">
        <v>18.768999999999998</v>
      </c>
      <c r="D800" s="136">
        <v>10.538</v>
      </c>
      <c r="E800" s="135">
        <v>7.6920000000000002E-2</v>
      </c>
      <c r="F800" s="136">
        <v>5.3800000000000002E-3</v>
      </c>
      <c r="G800" s="135">
        <v>23.273</v>
      </c>
      <c r="H800" s="265">
        <v>5.9637000000000002</v>
      </c>
      <c r="I800" s="135">
        <v>2.6919999999999999E-2</v>
      </c>
      <c r="J800" s="136">
        <v>0</v>
      </c>
      <c r="K800" s="157"/>
      <c r="L800" s="58"/>
      <c r="M800" s="145">
        <f t="shared" si="24"/>
        <v>4.5040000000000013</v>
      </c>
      <c r="N800" s="145">
        <f t="shared" si="25"/>
        <v>-0.05</v>
      </c>
      <c r="O800" s="59"/>
      <c r="P800" s="59"/>
      <c r="R800" s="260"/>
    </row>
    <row r="801" spans="1:18">
      <c r="A801" s="142">
        <v>800</v>
      </c>
      <c r="B801" s="127">
        <v>76147000000</v>
      </c>
      <c r="C801" s="135">
        <v>18.768999999999998</v>
      </c>
      <c r="D801" s="136">
        <v>10.385</v>
      </c>
      <c r="E801" s="135">
        <v>7.6920000000000002E-2</v>
      </c>
      <c r="F801" s="136">
        <v>5.3800000000000002E-3</v>
      </c>
      <c r="G801" s="135">
        <v>23</v>
      </c>
      <c r="H801" s="265">
        <v>5.2100999999999997</v>
      </c>
      <c r="I801" s="135">
        <v>2.6919999999999999E-2</v>
      </c>
      <c r="J801" s="136">
        <v>0</v>
      </c>
      <c r="K801" s="157"/>
      <c r="L801" s="58"/>
      <c r="M801" s="145">
        <f t="shared" si="24"/>
        <v>4.2310000000000016</v>
      </c>
      <c r="N801" s="145">
        <f t="shared" si="25"/>
        <v>-0.05</v>
      </c>
      <c r="O801" s="59"/>
      <c r="P801" s="59"/>
      <c r="R801" s="260"/>
    </row>
    <row r="802" spans="1:18">
      <c r="A802" s="142">
        <v>801</v>
      </c>
      <c r="B802" s="127">
        <v>76242000000</v>
      </c>
      <c r="C802" s="135">
        <v>18.614999999999998</v>
      </c>
      <c r="D802" s="136">
        <v>10.462</v>
      </c>
      <c r="E802" s="135">
        <v>7.6920000000000002E-2</v>
      </c>
      <c r="F802" s="136">
        <v>5.3800000000000002E-3</v>
      </c>
      <c r="G802" s="135">
        <v>22.934999999999999</v>
      </c>
      <c r="H802" s="265">
        <v>3.5670000000000002</v>
      </c>
      <c r="I802" s="135">
        <v>2.6919999999999999E-2</v>
      </c>
      <c r="J802" s="136">
        <v>0</v>
      </c>
      <c r="K802" s="157"/>
      <c r="L802" s="58"/>
      <c r="M802" s="145">
        <f t="shared" si="24"/>
        <v>4.32</v>
      </c>
      <c r="N802" s="145">
        <f t="shared" si="25"/>
        <v>-0.05</v>
      </c>
      <c r="O802" s="59"/>
      <c r="P802" s="59"/>
      <c r="R802" s="260"/>
    </row>
    <row r="803" spans="1:18">
      <c r="A803" s="142">
        <v>802</v>
      </c>
      <c r="B803" s="127">
        <v>76338000000</v>
      </c>
      <c r="C803" s="135">
        <v>18.077000000000002</v>
      </c>
      <c r="D803" s="136">
        <v>10.615</v>
      </c>
      <c r="E803" s="135">
        <v>0</v>
      </c>
      <c r="F803" s="136">
        <v>0</v>
      </c>
      <c r="G803" s="135">
        <v>22.745999999999999</v>
      </c>
      <c r="H803" s="265">
        <v>4.109</v>
      </c>
      <c r="I803" s="135">
        <v>2.6919999999999999E-2</v>
      </c>
      <c r="J803" s="136">
        <v>0</v>
      </c>
      <c r="K803" s="157"/>
      <c r="L803" s="58"/>
      <c r="M803" s="145">
        <f t="shared" si="24"/>
        <v>4.6689999999999969</v>
      </c>
      <c r="N803" s="145">
        <f t="shared" si="25"/>
        <v>2.6919999999999999E-2</v>
      </c>
      <c r="O803" s="59"/>
      <c r="P803" s="59"/>
      <c r="R803" s="260"/>
    </row>
    <row r="804" spans="1:18">
      <c r="A804" s="142">
        <v>803</v>
      </c>
      <c r="B804" s="127">
        <v>76433000000</v>
      </c>
      <c r="C804" s="135">
        <v>18.154</v>
      </c>
      <c r="D804" s="136">
        <v>10.385</v>
      </c>
      <c r="E804" s="135">
        <v>0</v>
      </c>
      <c r="F804" s="136">
        <v>0</v>
      </c>
      <c r="G804" s="135">
        <v>22.55</v>
      </c>
      <c r="H804" s="265">
        <v>2.9487000000000001</v>
      </c>
      <c r="I804" s="135">
        <v>2.6919999999999999E-2</v>
      </c>
      <c r="J804" s="136">
        <v>0</v>
      </c>
      <c r="K804" s="157"/>
      <c r="L804" s="58"/>
      <c r="M804" s="145">
        <f t="shared" si="24"/>
        <v>4.3960000000000008</v>
      </c>
      <c r="N804" s="145">
        <f t="shared" si="25"/>
        <v>2.6919999999999999E-2</v>
      </c>
      <c r="O804" s="59"/>
      <c r="P804" s="59"/>
      <c r="R804" s="260"/>
    </row>
    <row r="805" spans="1:18">
      <c r="A805" s="142">
        <v>804</v>
      </c>
      <c r="B805" s="127">
        <v>76528000000</v>
      </c>
      <c r="C805" s="135">
        <v>17.385000000000002</v>
      </c>
      <c r="D805" s="136">
        <v>10.154</v>
      </c>
      <c r="E805" s="135">
        <v>0</v>
      </c>
      <c r="F805" s="136">
        <v>0</v>
      </c>
      <c r="G805" s="135">
        <v>22.696000000000002</v>
      </c>
      <c r="H805" s="265">
        <v>5.0896999999999997</v>
      </c>
      <c r="I805" s="135">
        <v>0</v>
      </c>
      <c r="J805" s="136">
        <v>0</v>
      </c>
      <c r="K805" s="157"/>
      <c r="L805" s="58"/>
      <c r="M805" s="145">
        <f t="shared" si="24"/>
        <v>5.3109999999999999</v>
      </c>
      <c r="N805" s="145">
        <f t="shared" si="25"/>
        <v>0</v>
      </c>
      <c r="O805" s="59"/>
      <c r="P805" s="59"/>
      <c r="R805" s="260"/>
    </row>
    <row r="806" spans="1:18">
      <c r="A806" s="142">
        <v>805</v>
      </c>
      <c r="B806" s="127">
        <v>76624000000</v>
      </c>
      <c r="C806" s="135">
        <v>17.231000000000002</v>
      </c>
      <c r="D806" s="136">
        <v>9.6922999999999995</v>
      </c>
      <c r="E806" s="135">
        <v>0</v>
      </c>
      <c r="F806" s="136">
        <v>0</v>
      </c>
      <c r="G806" s="135">
        <v>22.358000000000001</v>
      </c>
      <c r="H806" s="265">
        <v>4.4200999999999997</v>
      </c>
      <c r="I806" s="135">
        <v>0</v>
      </c>
      <c r="J806" s="136">
        <v>0</v>
      </c>
      <c r="K806" s="157"/>
      <c r="L806" s="58"/>
      <c r="M806" s="145">
        <f t="shared" si="24"/>
        <v>5.1269999999999989</v>
      </c>
      <c r="N806" s="145">
        <f t="shared" si="25"/>
        <v>0</v>
      </c>
      <c r="O806" s="59"/>
      <c r="P806" s="59"/>
      <c r="R806" s="260"/>
    </row>
    <row r="807" spans="1:18">
      <c r="A807" s="142">
        <v>806</v>
      </c>
      <c r="B807" s="127">
        <v>76719000000</v>
      </c>
      <c r="C807" s="135">
        <v>17.231000000000002</v>
      </c>
      <c r="D807" s="136">
        <v>9.4614999999999991</v>
      </c>
      <c r="E807" s="135">
        <v>0</v>
      </c>
      <c r="F807" s="136">
        <v>0</v>
      </c>
      <c r="G807" s="135">
        <v>21.841999999999999</v>
      </c>
      <c r="H807" s="265">
        <v>3.5135000000000001</v>
      </c>
      <c r="I807" s="135">
        <v>3.4619999999999998E-2</v>
      </c>
      <c r="J807" s="136">
        <v>0</v>
      </c>
      <c r="K807" s="157"/>
      <c r="L807" s="58"/>
      <c r="M807" s="145">
        <f t="shared" si="24"/>
        <v>4.6109999999999971</v>
      </c>
      <c r="N807" s="145">
        <f t="shared" si="25"/>
        <v>3.4619999999999998E-2</v>
      </c>
      <c r="O807" s="59"/>
      <c r="P807" s="59"/>
      <c r="R807" s="260"/>
    </row>
    <row r="808" spans="1:18">
      <c r="A808" s="142">
        <v>807</v>
      </c>
      <c r="B808" s="127">
        <v>76814000000</v>
      </c>
      <c r="C808" s="135">
        <v>17</v>
      </c>
      <c r="D808" s="136">
        <v>9.3846000000000007</v>
      </c>
      <c r="E808" s="135">
        <v>0</v>
      </c>
      <c r="F808" s="136">
        <v>0</v>
      </c>
      <c r="G808" s="135">
        <v>21.614999999999998</v>
      </c>
      <c r="H808" s="265">
        <v>4.5221999999999998</v>
      </c>
      <c r="I808" s="135">
        <v>3.4619999999999998E-2</v>
      </c>
      <c r="J808" s="136">
        <v>0</v>
      </c>
      <c r="K808" s="157"/>
      <c r="L808" s="58"/>
      <c r="M808" s="145">
        <f t="shared" si="24"/>
        <v>4.6149999999999984</v>
      </c>
      <c r="N808" s="145">
        <f t="shared" si="25"/>
        <v>3.4619999999999998E-2</v>
      </c>
      <c r="O808" s="59"/>
      <c r="P808" s="59"/>
      <c r="R808" s="260"/>
    </row>
    <row r="809" spans="1:18">
      <c r="A809" s="142">
        <v>808</v>
      </c>
      <c r="B809" s="127">
        <v>76910000000</v>
      </c>
      <c r="C809" s="135">
        <v>17.308</v>
      </c>
      <c r="D809" s="136">
        <v>9.3077000000000005</v>
      </c>
      <c r="E809" s="135">
        <v>0</v>
      </c>
      <c r="F809" s="136">
        <v>0</v>
      </c>
      <c r="G809" s="135">
        <v>21.481000000000002</v>
      </c>
      <c r="H809" s="265">
        <v>4.0945999999999998</v>
      </c>
      <c r="I809" s="135">
        <v>3.4619999999999998E-2</v>
      </c>
      <c r="J809" s="136">
        <v>0</v>
      </c>
      <c r="K809" s="157"/>
      <c r="L809" s="58"/>
      <c r="M809" s="145">
        <f t="shared" si="24"/>
        <v>4.1730000000000018</v>
      </c>
      <c r="N809" s="145">
        <f t="shared" si="25"/>
        <v>3.4619999999999998E-2</v>
      </c>
      <c r="O809" s="59"/>
      <c r="P809" s="59"/>
      <c r="R809" s="260"/>
    </row>
    <row r="810" spans="1:18">
      <c r="A810" s="142">
        <v>809</v>
      </c>
      <c r="B810" s="127">
        <v>77005000000</v>
      </c>
      <c r="C810" s="135">
        <v>16.922999999999998</v>
      </c>
      <c r="D810" s="136">
        <v>9</v>
      </c>
      <c r="E810" s="135">
        <v>0</v>
      </c>
      <c r="F810" s="136">
        <v>0</v>
      </c>
      <c r="G810" s="135">
        <v>20.545999999999999</v>
      </c>
      <c r="H810" s="265">
        <v>3.1606000000000001</v>
      </c>
      <c r="I810" s="135">
        <v>3.4619999999999998E-2</v>
      </c>
      <c r="J810" s="136">
        <v>0</v>
      </c>
      <c r="K810" s="157"/>
      <c r="L810" s="58"/>
      <c r="M810" s="145">
        <f t="shared" si="24"/>
        <v>3.6230000000000011</v>
      </c>
      <c r="N810" s="145">
        <f t="shared" si="25"/>
        <v>3.4619999999999998E-2</v>
      </c>
      <c r="O810" s="59"/>
      <c r="P810" s="59"/>
      <c r="R810" s="260"/>
    </row>
    <row r="811" spans="1:18">
      <c r="A811" s="142">
        <v>810</v>
      </c>
      <c r="B811" s="127">
        <v>77100000000</v>
      </c>
      <c r="C811" s="135">
        <v>16.538</v>
      </c>
      <c r="D811" s="136">
        <v>9.2308000000000003</v>
      </c>
      <c r="E811" s="135">
        <v>0</v>
      </c>
      <c r="F811" s="136">
        <v>0</v>
      </c>
      <c r="G811" s="135">
        <v>20.457999999999998</v>
      </c>
      <c r="H811" s="265">
        <v>4.1986999999999997</v>
      </c>
      <c r="I811" s="135">
        <v>3.4619999999999998E-2</v>
      </c>
      <c r="J811" s="136">
        <v>0</v>
      </c>
      <c r="K811" s="157"/>
      <c r="L811" s="58"/>
      <c r="M811" s="145">
        <f t="shared" si="24"/>
        <v>3.9199999999999982</v>
      </c>
      <c r="N811" s="145">
        <f t="shared" si="25"/>
        <v>3.4619999999999998E-2</v>
      </c>
      <c r="O811" s="59"/>
      <c r="P811" s="59"/>
      <c r="R811" s="260"/>
    </row>
    <row r="812" spans="1:18">
      <c r="A812" s="142">
        <v>811</v>
      </c>
      <c r="B812" s="127">
        <v>77195000000</v>
      </c>
      <c r="C812" s="135">
        <v>16.154</v>
      </c>
      <c r="D812" s="136">
        <v>9.3846000000000007</v>
      </c>
      <c r="E812" s="135">
        <v>0</v>
      </c>
      <c r="F812" s="136">
        <v>0</v>
      </c>
      <c r="G812" s="135">
        <v>20.111999999999998</v>
      </c>
      <c r="H812" s="265">
        <v>3.8538999999999999</v>
      </c>
      <c r="I812" s="135">
        <v>3.4619999999999998E-2</v>
      </c>
      <c r="J812" s="136">
        <v>0</v>
      </c>
      <c r="K812" s="157"/>
      <c r="L812" s="58"/>
      <c r="M812" s="145">
        <f t="shared" si="24"/>
        <v>3.9579999999999984</v>
      </c>
      <c r="N812" s="145">
        <f t="shared" si="25"/>
        <v>3.4619999999999998E-2</v>
      </c>
      <c r="O812" s="59"/>
      <c r="P812" s="59"/>
      <c r="R812" s="260"/>
    </row>
    <row r="813" spans="1:18">
      <c r="A813" s="142">
        <v>812</v>
      </c>
      <c r="B813" s="127">
        <v>77291000000</v>
      </c>
      <c r="C813" s="135">
        <v>16.154</v>
      </c>
      <c r="D813" s="136">
        <v>9.3846000000000007</v>
      </c>
      <c r="E813" s="135">
        <v>0</v>
      </c>
      <c r="F813" s="136">
        <v>0</v>
      </c>
      <c r="G813" s="135">
        <v>20.119</v>
      </c>
      <c r="H813" s="265">
        <v>4.2854999999999999</v>
      </c>
      <c r="I813" s="135">
        <v>3.4619999999999998E-2</v>
      </c>
      <c r="J813" s="136">
        <v>0.51041999999999998</v>
      </c>
      <c r="K813" s="157"/>
      <c r="L813" s="58"/>
      <c r="M813" s="145">
        <f t="shared" si="24"/>
        <v>3.9649999999999999</v>
      </c>
      <c r="N813" s="145">
        <f t="shared" si="25"/>
        <v>3.4619999999999998E-2</v>
      </c>
      <c r="O813" s="59"/>
      <c r="P813" s="59"/>
      <c r="R813" s="260"/>
    </row>
    <row r="814" spans="1:18">
      <c r="A814" s="142">
        <v>813</v>
      </c>
      <c r="B814" s="127">
        <v>77386000000</v>
      </c>
      <c r="C814" s="135">
        <v>16.462</v>
      </c>
      <c r="D814" s="136">
        <v>9.3846000000000007</v>
      </c>
      <c r="E814" s="135">
        <v>0</v>
      </c>
      <c r="F814" s="136">
        <v>0</v>
      </c>
      <c r="G814" s="135">
        <v>19.873000000000001</v>
      </c>
      <c r="H814" s="265">
        <v>3.1389</v>
      </c>
      <c r="I814" s="135">
        <v>3.4619999999999998E-2</v>
      </c>
      <c r="J814" s="136">
        <v>0</v>
      </c>
      <c r="K814" s="157"/>
      <c r="L814" s="58"/>
      <c r="M814" s="145">
        <f t="shared" si="24"/>
        <v>3.4110000000000014</v>
      </c>
      <c r="N814" s="145">
        <f t="shared" si="25"/>
        <v>3.4619999999999998E-2</v>
      </c>
      <c r="O814" s="59"/>
      <c r="P814" s="59"/>
      <c r="R814" s="260"/>
    </row>
    <row r="815" spans="1:18">
      <c r="A815" s="142">
        <v>814</v>
      </c>
      <c r="B815" s="127">
        <v>77481000000</v>
      </c>
      <c r="C815" s="135">
        <v>16.231000000000002</v>
      </c>
      <c r="D815" s="136">
        <v>9.1538000000000004</v>
      </c>
      <c r="E815" s="135">
        <v>0</v>
      </c>
      <c r="F815" s="136">
        <v>0</v>
      </c>
      <c r="G815" s="135">
        <v>19.75</v>
      </c>
      <c r="H815" s="265">
        <v>3.4336000000000002</v>
      </c>
      <c r="I815" s="135">
        <v>3.4619999999999998E-2</v>
      </c>
      <c r="J815" s="136">
        <v>0</v>
      </c>
      <c r="K815" s="157"/>
      <c r="L815" s="58"/>
      <c r="M815" s="145">
        <f t="shared" si="24"/>
        <v>3.5189999999999984</v>
      </c>
      <c r="N815" s="145">
        <f t="shared" si="25"/>
        <v>3.4619999999999998E-2</v>
      </c>
      <c r="O815" s="59"/>
      <c r="P815" s="59"/>
      <c r="R815" s="260"/>
    </row>
    <row r="816" spans="1:18">
      <c r="A816" s="142">
        <v>815</v>
      </c>
      <c r="B816" s="127">
        <v>77577000000</v>
      </c>
      <c r="C816" s="135">
        <v>16.231000000000002</v>
      </c>
      <c r="D816" s="136">
        <v>9.1538000000000004</v>
      </c>
      <c r="E816" s="135">
        <v>0</v>
      </c>
      <c r="F816" s="136">
        <v>0</v>
      </c>
      <c r="G816" s="135">
        <v>19.981000000000002</v>
      </c>
      <c r="H816" s="265">
        <v>3.0171000000000001</v>
      </c>
      <c r="I816" s="135">
        <v>0.10385</v>
      </c>
      <c r="J816" s="136">
        <v>0</v>
      </c>
      <c r="K816" s="157"/>
      <c r="L816" s="58"/>
      <c r="M816" s="145">
        <f t="shared" si="24"/>
        <v>3.75</v>
      </c>
      <c r="N816" s="145">
        <f t="shared" si="25"/>
        <v>0.10385</v>
      </c>
      <c r="O816" s="59"/>
      <c r="P816" s="59"/>
      <c r="R816" s="260"/>
    </row>
    <row r="817" spans="1:18">
      <c r="A817" s="142">
        <v>816</v>
      </c>
      <c r="B817" s="127">
        <v>77672000000</v>
      </c>
      <c r="C817" s="135">
        <v>15.923</v>
      </c>
      <c r="D817" s="136">
        <v>9.1538000000000004</v>
      </c>
      <c r="E817" s="135">
        <v>0</v>
      </c>
      <c r="F817" s="136">
        <v>0</v>
      </c>
      <c r="G817" s="135">
        <v>20.149999999999999</v>
      </c>
      <c r="H817" s="265">
        <v>3.706</v>
      </c>
      <c r="I817" s="135">
        <v>0.10385</v>
      </c>
      <c r="J817" s="136">
        <v>0</v>
      </c>
      <c r="K817" s="157"/>
      <c r="L817" s="58"/>
      <c r="M817" s="145">
        <f t="shared" si="24"/>
        <v>4.2269999999999985</v>
      </c>
      <c r="N817" s="145">
        <f t="shared" si="25"/>
        <v>0.10385</v>
      </c>
      <c r="O817" s="59"/>
      <c r="P817" s="59"/>
      <c r="R817" s="260"/>
    </row>
    <row r="818" spans="1:18">
      <c r="A818" s="142">
        <v>817</v>
      </c>
      <c r="B818" s="127">
        <v>77767000000</v>
      </c>
      <c r="C818" s="135">
        <v>16</v>
      </c>
      <c r="D818" s="136">
        <v>8.9230999999999998</v>
      </c>
      <c r="E818" s="135">
        <v>0</v>
      </c>
      <c r="F818" s="136">
        <v>0</v>
      </c>
      <c r="G818" s="135">
        <v>19.838000000000001</v>
      </c>
      <c r="H818" s="265">
        <v>3.7919999999999998</v>
      </c>
      <c r="I818" s="135">
        <v>0.10385</v>
      </c>
      <c r="J818" s="136">
        <v>0</v>
      </c>
      <c r="K818" s="157"/>
      <c r="L818" s="58"/>
      <c r="M818" s="145">
        <f t="shared" si="24"/>
        <v>3.838000000000001</v>
      </c>
      <c r="N818" s="145">
        <f t="shared" si="25"/>
        <v>0.10385</v>
      </c>
      <c r="O818" s="59"/>
      <c r="P818" s="59"/>
      <c r="R818" s="260"/>
    </row>
    <row r="819" spans="1:18">
      <c r="A819" s="142">
        <v>818</v>
      </c>
      <c r="B819" s="127">
        <v>77863000000</v>
      </c>
      <c r="C819" s="135">
        <v>16.154</v>
      </c>
      <c r="D819" s="136">
        <v>9.1538000000000004</v>
      </c>
      <c r="E819" s="135">
        <v>0</v>
      </c>
      <c r="F819" s="136">
        <v>0</v>
      </c>
      <c r="G819" s="135">
        <v>20.062000000000001</v>
      </c>
      <c r="H819" s="265">
        <v>4.3419999999999996</v>
      </c>
      <c r="I819" s="135">
        <v>0.15769</v>
      </c>
      <c r="J819" s="136">
        <v>0</v>
      </c>
      <c r="K819" s="157"/>
      <c r="L819" s="58"/>
      <c r="M819" s="145">
        <f t="shared" si="24"/>
        <v>3.9080000000000013</v>
      </c>
      <c r="N819" s="145">
        <f t="shared" si="25"/>
        <v>0.15769</v>
      </c>
      <c r="O819" s="59"/>
      <c r="P819" s="59"/>
      <c r="R819" s="260"/>
    </row>
    <row r="820" spans="1:18">
      <c r="A820" s="142">
        <v>819</v>
      </c>
      <c r="B820" s="127">
        <v>77958000000</v>
      </c>
      <c r="C820" s="135">
        <v>15.846</v>
      </c>
      <c r="D820" s="136">
        <v>9.2308000000000003</v>
      </c>
      <c r="E820" s="135">
        <v>0</v>
      </c>
      <c r="F820" s="136">
        <v>0</v>
      </c>
      <c r="G820" s="135">
        <v>20.187999999999999</v>
      </c>
      <c r="H820" s="265">
        <v>4.4988000000000001</v>
      </c>
      <c r="I820" s="135">
        <v>0.12307999999999999</v>
      </c>
      <c r="J820" s="136">
        <v>0</v>
      </c>
      <c r="K820" s="157"/>
      <c r="L820" s="58"/>
      <c r="M820" s="145">
        <f t="shared" si="24"/>
        <v>4.3419999999999987</v>
      </c>
      <c r="N820" s="145">
        <f t="shared" si="25"/>
        <v>0.12307999999999999</v>
      </c>
      <c r="O820" s="59"/>
      <c r="P820" s="59"/>
      <c r="R820" s="260"/>
    </row>
    <row r="821" spans="1:18">
      <c r="A821" s="142">
        <v>820</v>
      </c>
      <c r="B821" s="127">
        <v>78053000000</v>
      </c>
      <c r="C821" s="135">
        <v>15.538</v>
      </c>
      <c r="D821" s="136">
        <v>9.1538000000000004</v>
      </c>
      <c r="E821" s="135">
        <v>0</v>
      </c>
      <c r="F821" s="136">
        <v>0</v>
      </c>
      <c r="G821" s="135">
        <v>19.812000000000001</v>
      </c>
      <c r="H821" s="265">
        <v>3.5373999999999999</v>
      </c>
      <c r="I821" s="135">
        <v>0.12307999999999999</v>
      </c>
      <c r="J821" s="136">
        <v>0</v>
      </c>
      <c r="K821" s="157"/>
      <c r="L821" s="58"/>
      <c r="M821" s="145">
        <f t="shared" si="24"/>
        <v>4.2740000000000009</v>
      </c>
      <c r="N821" s="145">
        <f t="shared" si="25"/>
        <v>0.12307999999999999</v>
      </c>
      <c r="O821" s="59"/>
      <c r="P821" s="59"/>
      <c r="R821" s="260"/>
    </row>
    <row r="822" spans="1:18">
      <c r="A822" s="142">
        <v>821</v>
      </c>
      <c r="B822" s="127">
        <v>78148000000</v>
      </c>
      <c r="C822" s="135">
        <v>14.846</v>
      </c>
      <c r="D822" s="136">
        <v>9.1538000000000004</v>
      </c>
      <c r="E822" s="135">
        <v>0</v>
      </c>
      <c r="F822" s="136">
        <v>0</v>
      </c>
      <c r="G822" s="135">
        <v>19.846</v>
      </c>
      <c r="H822" s="265">
        <v>3.7031000000000001</v>
      </c>
      <c r="I822" s="135">
        <v>0.12307999999999999</v>
      </c>
      <c r="J822" s="136">
        <v>0.71818000000000004</v>
      </c>
      <c r="K822" s="157"/>
      <c r="L822" s="58"/>
      <c r="M822" s="145">
        <f t="shared" si="24"/>
        <v>5</v>
      </c>
      <c r="N822" s="145">
        <f t="shared" si="25"/>
        <v>0.12307999999999999</v>
      </c>
      <c r="O822" s="59"/>
      <c r="P822" s="59"/>
      <c r="R822" s="260"/>
    </row>
    <row r="823" spans="1:18">
      <c r="A823" s="142">
        <v>822</v>
      </c>
      <c r="B823" s="127">
        <v>78244000000</v>
      </c>
      <c r="C823" s="135">
        <v>14.769</v>
      </c>
      <c r="D823" s="136">
        <v>9.1538000000000004</v>
      </c>
      <c r="E823" s="135">
        <v>0</v>
      </c>
      <c r="F823" s="136">
        <v>0</v>
      </c>
      <c r="G823" s="135">
        <v>20.065000000000001</v>
      </c>
      <c r="H823" s="265">
        <v>4.0923999999999996</v>
      </c>
      <c r="I823" s="135">
        <v>0.12307999999999999</v>
      </c>
      <c r="J823" s="136">
        <v>0</v>
      </c>
      <c r="K823" s="157"/>
      <c r="L823" s="58"/>
      <c r="M823" s="145">
        <f t="shared" si="24"/>
        <v>5.2960000000000012</v>
      </c>
      <c r="N823" s="145">
        <f t="shared" si="25"/>
        <v>0.12307999999999999</v>
      </c>
      <c r="O823" s="59"/>
      <c r="P823" s="59"/>
      <c r="R823" s="260"/>
    </row>
    <row r="824" spans="1:18">
      <c r="A824" s="142">
        <v>823</v>
      </c>
      <c r="B824" s="127">
        <v>78339000000</v>
      </c>
      <c r="C824" s="135">
        <v>15.385</v>
      </c>
      <c r="D824" s="136">
        <v>9.0769000000000002</v>
      </c>
      <c r="E824" s="135">
        <v>0</v>
      </c>
      <c r="F824" s="136">
        <v>0</v>
      </c>
      <c r="G824" s="135">
        <v>19.777000000000001</v>
      </c>
      <c r="H824" s="265">
        <v>3.0156999999999998</v>
      </c>
      <c r="I824" s="135">
        <v>0.12307999999999999</v>
      </c>
      <c r="J824" s="136">
        <v>0</v>
      </c>
      <c r="K824" s="157"/>
      <c r="L824" s="58"/>
      <c r="M824" s="145">
        <f t="shared" si="24"/>
        <v>4.3920000000000012</v>
      </c>
      <c r="N824" s="145">
        <f t="shared" si="25"/>
        <v>0.12307999999999999</v>
      </c>
      <c r="O824" s="59"/>
      <c r="P824" s="59"/>
      <c r="R824" s="260"/>
    </row>
    <row r="825" spans="1:18">
      <c r="A825" s="142">
        <v>824</v>
      </c>
      <c r="B825" s="127">
        <v>78434000000</v>
      </c>
      <c r="C825" s="135">
        <v>15.615</v>
      </c>
      <c r="D825" s="136">
        <v>8.8461999999999996</v>
      </c>
      <c r="E825" s="135">
        <v>0</v>
      </c>
      <c r="F825" s="136">
        <v>0</v>
      </c>
      <c r="G825" s="135">
        <v>19.704000000000001</v>
      </c>
      <c r="H825" s="265">
        <v>4.5721999999999996</v>
      </c>
      <c r="I825" s="135">
        <v>0.12307999999999999</v>
      </c>
      <c r="J825" s="136">
        <v>0.47016000000000002</v>
      </c>
      <c r="K825" s="157"/>
      <c r="L825" s="58"/>
      <c r="M825" s="145">
        <f t="shared" si="24"/>
        <v>4.0890000000000004</v>
      </c>
      <c r="N825" s="145">
        <f t="shared" si="25"/>
        <v>0.12307999999999999</v>
      </c>
      <c r="O825" s="59"/>
      <c r="P825" s="59"/>
      <c r="R825" s="260"/>
    </row>
    <row r="826" spans="1:18">
      <c r="A826" s="142">
        <v>825</v>
      </c>
      <c r="B826" s="127">
        <v>78530000000</v>
      </c>
      <c r="C826" s="135">
        <v>15.308</v>
      </c>
      <c r="D826" s="136">
        <v>8.6922999999999995</v>
      </c>
      <c r="E826" s="135">
        <v>0</v>
      </c>
      <c r="F826" s="136">
        <v>0</v>
      </c>
      <c r="G826" s="135">
        <v>19.331</v>
      </c>
      <c r="H826" s="265">
        <v>4.1180000000000003</v>
      </c>
      <c r="I826" s="135">
        <v>0.12307999999999999</v>
      </c>
      <c r="J826" s="136">
        <v>0</v>
      </c>
      <c r="K826" s="157"/>
      <c r="L826" s="58"/>
      <c r="M826" s="145">
        <f t="shared" si="24"/>
        <v>4.0229999999999997</v>
      </c>
      <c r="N826" s="145">
        <f t="shared" si="25"/>
        <v>0.12307999999999999</v>
      </c>
      <c r="O826" s="59"/>
      <c r="P826" s="59"/>
      <c r="R826" s="260"/>
    </row>
    <row r="827" spans="1:18">
      <c r="A827" s="142">
        <v>826</v>
      </c>
      <c r="B827" s="127">
        <v>78625000000</v>
      </c>
      <c r="C827" s="135">
        <v>14.846</v>
      </c>
      <c r="D827" s="136">
        <v>8.6153999999999993</v>
      </c>
      <c r="E827" s="135">
        <v>0</v>
      </c>
      <c r="F827" s="136">
        <v>0</v>
      </c>
      <c r="G827" s="135">
        <v>19.462</v>
      </c>
      <c r="H827" s="265">
        <v>4.1154000000000002</v>
      </c>
      <c r="I827" s="135">
        <v>0.15769</v>
      </c>
      <c r="J827" s="136">
        <v>0</v>
      </c>
      <c r="K827" s="157"/>
      <c r="L827" s="58"/>
      <c r="M827" s="145">
        <f t="shared" si="24"/>
        <v>4.6159999999999997</v>
      </c>
      <c r="N827" s="145">
        <f t="shared" si="25"/>
        <v>0.15769</v>
      </c>
      <c r="O827" s="59"/>
      <c r="P827" s="59"/>
      <c r="R827" s="260"/>
    </row>
    <row r="828" spans="1:18">
      <c r="A828" s="142">
        <v>827</v>
      </c>
      <c r="B828" s="127">
        <v>78720000000</v>
      </c>
      <c r="C828" s="135">
        <v>15.308</v>
      </c>
      <c r="D828" s="136">
        <v>8.6922999999999995</v>
      </c>
      <c r="E828" s="135">
        <v>0</v>
      </c>
      <c r="F828" s="136">
        <v>0</v>
      </c>
      <c r="G828" s="135">
        <v>19.308</v>
      </c>
      <c r="H828" s="265">
        <v>3.6052</v>
      </c>
      <c r="I828" s="135">
        <v>0.15769</v>
      </c>
      <c r="J828" s="136">
        <v>0</v>
      </c>
      <c r="K828" s="157"/>
      <c r="L828" s="58"/>
      <c r="M828" s="145">
        <f t="shared" si="24"/>
        <v>4</v>
      </c>
      <c r="N828" s="145">
        <f t="shared" si="25"/>
        <v>0.15769</v>
      </c>
      <c r="O828" s="59"/>
      <c r="P828" s="59"/>
      <c r="R828" s="260"/>
    </row>
    <row r="829" spans="1:18">
      <c r="A829" s="142">
        <v>828</v>
      </c>
      <c r="B829" s="127">
        <v>78816000000</v>
      </c>
      <c r="C829" s="135">
        <v>15.231</v>
      </c>
      <c r="D829" s="136">
        <v>8.5385000000000009</v>
      </c>
      <c r="E829" s="135">
        <v>0</v>
      </c>
      <c r="F829" s="136">
        <v>0</v>
      </c>
      <c r="G829" s="135">
        <v>18.742000000000001</v>
      </c>
      <c r="H829" s="265">
        <v>3.9350000000000001</v>
      </c>
      <c r="I829" s="135">
        <v>0.13461999999999999</v>
      </c>
      <c r="J829" s="136">
        <v>0</v>
      </c>
      <c r="K829" s="157"/>
      <c r="L829" s="58"/>
      <c r="M829" s="145">
        <f t="shared" si="24"/>
        <v>3.511000000000001</v>
      </c>
      <c r="N829" s="145">
        <f t="shared" si="25"/>
        <v>0.13461999999999999</v>
      </c>
      <c r="O829" s="59"/>
      <c r="P829" s="59"/>
      <c r="R829" s="260"/>
    </row>
    <row r="830" spans="1:18">
      <c r="A830" s="142">
        <v>829</v>
      </c>
      <c r="B830" s="127">
        <v>78911000000</v>
      </c>
      <c r="C830" s="135">
        <v>15.077</v>
      </c>
      <c r="D830" s="136">
        <v>8.6922999999999995</v>
      </c>
      <c r="E830" s="135">
        <v>0</v>
      </c>
      <c r="F830" s="136">
        <v>0</v>
      </c>
      <c r="G830" s="135">
        <v>18.454000000000001</v>
      </c>
      <c r="H830" s="265">
        <v>2.8488000000000002</v>
      </c>
      <c r="I830" s="135">
        <v>0.13461999999999999</v>
      </c>
      <c r="J830" s="136">
        <v>0</v>
      </c>
      <c r="K830" s="157"/>
      <c r="L830" s="58"/>
      <c r="M830" s="145">
        <f t="shared" si="24"/>
        <v>3.3770000000000007</v>
      </c>
      <c r="N830" s="145">
        <f t="shared" si="25"/>
        <v>0.13461999999999999</v>
      </c>
      <c r="O830" s="59"/>
      <c r="P830" s="59"/>
      <c r="R830" s="260"/>
    </row>
    <row r="831" spans="1:18">
      <c r="A831" s="142">
        <v>830</v>
      </c>
      <c r="B831" s="127">
        <v>79006000000</v>
      </c>
      <c r="C831" s="135">
        <v>15.077</v>
      </c>
      <c r="D831" s="136">
        <v>8.7691999999999997</v>
      </c>
      <c r="E831" s="135">
        <v>0</v>
      </c>
      <c r="F831" s="136">
        <v>0</v>
      </c>
      <c r="G831" s="135">
        <v>18.562000000000001</v>
      </c>
      <c r="H831" s="265">
        <v>2.9889999999999999</v>
      </c>
      <c r="I831" s="135">
        <v>0.13461999999999999</v>
      </c>
      <c r="J831" s="136">
        <v>0</v>
      </c>
      <c r="K831" s="157"/>
      <c r="L831" s="58"/>
      <c r="M831" s="145">
        <f t="shared" si="24"/>
        <v>3.4850000000000012</v>
      </c>
      <c r="N831" s="145">
        <f t="shared" si="25"/>
        <v>0.13461999999999999</v>
      </c>
      <c r="O831" s="59"/>
      <c r="P831" s="59"/>
      <c r="R831" s="260"/>
    </row>
    <row r="832" spans="1:18">
      <c r="A832" s="142">
        <v>831</v>
      </c>
      <c r="B832" s="127">
        <v>79101000000</v>
      </c>
      <c r="C832" s="135">
        <v>14.615</v>
      </c>
      <c r="D832" s="136">
        <v>8.6922999999999995</v>
      </c>
      <c r="E832" s="135">
        <v>0</v>
      </c>
      <c r="F832" s="136">
        <v>0</v>
      </c>
      <c r="G832" s="135">
        <v>18.399999999999999</v>
      </c>
      <c r="H832" s="265">
        <v>3.4255</v>
      </c>
      <c r="I832" s="135">
        <v>8.0769999999999995E-2</v>
      </c>
      <c r="J832" s="136">
        <v>0</v>
      </c>
      <c r="K832" s="157"/>
      <c r="L832" s="58"/>
      <c r="M832" s="145">
        <f t="shared" si="24"/>
        <v>3.7849999999999984</v>
      </c>
      <c r="N832" s="145">
        <f t="shared" si="25"/>
        <v>8.0769999999999995E-2</v>
      </c>
      <c r="O832" s="59"/>
      <c r="P832" s="59"/>
      <c r="R832" s="260"/>
    </row>
    <row r="833" spans="1:18">
      <c r="A833" s="142">
        <v>832</v>
      </c>
      <c r="B833" s="127">
        <v>79197000000</v>
      </c>
      <c r="C833" s="135">
        <v>14.462</v>
      </c>
      <c r="D833" s="136">
        <v>8.7691999999999997</v>
      </c>
      <c r="E833" s="135">
        <v>0</v>
      </c>
      <c r="F833" s="136">
        <v>0</v>
      </c>
      <c r="G833" s="135">
        <v>18.227</v>
      </c>
      <c r="H833" s="265">
        <v>3.5432999999999999</v>
      </c>
      <c r="I833" s="135">
        <v>0.11923</v>
      </c>
      <c r="J833" s="136">
        <v>0.51041999999999998</v>
      </c>
      <c r="K833" s="157"/>
      <c r="L833" s="58"/>
      <c r="M833" s="145">
        <f t="shared" si="24"/>
        <v>3.7650000000000006</v>
      </c>
      <c r="N833" s="145">
        <f t="shared" si="25"/>
        <v>0.11923</v>
      </c>
      <c r="O833" s="59"/>
      <c r="P833" s="59"/>
      <c r="R833" s="260"/>
    </row>
    <row r="834" spans="1:18">
      <c r="A834" s="142">
        <v>833</v>
      </c>
      <c r="B834" s="127">
        <v>79292000000</v>
      </c>
      <c r="C834" s="135">
        <v>14.692</v>
      </c>
      <c r="D834" s="136">
        <v>8.9230999999999998</v>
      </c>
      <c r="E834" s="135">
        <v>0</v>
      </c>
      <c r="F834" s="136">
        <v>0</v>
      </c>
      <c r="G834" s="135">
        <v>18.288</v>
      </c>
      <c r="H834" s="265">
        <v>3.7957999999999998</v>
      </c>
      <c r="I834" s="135">
        <v>0.11923</v>
      </c>
      <c r="J834" s="136">
        <v>0</v>
      </c>
      <c r="K834" s="157"/>
      <c r="L834" s="58"/>
      <c r="M834" s="145">
        <f t="shared" si="24"/>
        <v>3.5960000000000001</v>
      </c>
      <c r="N834" s="145">
        <f t="shared" si="25"/>
        <v>0.11923</v>
      </c>
      <c r="O834" s="59"/>
      <c r="P834" s="59"/>
      <c r="R834" s="260"/>
    </row>
    <row r="835" spans="1:18">
      <c r="A835" s="142">
        <v>834</v>
      </c>
      <c r="B835" s="127">
        <v>79387000000</v>
      </c>
      <c r="C835" s="135">
        <v>15.154</v>
      </c>
      <c r="D835" s="136">
        <v>8.6922999999999995</v>
      </c>
      <c r="E835" s="135">
        <v>0</v>
      </c>
      <c r="F835" s="136">
        <v>0</v>
      </c>
      <c r="G835" s="135">
        <v>17.904</v>
      </c>
      <c r="H835" s="265">
        <v>4.2190000000000003</v>
      </c>
      <c r="I835" s="135">
        <v>0.11923</v>
      </c>
      <c r="J835" s="136">
        <v>0.50261999999999996</v>
      </c>
      <c r="K835" s="157"/>
      <c r="L835" s="58"/>
      <c r="M835" s="145">
        <f t="shared" ref="M835:M898" si="26">G835-C835</f>
        <v>2.75</v>
      </c>
      <c r="N835" s="145">
        <f t="shared" ref="N835:N898" si="27">I835-E835</f>
        <v>0.11923</v>
      </c>
      <c r="O835" s="59"/>
      <c r="P835" s="59"/>
      <c r="R835" s="260"/>
    </row>
    <row r="836" spans="1:18">
      <c r="A836" s="142">
        <v>835</v>
      </c>
      <c r="B836" s="127">
        <v>79483000000</v>
      </c>
      <c r="C836" s="135">
        <v>15.077</v>
      </c>
      <c r="D836" s="136">
        <v>8.6922999999999995</v>
      </c>
      <c r="E836" s="135">
        <v>0</v>
      </c>
      <c r="F836" s="136">
        <v>0</v>
      </c>
      <c r="G836" s="135">
        <v>17.831</v>
      </c>
      <c r="H836" s="265">
        <v>3.5165000000000002</v>
      </c>
      <c r="I836" s="135">
        <v>0.11923</v>
      </c>
      <c r="J836" s="136">
        <v>0</v>
      </c>
      <c r="K836" s="157"/>
      <c r="L836" s="58"/>
      <c r="M836" s="145">
        <f t="shared" si="26"/>
        <v>2.7539999999999996</v>
      </c>
      <c r="N836" s="145">
        <f t="shared" si="27"/>
        <v>0.11923</v>
      </c>
      <c r="O836" s="59"/>
      <c r="P836" s="59"/>
      <c r="R836" s="260"/>
    </row>
    <row r="837" spans="1:18">
      <c r="A837" s="142">
        <v>836</v>
      </c>
      <c r="B837" s="127">
        <v>79578000000</v>
      </c>
      <c r="C837" s="135">
        <v>14.846</v>
      </c>
      <c r="D837" s="136">
        <v>8.4614999999999991</v>
      </c>
      <c r="E837" s="135">
        <v>0</v>
      </c>
      <c r="F837" s="136">
        <v>0</v>
      </c>
      <c r="G837" s="135">
        <v>18.096</v>
      </c>
      <c r="H837" s="265">
        <v>3.7360000000000002</v>
      </c>
      <c r="I837" s="135">
        <v>0.11923</v>
      </c>
      <c r="J837" s="136">
        <v>0</v>
      </c>
      <c r="K837" s="157"/>
      <c r="L837" s="58"/>
      <c r="M837" s="145">
        <f t="shared" si="26"/>
        <v>3.25</v>
      </c>
      <c r="N837" s="145">
        <f t="shared" si="27"/>
        <v>0.11923</v>
      </c>
      <c r="O837" s="59"/>
      <c r="P837" s="59"/>
      <c r="R837" s="260"/>
    </row>
    <row r="838" spans="1:18">
      <c r="A838" s="142">
        <v>837</v>
      </c>
      <c r="B838" s="127">
        <v>79673000000</v>
      </c>
      <c r="C838" s="135">
        <v>14.692</v>
      </c>
      <c r="D838" s="136">
        <v>8.6153999999999993</v>
      </c>
      <c r="E838" s="135">
        <v>0</v>
      </c>
      <c r="F838" s="136">
        <v>0</v>
      </c>
      <c r="G838" s="135">
        <v>17.727</v>
      </c>
      <c r="H838" s="265">
        <v>4.2290000000000001</v>
      </c>
      <c r="I838" s="135">
        <v>0.11923</v>
      </c>
      <c r="J838" s="136">
        <v>0</v>
      </c>
      <c r="K838" s="157"/>
      <c r="L838" s="58"/>
      <c r="M838" s="145">
        <f t="shared" si="26"/>
        <v>3.0350000000000001</v>
      </c>
      <c r="N838" s="145">
        <f t="shared" si="27"/>
        <v>0.11923</v>
      </c>
      <c r="O838" s="59"/>
      <c r="P838" s="59"/>
      <c r="R838" s="260"/>
    </row>
    <row r="839" spans="1:18">
      <c r="A839" s="142">
        <v>838</v>
      </c>
      <c r="B839" s="127">
        <v>79769000000</v>
      </c>
      <c r="C839" s="135">
        <v>14.615</v>
      </c>
      <c r="D839" s="136">
        <v>8.3846000000000007</v>
      </c>
      <c r="E839" s="135">
        <v>0</v>
      </c>
      <c r="F839" s="136">
        <v>0</v>
      </c>
      <c r="G839" s="135">
        <v>17.664999999999999</v>
      </c>
      <c r="H839" s="265">
        <v>4.4776999999999996</v>
      </c>
      <c r="I839" s="135">
        <v>0.2</v>
      </c>
      <c r="J839" s="136">
        <v>0.51298999999999995</v>
      </c>
      <c r="K839" s="157"/>
      <c r="L839" s="58"/>
      <c r="M839" s="145">
        <f t="shared" si="26"/>
        <v>3.0499999999999989</v>
      </c>
      <c r="N839" s="145">
        <f t="shared" si="27"/>
        <v>0.2</v>
      </c>
      <c r="O839" s="59"/>
      <c r="P839" s="59"/>
      <c r="R839" s="260"/>
    </row>
    <row r="840" spans="1:18">
      <c r="A840" s="142">
        <v>839</v>
      </c>
      <c r="B840" s="127">
        <v>79864000000</v>
      </c>
      <c r="C840" s="135">
        <v>14.308</v>
      </c>
      <c r="D840" s="136">
        <v>8.3846000000000007</v>
      </c>
      <c r="E840" s="135">
        <v>0</v>
      </c>
      <c r="F840" s="136">
        <v>0</v>
      </c>
      <c r="G840" s="135">
        <v>17.181000000000001</v>
      </c>
      <c r="H840" s="265">
        <v>3.2134999999999998</v>
      </c>
      <c r="I840" s="135">
        <v>0.16538</v>
      </c>
      <c r="J840" s="136">
        <v>0</v>
      </c>
      <c r="K840" s="157"/>
      <c r="L840" s="58"/>
      <c r="M840" s="145">
        <f t="shared" si="26"/>
        <v>2.8730000000000011</v>
      </c>
      <c r="N840" s="145">
        <f t="shared" si="27"/>
        <v>0.16538</v>
      </c>
      <c r="O840" s="59"/>
      <c r="P840" s="59"/>
      <c r="R840" s="260"/>
    </row>
    <row r="841" spans="1:18">
      <c r="A841" s="142">
        <v>840</v>
      </c>
      <c r="B841" s="127">
        <v>79959000000</v>
      </c>
      <c r="C841" s="135">
        <v>13.846</v>
      </c>
      <c r="D841" s="136">
        <v>8.2308000000000003</v>
      </c>
      <c r="E841" s="135">
        <v>7.6920000000000002E-2</v>
      </c>
      <c r="F841" s="136">
        <v>5.3800000000000002E-3</v>
      </c>
      <c r="G841" s="135">
        <v>16.914999999999999</v>
      </c>
      <c r="H841" s="265">
        <v>2.1637</v>
      </c>
      <c r="I841" s="135">
        <v>0.16538</v>
      </c>
      <c r="J841" s="136">
        <v>0</v>
      </c>
      <c r="K841" s="157"/>
      <c r="L841" s="58"/>
      <c r="M841" s="145">
        <f t="shared" si="26"/>
        <v>3.0689999999999991</v>
      </c>
      <c r="N841" s="145">
        <f t="shared" si="27"/>
        <v>8.8459999999999997E-2</v>
      </c>
      <c r="O841" s="59"/>
      <c r="P841" s="59"/>
      <c r="R841" s="260"/>
    </row>
    <row r="842" spans="1:18">
      <c r="A842" s="142">
        <v>841</v>
      </c>
      <c r="B842" s="127">
        <v>80055000000</v>
      </c>
      <c r="C842" s="135">
        <v>13.769</v>
      </c>
      <c r="D842" s="136">
        <v>8.3077000000000005</v>
      </c>
      <c r="E842" s="135">
        <v>7.6920000000000002E-2</v>
      </c>
      <c r="F842" s="136">
        <v>5.3800000000000002E-3</v>
      </c>
      <c r="G842" s="135">
        <v>17.119</v>
      </c>
      <c r="H842" s="265">
        <v>3.0482999999999998</v>
      </c>
      <c r="I842" s="135">
        <v>0.11923</v>
      </c>
      <c r="J842" s="136">
        <v>0</v>
      </c>
      <c r="K842" s="157"/>
      <c r="L842" s="58"/>
      <c r="M842" s="145">
        <f t="shared" si="26"/>
        <v>3.3499999999999996</v>
      </c>
      <c r="N842" s="145">
        <f t="shared" si="27"/>
        <v>4.231E-2</v>
      </c>
      <c r="O842" s="59"/>
      <c r="P842" s="59"/>
      <c r="R842" s="260"/>
    </row>
    <row r="843" spans="1:18">
      <c r="A843" s="142">
        <v>842</v>
      </c>
      <c r="B843" s="127">
        <v>80150000000</v>
      </c>
      <c r="C843" s="135">
        <v>13.769</v>
      </c>
      <c r="D843" s="136">
        <v>8.1538000000000004</v>
      </c>
      <c r="E843" s="135">
        <v>7.6920000000000002E-2</v>
      </c>
      <c r="F843" s="136">
        <v>5.3800000000000002E-3</v>
      </c>
      <c r="G843" s="135">
        <v>16.669</v>
      </c>
      <c r="H843" s="265">
        <v>3.6110000000000002</v>
      </c>
      <c r="I843" s="135">
        <v>0.11923</v>
      </c>
      <c r="J843" s="136">
        <v>0</v>
      </c>
      <c r="K843" s="157"/>
      <c r="L843" s="58"/>
      <c r="M843" s="145">
        <f t="shared" si="26"/>
        <v>2.9000000000000004</v>
      </c>
      <c r="N843" s="145">
        <f t="shared" si="27"/>
        <v>4.231E-2</v>
      </c>
      <c r="O843" s="59"/>
      <c r="P843" s="59"/>
      <c r="R843" s="260"/>
    </row>
    <row r="844" spans="1:18">
      <c r="A844" s="142">
        <v>843</v>
      </c>
      <c r="B844" s="127">
        <v>80245000000</v>
      </c>
      <c r="C844" s="135">
        <v>13.615</v>
      </c>
      <c r="D844" s="136">
        <v>8</v>
      </c>
      <c r="E844" s="135">
        <v>7.6920000000000002E-2</v>
      </c>
      <c r="F844" s="136">
        <v>5.3800000000000002E-3</v>
      </c>
      <c r="G844" s="135">
        <v>16.484999999999999</v>
      </c>
      <c r="H844" s="265">
        <v>4.6844999999999999</v>
      </c>
      <c r="I844" s="135">
        <v>0.11923</v>
      </c>
      <c r="J844" s="136">
        <v>0</v>
      </c>
      <c r="K844" s="157"/>
      <c r="L844" s="58"/>
      <c r="M844" s="145">
        <f t="shared" si="26"/>
        <v>2.8699999999999992</v>
      </c>
      <c r="N844" s="145">
        <f t="shared" si="27"/>
        <v>4.231E-2</v>
      </c>
      <c r="O844" s="59"/>
      <c r="P844" s="59"/>
      <c r="R844" s="260"/>
    </row>
    <row r="845" spans="1:18">
      <c r="A845" s="142">
        <v>844</v>
      </c>
      <c r="B845" s="127">
        <v>80340000000</v>
      </c>
      <c r="C845" s="135">
        <v>14.077</v>
      </c>
      <c r="D845" s="136">
        <v>8</v>
      </c>
      <c r="E845" s="135">
        <v>7.6920000000000002E-2</v>
      </c>
      <c r="F845" s="136">
        <v>5.3800000000000002E-3</v>
      </c>
      <c r="G845" s="135">
        <v>15.881</v>
      </c>
      <c r="H845" s="265">
        <v>3.7172999999999998</v>
      </c>
      <c r="I845" s="135">
        <v>0.11923</v>
      </c>
      <c r="J845" s="136">
        <v>0.51041999999999998</v>
      </c>
      <c r="K845" s="157"/>
      <c r="L845" s="58"/>
      <c r="M845" s="145">
        <f t="shared" si="26"/>
        <v>1.8040000000000003</v>
      </c>
      <c r="N845" s="145">
        <f t="shared" si="27"/>
        <v>4.231E-2</v>
      </c>
      <c r="O845" s="59"/>
      <c r="P845" s="59"/>
      <c r="R845" s="260"/>
    </row>
    <row r="846" spans="1:18">
      <c r="A846" s="142">
        <v>845</v>
      </c>
      <c r="B846" s="127">
        <v>80436000000</v>
      </c>
      <c r="C846" s="135">
        <v>13.769</v>
      </c>
      <c r="D846" s="136">
        <v>7.7691999999999997</v>
      </c>
      <c r="E846" s="135">
        <v>7.6920000000000002E-2</v>
      </c>
      <c r="F846" s="136">
        <v>5.3800000000000002E-3</v>
      </c>
      <c r="G846" s="135">
        <v>15.627000000000001</v>
      </c>
      <c r="H846" s="265">
        <v>2.8186</v>
      </c>
      <c r="I846" s="135">
        <v>8.0769999999999995E-2</v>
      </c>
      <c r="J846" s="136">
        <v>0</v>
      </c>
      <c r="K846" s="157"/>
      <c r="L846" s="58"/>
      <c r="M846" s="145">
        <f t="shared" si="26"/>
        <v>1.8580000000000005</v>
      </c>
      <c r="N846" s="145">
        <f t="shared" si="27"/>
        <v>3.8499999999999923E-3</v>
      </c>
      <c r="O846" s="59"/>
      <c r="P846" s="59"/>
      <c r="R846" s="260"/>
    </row>
    <row r="847" spans="1:18">
      <c r="A847" s="142">
        <v>846</v>
      </c>
      <c r="B847" s="127">
        <v>80531000000</v>
      </c>
      <c r="C847" s="135">
        <v>13.846</v>
      </c>
      <c r="D847" s="136">
        <v>7.4615</v>
      </c>
      <c r="E847" s="135">
        <v>7.6920000000000002E-2</v>
      </c>
      <c r="F847" s="136">
        <v>5.3800000000000002E-3</v>
      </c>
      <c r="G847" s="135">
        <v>15.484999999999999</v>
      </c>
      <c r="H847" s="265">
        <v>3.3418999999999999</v>
      </c>
      <c r="I847" s="135">
        <v>8.0769999999999995E-2</v>
      </c>
      <c r="J847" s="136">
        <v>0</v>
      </c>
      <c r="K847" s="157"/>
      <c r="L847" s="58"/>
      <c r="M847" s="145">
        <f t="shared" si="26"/>
        <v>1.6389999999999993</v>
      </c>
      <c r="N847" s="145">
        <f t="shared" si="27"/>
        <v>3.8499999999999923E-3</v>
      </c>
      <c r="O847" s="59"/>
      <c r="P847" s="59"/>
      <c r="R847" s="260"/>
    </row>
    <row r="848" spans="1:18">
      <c r="A848" s="142">
        <v>847</v>
      </c>
      <c r="B848" s="127">
        <v>80626000000</v>
      </c>
      <c r="C848" s="135">
        <v>13.385</v>
      </c>
      <c r="D848" s="136">
        <v>7.6923000000000004</v>
      </c>
      <c r="E848" s="135">
        <v>7.6920000000000002E-2</v>
      </c>
      <c r="F848" s="136">
        <v>5.3800000000000002E-3</v>
      </c>
      <c r="G848" s="135">
        <v>15.335000000000001</v>
      </c>
      <c r="H848" s="265">
        <v>4.4066000000000001</v>
      </c>
      <c r="I848" s="135">
        <v>8.0769999999999995E-2</v>
      </c>
      <c r="J848" s="136">
        <v>0</v>
      </c>
      <c r="K848" s="157"/>
      <c r="L848" s="58"/>
      <c r="M848" s="145">
        <f t="shared" si="26"/>
        <v>1.9500000000000011</v>
      </c>
      <c r="N848" s="145">
        <f t="shared" si="27"/>
        <v>3.8499999999999923E-3</v>
      </c>
      <c r="O848" s="59"/>
      <c r="P848" s="59"/>
      <c r="R848" s="260"/>
    </row>
    <row r="849" spans="1:18">
      <c r="A849" s="142">
        <v>848</v>
      </c>
      <c r="B849" s="127">
        <v>80722000000</v>
      </c>
      <c r="C849" s="135">
        <v>13.462</v>
      </c>
      <c r="D849" s="136">
        <v>7.7691999999999997</v>
      </c>
      <c r="E849" s="135">
        <v>7.6920000000000002E-2</v>
      </c>
      <c r="F849" s="136">
        <v>5.3800000000000002E-3</v>
      </c>
      <c r="G849" s="135">
        <v>15.215</v>
      </c>
      <c r="H849" s="265">
        <v>3.2622</v>
      </c>
      <c r="I849" s="135">
        <v>8.0769999999999995E-2</v>
      </c>
      <c r="J849" s="136">
        <v>0</v>
      </c>
      <c r="K849" s="157"/>
      <c r="L849" s="58"/>
      <c r="M849" s="145">
        <f t="shared" si="26"/>
        <v>1.7530000000000001</v>
      </c>
      <c r="N849" s="145">
        <f t="shared" si="27"/>
        <v>3.8499999999999923E-3</v>
      </c>
      <c r="O849" s="59"/>
      <c r="P849" s="59"/>
      <c r="R849" s="260"/>
    </row>
    <row r="850" spans="1:18">
      <c r="A850" s="142">
        <v>849</v>
      </c>
      <c r="B850" s="127">
        <v>80817000000</v>
      </c>
      <c r="C850" s="135">
        <v>13.308</v>
      </c>
      <c r="D850" s="136">
        <v>7.9230999999999998</v>
      </c>
      <c r="E850" s="135">
        <v>7.6920000000000002E-2</v>
      </c>
      <c r="F850" s="136">
        <v>5.3800000000000002E-3</v>
      </c>
      <c r="G850" s="135">
        <v>14.869</v>
      </c>
      <c r="H850" s="265">
        <v>4.6948999999999996</v>
      </c>
      <c r="I850" s="135">
        <v>8.0769999999999995E-2</v>
      </c>
      <c r="J850" s="136">
        <v>0</v>
      </c>
      <c r="K850" s="157"/>
      <c r="L850" s="58"/>
      <c r="M850" s="145">
        <f t="shared" si="26"/>
        <v>1.5609999999999999</v>
      </c>
      <c r="N850" s="145">
        <f t="shared" si="27"/>
        <v>3.8499999999999923E-3</v>
      </c>
      <c r="O850" s="59"/>
      <c r="P850" s="59"/>
      <c r="R850" s="260"/>
    </row>
    <row r="851" spans="1:18">
      <c r="A851" s="142">
        <v>850</v>
      </c>
      <c r="B851" s="127">
        <v>80912000000</v>
      </c>
      <c r="C851" s="135">
        <v>12.769</v>
      </c>
      <c r="D851" s="136">
        <v>7.6923000000000004</v>
      </c>
      <c r="E851" s="135">
        <v>7.6920000000000002E-2</v>
      </c>
      <c r="F851" s="136">
        <v>5.3800000000000002E-3</v>
      </c>
      <c r="G851" s="135">
        <v>14.769</v>
      </c>
      <c r="H851" s="265">
        <v>3.6831999999999998</v>
      </c>
      <c r="I851" s="135">
        <v>8.0769999999999995E-2</v>
      </c>
      <c r="J851" s="136">
        <v>0</v>
      </c>
      <c r="K851" s="157"/>
      <c r="L851" s="58"/>
      <c r="M851" s="145">
        <f t="shared" si="26"/>
        <v>2</v>
      </c>
      <c r="N851" s="145">
        <f t="shared" si="27"/>
        <v>3.8499999999999923E-3</v>
      </c>
      <c r="O851" s="59"/>
      <c r="P851" s="59"/>
      <c r="R851" s="260"/>
    </row>
    <row r="852" spans="1:18">
      <c r="A852" s="142">
        <v>851</v>
      </c>
      <c r="B852" s="127">
        <v>81008000000</v>
      </c>
      <c r="C852" s="135">
        <v>12.462</v>
      </c>
      <c r="D852" s="136">
        <v>7.9230999999999998</v>
      </c>
      <c r="E852" s="135">
        <v>7.6920000000000002E-2</v>
      </c>
      <c r="F852" s="136">
        <v>5.3800000000000002E-3</v>
      </c>
      <c r="G852" s="135">
        <v>14.888</v>
      </c>
      <c r="H852" s="265">
        <v>3.3130999999999999</v>
      </c>
      <c r="I852" s="135">
        <v>0</v>
      </c>
      <c r="J852" s="136">
        <v>0</v>
      </c>
      <c r="K852" s="157"/>
      <c r="L852" s="58"/>
      <c r="M852" s="145">
        <f t="shared" si="26"/>
        <v>2.4260000000000002</v>
      </c>
      <c r="N852" s="145">
        <f t="shared" si="27"/>
        <v>-7.6920000000000002E-2</v>
      </c>
      <c r="O852" s="59"/>
      <c r="P852" s="59"/>
      <c r="R852" s="260"/>
    </row>
    <row r="853" spans="1:18">
      <c r="A853" s="142">
        <v>852</v>
      </c>
      <c r="B853" s="127">
        <v>81103000000</v>
      </c>
      <c r="C853" s="135">
        <v>12.385</v>
      </c>
      <c r="D853" s="136">
        <v>8</v>
      </c>
      <c r="E853" s="135">
        <v>7.6920000000000002E-2</v>
      </c>
      <c r="F853" s="136">
        <v>5.3800000000000002E-3</v>
      </c>
      <c r="G853" s="135">
        <v>15.122999999999999</v>
      </c>
      <c r="H853" s="265">
        <v>3.4378000000000002</v>
      </c>
      <c r="I853" s="135">
        <v>0</v>
      </c>
      <c r="J853" s="136">
        <v>0</v>
      </c>
      <c r="K853" s="157"/>
      <c r="L853" s="58"/>
      <c r="M853" s="145">
        <f t="shared" si="26"/>
        <v>2.7379999999999995</v>
      </c>
      <c r="N853" s="145">
        <f t="shared" si="27"/>
        <v>-7.6920000000000002E-2</v>
      </c>
      <c r="O853" s="59"/>
      <c r="P853" s="59"/>
      <c r="R853" s="260"/>
    </row>
    <row r="854" spans="1:18">
      <c r="A854" s="142">
        <v>853</v>
      </c>
      <c r="B854" s="127">
        <v>81198000000</v>
      </c>
      <c r="C854" s="135">
        <v>12.538</v>
      </c>
      <c r="D854" s="136">
        <v>8</v>
      </c>
      <c r="E854" s="135">
        <v>0</v>
      </c>
      <c r="F854" s="136">
        <v>0</v>
      </c>
      <c r="G854" s="135">
        <v>15.162000000000001</v>
      </c>
      <c r="H854" s="265">
        <v>2.8376999999999999</v>
      </c>
      <c r="I854" s="135">
        <v>0</v>
      </c>
      <c r="J854" s="136">
        <v>0</v>
      </c>
      <c r="K854" s="157"/>
      <c r="L854" s="58"/>
      <c r="M854" s="145">
        <f t="shared" si="26"/>
        <v>2.6240000000000006</v>
      </c>
      <c r="N854" s="145">
        <f t="shared" si="27"/>
        <v>0</v>
      </c>
      <c r="O854" s="59"/>
      <c r="P854" s="59"/>
      <c r="R854" s="260"/>
    </row>
    <row r="855" spans="1:18">
      <c r="A855" s="142">
        <v>854</v>
      </c>
      <c r="B855" s="127">
        <v>81293000000</v>
      </c>
      <c r="C855" s="135">
        <v>12.462</v>
      </c>
      <c r="D855" s="136">
        <v>7.9230999999999998</v>
      </c>
      <c r="E855" s="135">
        <v>0</v>
      </c>
      <c r="F855" s="136">
        <v>0</v>
      </c>
      <c r="G855" s="135">
        <v>14.984999999999999</v>
      </c>
      <c r="H855" s="265">
        <v>3.9014000000000002</v>
      </c>
      <c r="I855" s="135">
        <v>0</v>
      </c>
      <c r="J855" s="136">
        <v>0</v>
      </c>
      <c r="K855" s="157"/>
      <c r="L855" s="58"/>
      <c r="M855" s="145">
        <f t="shared" si="26"/>
        <v>2.5229999999999997</v>
      </c>
      <c r="N855" s="145">
        <f t="shared" si="27"/>
        <v>0</v>
      </c>
      <c r="O855" s="59"/>
      <c r="P855" s="59"/>
      <c r="R855" s="260"/>
    </row>
    <row r="856" spans="1:18">
      <c r="A856" s="142">
        <v>855</v>
      </c>
      <c r="B856" s="127">
        <v>81389000000</v>
      </c>
      <c r="C856" s="135">
        <v>12.538</v>
      </c>
      <c r="D856" s="136">
        <v>7.7691999999999997</v>
      </c>
      <c r="E856" s="135">
        <v>0</v>
      </c>
      <c r="F856" s="136">
        <v>0</v>
      </c>
      <c r="G856" s="135">
        <v>14.992000000000001</v>
      </c>
      <c r="H856" s="265">
        <v>4.1022999999999996</v>
      </c>
      <c r="I856" s="135">
        <v>0</v>
      </c>
      <c r="J856" s="136">
        <v>0</v>
      </c>
      <c r="K856" s="157"/>
      <c r="L856" s="58"/>
      <c r="M856" s="145">
        <f t="shared" si="26"/>
        <v>2.4540000000000006</v>
      </c>
      <c r="N856" s="145">
        <f t="shared" si="27"/>
        <v>0</v>
      </c>
      <c r="O856" s="59"/>
      <c r="P856" s="59"/>
      <c r="R856" s="260"/>
    </row>
    <row r="857" spans="1:18">
      <c r="A857" s="142">
        <v>856</v>
      </c>
      <c r="B857" s="127">
        <v>81484000000</v>
      </c>
      <c r="C857" s="135">
        <v>12.462</v>
      </c>
      <c r="D857" s="136">
        <v>8</v>
      </c>
      <c r="E857" s="135">
        <v>0</v>
      </c>
      <c r="F857" s="136">
        <v>0</v>
      </c>
      <c r="G857" s="135">
        <v>14.757999999999999</v>
      </c>
      <c r="H857" s="265">
        <v>3.0482999999999998</v>
      </c>
      <c r="I857" s="135">
        <v>0</v>
      </c>
      <c r="J857" s="136">
        <v>0</v>
      </c>
      <c r="K857" s="157"/>
      <c r="L857" s="58"/>
      <c r="M857" s="145">
        <f t="shared" si="26"/>
        <v>2.2959999999999994</v>
      </c>
      <c r="N857" s="145">
        <f t="shared" si="27"/>
        <v>0</v>
      </c>
      <c r="O857" s="59"/>
      <c r="P857" s="59"/>
      <c r="R857" s="260"/>
    </row>
    <row r="858" spans="1:18">
      <c r="A858" s="142">
        <v>857</v>
      </c>
      <c r="B858" s="127">
        <v>81579000000</v>
      </c>
      <c r="C858" s="135">
        <v>12.231</v>
      </c>
      <c r="D858" s="136">
        <v>8.3846000000000007</v>
      </c>
      <c r="E858" s="135">
        <v>0</v>
      </c>
      <c r="F858" s="136">
        <v>0</v>
      </c>
      <c r="G858" s="135">
        <v>15.085000000000001</v>
      </c>
      <c r="H858" s="265">
        <v>3.9946999999999999</v>
      </c>
      <c r="I858" s="135">
        <v>0</v>
      </c>
      <c r="J858" s="136">
        <v>0</v>
      </c>
      <c r="K858" s="157"/>
      <c r="L858" s="58"/>
      <c r="M858" s="145">
        <f t="shared" si="26"/>
        <v>2.854000000000001</v>
      </c>
      <c r="N858" s="145">
        <f t="shared" si="27"/>
        <v>0</v>
      </c>
      <c r="O858" s="59"/>
      <c r="P858" s="59"/>
      <c r="R858" s="260"/>
    </row>
    <row r="859" spans="1:18">
      <c r="A859" s="142">
        <v>858</v>
      </c>
      <c r="B859" s="127">
        <v>81675000000</v>
      </c>
      <c r="C859" s="135">
        <v>12.077</v>
      </c>
      <c r="D859" s="136">
        <v>8.3077000000000005</v>
      </c>
      <c r="E859" s="135">
        <v>0</v>
      </c>
      <c r="F859" s="136">
        <v>0</v>
      </c>
      <c r="G859" s="135">
        <v>14.837999999999999</v>
      </c>
      <c r="H859" s="265">
        <v>4.5410000000000004</v>
      </c>
      <c r="I859" s="135">
        <v>0</v>
      </c>
      <c r="J859" s="136">
        <v>0</v>
      </c>
      <c r="K859" s="157"/>
      <c r="L859" s="58"/>
      <c r="M859" s="145">
        <f t="shared" si="26"/>
        <v>2.7609999999999992</v>
      </c>
      <c r="N859" s="145">
        <f t="shared" si="27"/>
        <v>0</v>
      </c>
      <c r="O859" s="59"/>
      <c r="P859" s="59"/>
      <c r="R859" s="260"/>
    </row>
    <row r="860" spans="1:18">
      <c r="A860" s="142">
        <v>859</v>
      </c>
      <c r="B860" s="127">
        <v>81770000000</v>
      </c>
      <c r="C860" s="135">
        <v>11.923</v>
      </c>
      <c r="D860" s="136">
        <v>8.3846000000000007</v>
      </c>
      <c r="E860" s="135">
        <v>0</v>
      </c>
      <c r="F860" s="136">
        <v>0</v>
      </c>
      <c r="G860" s="135">
        <v>14.811999999999999</v>
      </c>
      <c r="H860" s="265">
        <v>3.0539000000000001</v>
      </c>
      <c r="I860" s="135">
        <v>0</v>
      </c>
      <c r="J860" s="136">
        <v>0</v>
      </c>
      <c r="K860" s="157"/>
      <c r="L860" s="58"/>
      <c r="M860" s="145">
        <f t="shared" si="26"/>
        <v>2.8889999999999993</v>
      </c>
      <c r="N860" s="145">
        <f t="shared" si="27"/>
        <v>0</v>
      </c>
      <c r="O860" s="59"/>
      <c r="P860" s="59"/>
      <c r="R860" s="260"/>
    </row>
    <row r="861" spans="1:18">
      <c r="A861" s="142">
        <v>860</v>
      </c>
      <c r="B861" s="127">
        <v>81865000000</v>
      </c>
      <c r="C861" s="135">
        <v>12.154</v>
      </c>
      <c r="D861" s="136">
        <v>8.4614999999999991</v>
      </c>
      <c r="E861" s="135">
        <v>0</v>
      </c>
      <c r="F861" s="136">
        <v>0</v>
      </c>
      <c r="G861" s="135">
        <v>14.738</v>
      </c>
      <c r="H861" s="265">
        <v>4.5685000000000002</v>
      </c>
      <c r="I861" s="135">
        <v>0</v>
      </c>
      <c r="J861" s="136">
        <v>0</v>
      </c>
      <c r="K861" s="157"/>
      <c r="L861" s="58"/>
      <c r="M861" s="145">
        <f t="shared" si="26"/>
        <v>2.5839999999999996</v>
      </c>
      <c r="N861" s="145">
        <f t="shared" si="27"/>
        <v>0</v>
      </c>
      <c r="O861" s="59"/>
      <c r="P861" s="59"/>
      <c r="R861" s="260"/>
    </row>
    <row r="862" spans="1:18">
      <c r="A862" s="142">
        <v>861</v>
      </c>
      <c r="B862" s="127">
        <v>81961000000</v>
      </c>
      <c r="C862" s="135">
        <v>11.923</v>
      </c>
      <c r="D862" s="136">
        <v>8.4614999999999991</v>
      </c>
      <c r="E862" s="135">
        <v>0</v>
      </c>
      <c r="F862" s="136">
        <v>0</v>
      </c>
      <c r="G862" s="135">
        <v>14.427</v>
      </c>
      <c r="H862" s="265">
        <v>3.6934999999999998</v>
      </c>
      <c r="I862" s="135">
        <v>0</v>
      </c>
      <c r="J862" s="136">
        <v>0</v>
      </c>
      <c r="K862" s="157"/>
      <c r="L862" s="58"/>
      <c r="M862" s="145">
        <f t="shared" si="26"/>
        <v>2.5039999999999996</v>
      </c>
      <c r="N862" s="145">
        <f t="shared" si="27"/>
        <v>0</v>
      </c>
      <c r="O862" s="59"/>
      <c r="P862" s="59"/>
      <c r="R862" s="260"/>
    </row>
    <row r="863" spans="1:18">
      <c r="A863" s="142">
        <v>862</v>
      </c>
      <c r="B863" s="127">
        <v>82056000000</v>
      </c>
      <c r="C863" s="135">
        <v>11.692</v>
      </c>
      <c r="D863" s="136">
        <v>8.7691999999999997</v>
      </c>
      <c r="E863" s="135">
        <v>0</v>
      </c>
      <c r="F863" s="136">
        <v>0</v>
      </c>
      <c r="G863" s="135">
        <v>14.246</v>
      </c>
      <c r="H863" s="265">
        <v>4.1710000000000003</v>
      </c>
      <c r="I863" s="135">
        <v>0</v>
      </c>
      <c r="J863" s="136">
        <v>0</v>
      </c>
      <c r="K863" s="157"/>
      <c r="L863" s="58"/>
      <c r="M863" s="145">
        <f t="shared" si="26"/>
        <v>2.5540000000000003</v>
      </c>
      <c r="N863" s="145">
        <f t="shared" si="27"/>
        <v>0</v>
      </c>
      <c r="O863" s="59"/>
      <c r="P863" s="59"/>
      <c r="R863" s="260"/>
    </row>
    <row r="864" spans="1:18">
      <c r="A864" s="142">
        <v>863</v>
      </c>
      <c r="B864" s="127">
        <v>82151000000</v>
      </c>
      <c r="C864" s="135">
        <v>11.769</v>
      </c>
      <c r="D864" s="136">
        <v>8.6922999999999995</v>
      </c>
      <c r="E864" s="135">
        <v>0</v>
      </c>
      <c r="F864" s="136">
        <v>0</v>
      </c>
      <c r="G864" s="135">
        <v>14.077</v>
      </c>
      <c r="H864" s="265">
        <v>3.0693999999999999</v>
      </c>
      <c r="I864" s="135">
        <v>0</v>
      </c>
      <c r="J864" s="136">
        <v>0</v>
      </c>
      <c r="K864" s="157"/>
      <c r="L864" s="58"/>
      <c r="M864" s="145">
        <f t="shared" si="26"/>
        <v>2.3079999999999998</v>
      </c>
      <c r="N864" s="145">
        <f t="shared" si="27"/>
        <v>0</v>
      </c>
      <c r="O864" s="59"/>
      <c r="P864" s="59"/>
      <c r="R864" s="260"/>
    </row>
    <row r="865" spans="1:18">
      <c r="A865" s="142">
        <v>864</v>
      </c>
      <c r="B865" s="127">
        <v>82246000000</v>
      </c>
      <c r="C865" s="135">
        <v>12</v>
      </c>
      <c r="D865" s="136">
        <v>8.6153999999999993</v>
      </c>
      <c r="E865" s="135">
        <v>0</v>
      </c>
      <c r="F865" s="136">
        <v>0</v>
      </c>
      <c r="G865" s="135">
        <v>13.635</v>
      </c>
      <c r="H865" s="265">
        <v>3.0345</v>
      </c>
      <c r="I865" s="135">
        <v>0</v>
      </c>
      <c r="J865" s="136">
        <v>0</v>
      </c>
      <c r="K865" s="157"/>
      <c r="L865" s="58"/>
      <c r="M865" s="145">
        <f t="shared" si="26"/>
        <v>1.6349999999999998</v>
      </c>
      <c r="N865" s="145">
        <f t="shared" si="27"/>
        <v>0</v>
      </c>
      <c r="O865" s="59"/>
      <c r="P865" s="59"/>
      <c r="R865" s="260"/>
    </row>
    <row r="866" spans="1:18">
      <c r="A866" s="142">
        <v>865</v>
      </c>
      <c r="B866" s="127">
        <v>82342000000</v>
      </c>
      <c r="C866" s="135">
        <v>12.154</v>
      </c>
      <c r="D866" s="136">
        <v>8.4614999999999991</v>
      </c>
      <c r="E866" s="135">
        <v>0</v>
      </c>
      <c r="F866" s="136">
        <v>0</v>
      </c>
      <c r="G866" s="135">
        <v>13.292</v>
      </c>
      <c r="H866" s="265">
        <v>5.5297999999999998</v>
      </c>
      <c r="I866" s="135">
        <v>0</v>
      </c>
      <c r="J866" s="136">
        <v>0</v>
      </c>
      <c r="K866" s="157"/>
      <c r="L866" s="58"/>
      <c r="M866" s="145">
        <f t="shared" si="26"/>
        <v>1.1379999999999999</v>
      </c>
      <c r="N866" s="145">
        <f t="shared" si="27"/>
        <v>0</v>
      </c>
      <c r="O866" s="59"/>
      <c r="P866" s="59"/>
      <c r="R866" s="260"/>
    </row>
    <row r="867" spans="1:18">
      <c r="A867" s="142">
        <v>866</v>
      </c>
      <c r="B867" s="127">
        <v>82437000000</v>
      </c>
      <c r="C867" s="135">
        <v>11.769</v>
      </c>
      <c r="D867" s="136">
        <v>8.7691999999999997</v>
      </c>
      <c r="E867" s="135">
        <v>0</v>
      </c>
      <c r="F867" s="136">
        <v>0</v>
      </c>
      <c r="G867" s="135">
        <v>13.285</v>
      </c>
      <c r="H867" s="265">
        <v>3.0859999999999999</v>
      </c>
      <c r="I867" s="135">
        <v>0</v>
      </c>
      <c r="J867" s="136">
        <v>0</v>
      </c>
      <c r="K867" s="157"/>
      <c r="L867" s="58"/>
      <c r="M867" s="145">
        <f t="shared" si="26"/>
        <v>1.516</v>
      </c>
      <c r="N867" s="145">
        <f t="shared" si="27"/>
        <v>0</v>
      </c>
      <c r="O867" s="59"/>
      <c r="P867" s="59"/>
      <c r="R867" s="260"/>
    </row>
    <row r="868" spans="1:18">
      <c r="A868" s="142">
        <v>867</v>
      </c>
      <c r="B868" s="127">
        <v>82532000000</v>
      </c>
      <c r="C868" s="135">
        <v>12.077</v>
      </c>
      <c r="D868" s="136">
        <v>8.4614999999999991</v>
      </c>
      <c r="E868" s="135">
        <v>0</v>
      </c>
      <c r="F868" s="136">
        <v>0</v>
      </c>
      <c r="G868" s="135">
        <v>13.135</v>
      </c>
      <c r="H868" s="265">
        <v>3.5964</v>
      </c>
      <c r="I868" s="135">
        <v>0</v>
      </c>
      <c r="J868" s="136">
        <v>0</v>
      </c>
      <c r="K868" s="157"/>
      <c r="L868" s="58"/>
      <c r="M868" s="145">
        <f t="shared" si="26"/>
        <v>1.0579999999999998</v>
      </c>
      <c r="N868" s="145">
        <f t="shared" si="27"/>
        <v>0</v>
      </c>
      <c r="O868" s="59"/>
      <c r="P868" s="59"/>
      <c r="R868" s="260"/>
    </row>
    <row r="869" spans="1:18">
      <c r="A869" s="142">
        <v>868</v>
      </c>
      <c r="B869" s="127">
        <v>82628000000</v>
      </c>
      <c r="C869" s="135">
        <v>11.769</v>
      </c>
      <c r="D869" s="136">
        <v>8.5385000000000009</v>
      </c>
      <c r="E869" s="135">
        <v>0</v>
      </c>
      <c r="F869" s="136">
        <v>0</v>
      </c>
      <c r="G869" s="135">
        <v>13.122999999999999</v>
      </c>
      <c r="H869" s="265">
        <v>2.9540000000000002</v>
      </c>
      <c r="I869" s="135">
        <v>0</v>
      </c>
      <c r="J869" s="136">
        <v>0</v>
      </c>
      <c r="K869" s="157"/>
      <c r="L869" s="58"/>
      <c r="M869" s="145">
        <f t="shared" si="26"/>
        <v>1.3539999999999992</v>
      </c>
      <c r="N869" s="145">
        <f t="shared" si="27"/>
        <v>0</v>
      </c>
      <c r="O869" s="59"/>
      <c r="P869" s="59"/>
      <c r="R869" s="260"/>
    </row>
    <row r="870" spans="1:18">
      <c r="A870" s="142">
        <v>869</v>
      </c>
      <c r="B870" s="127">
        <v>82723000000</v>
      </c>
      <c r="C870" s="135">
        <v>11.769</v>
      </c>
      <c r="D870" s="136">
        <v>8.3846000000000007</v>
      </c>
      <c r="E870" s="135">
        <v>0</v>
      </c>
      <c r="F870" s="136">
        <v>0</v>
      </c>
      <c r="G870" s="135">
        <v>13.212</v>
      </c>
      <c r="H870" s="265">
        <v>2.8557000000000001</v>
      </c>
      <c r="I870" s="135">
        <v>0</v>
      </c>
      <c r="J870" s="136">
        <v>0</v>
      </c>
      <c r="K870" s="157"/>
      <c r="L870" s="58"/>
      <c r="M870" s="145">
        <f t="shared" si="26"/>
        <v>1.4429999999999996</v>
      </c>
      <c r="N870" s="145">
        <f t="shared" si="27"/>
        <v>0</v>
      </c>
      <c r="O870" s="59"/>
      <c r="P870" s="59"/>
      <c r="R870" s="260"/>
    </row>
    <row r="871" spans="1:18">
      <c r="A871" s="142">
        <v>870</v>
      </c>
      <c r="B871" s="127">
        <v>82818000000</v>
      </c>
      <c r="C871" s="135">
        <v>11.385</v>
      </c>
      <c r="D871" s="136">
        <v>7.9230999999999998</v>
      </c>
      <c r="E871" s="135">
        <v>0</v>
      </c>
      <c r="F871" s="136">
        <v>0</v>
      </c>
      <c r="G871" s="135">
        <v>12.9</v>
      </c>
      <c r="H871" s="265">
        <v>2.6253000000000002</v>
      </c>
      <c r="I871" s="135">
        <v>0</v>
      </c>
      <c r="J871" s="136">
        <v>0</v>
      </c>
      <c r="K871" s="157"/>
      <c r="L871" s="58"/>
      <c r="M871" s="145">
        <f t="shared" si="26"/>
        <v>1.5150000000000006</v>
      </c>
      <c r="N871" s="145">
        <f t="shared" si="27"/>
        <v>0</v>
      </c>
      <c r="O871" s="59"/>
      <c r="P871" s="59"/>
      <c r="R871" s="260"/>
    </row>
    <row r="872" spans="1:18">
      <c r="A872" s="142">
        <v>871</v>
      </c>
      <c r="B872" s="127">
        <v>82914000000</v>
      </c>
      <c r="C872" s="135">
        <v>11.615</v>
      </c>
      <c r="D872" s="136">
        <v>8.0769000000000002</v>
      </c>
      <c r="E872" s="135">
        <v>0</v>
      </c>
      <c r="F872" s="136">
        <v>0</v>
      </c>
      <c r="G872" s="135">
        <v>12.891999999999999</v>
      </c>
      <c r="H872" s="265">
        <v>3.2488999999999999</v>
      </c>
      <c r="I872" s="135">
        <v>0</v>
      </c>
      <c r="J872" s="136">
        <v>0</v>
      </c>
      <c r="K872" s="157"/>
      <c r="L872" s="58"/>
      <c r="M872" s="145">
        <f t="shared" si="26"/>
        <v>1.2769999999999992</v>
      </c>
      <c r="N872" s="145">
        <f t="shared" si="27"/>
        <v>0</v>
      </c>
      <c r="O872" s="59"/>
      <c r="P872" s="59"/>
      <c r="R872" s="260"/>
    </row>
    <row r="873" spans="1:18">
      <c r="A873" s="142">
        <v>872</v>
      </c>
      <c r="B873" s="127">
        <v>83009000000</v>
      </c>
      <c r="C873" s="135">
        <v>11.154</v>
      </c>
      <c r="D873" s="136">
        <v>7.8461999999999996</v>
      </c>
      <c r="E873" s="135">
        <v>0</v>
      </c>
      <c r="F873" s="136">
        <v>0</v>
      </c>
      <c r="G873" s="135">
        <v>12.712</v>
      </c>
      <c r="H873" s="265">
        <v>3.3260999999999998</v>
      </c>
      <c r="I873" s="135">
        <v>0</v>
      </c>
      <c r="J873" s="136">
        <v>0</v>
      </c>
      <c r="K873" s="157"/>
      <c r="L873" s="58"/>
      <c r="M873" s="145">
        <f t="shared" si="26"/>
        <v>1.5579999999999998</v>
      </c>
      <c r="N873" s="145">
        <f t="shared" si="27"/>
        <v>0</v>
      </c>
      <c r="O873" s="59"/>
      <c r="P873" s="59"/>
      <c r="R873" s="260"/>
    </row>
    <row r="874" spans="1:18">
      <c r="A874" s="142">
        <v>873</v>
      </c>
      <c r="B874" s="127">
        <v>83104000000</v>
      </c>
      <c r="C874" s="135">
        <v>11</v>
      </c>
      <c r="D874" s="136">
        <v>7.8461999999999996</v>
      </c>
      <c r="E874" s="135">
        <v>0</v>
      </c>
      <c r="F874" s="136">
        <v>0</v>
      </c>
      <c r="G874" s="135">
        <v>12.635</v>
      </c>
      <c r="H874" s="265">
        <v>2.9218000000000002</v>
      </c>
      <c r="I874" s="135">
        <v>0</v>
      </c>
      <c r="J874" s="136">
        <v>0</v>
      </c>
      <c r="K874" s="157"/>
      <c r="L874" s="58"/>
      <c r="M874" s="145">
        <f t="shared" si="26"/>
        <v>1.6349999999999998</v>
      </c>
      <c r="N874" s="145">
        <f t="shared" si="27"/>
        <v>0</v>
      </c>
      <c r="O874" s="59"/>
      <c r="P874" s="59"/>
      <c r="R874" s="260"/>
    </row>
    <row r="875" spans="1:18">
      <c r="A875" s="142">
        <v>874</v>
      </c>
      <c r="B875" s="127">
        <v>83200000000</v>
      </c>
      <c r="C875" s="135">
        <v>10.923</v>
      </c>
      <c r="D875" s="136">
        <v>7.6923000000000004</v>
      </c>
      <c r="E875" s="135">
        <v>0</v>
      </c>
      <c r="F875" s="136">
        <v>0</v>
      </c>
      <c r="G875" s="135">
        <v>12.465</v>
      </c>
      <c r="H875" s="265">
        <v>3.0310000000000001</v>
      </c>
      <c r="I875" s="135">
        <v>0</v>
      </c>
      <c r="J875" s="136">
        <v>0</v>
      </c>
      <c r="K875" s="157"/>
      <c r="L875" s="58"/>
      <c r="M875" s="145">
        <f t="shared" si="26"/>
        <v>1.5419999999999998</v>
      </c>
      <c r="N875" s="145">
        <f t="shared" si="27"/>
        <v>0</v>
      </c>
      <c r="O875" s="59"/>
      <c r="P875" s="59"/>
      <c r="R875" s="260"/>
    </row>
    <row r="876" spans="1:18">
      <c r="A876" s="142">
        <v>875</v>
      </c>
      <c r="B876" s="127">
        <v>83295000000</v>
      </c>
      <c r="C876" s="135">
        <v>11.154</v>
      </c>
      <c r="D876" s="136">
        <v>7.2308000000000003</v>
      </c>
      <c r="E876" s="135">
        <v>0</v>
      </c>
      <c r="F876" s="136">
        <v>0</v>
      </c>
      <c r="G876" s="135">
        <v>12.115</v>
      </c>
      <c r="H876" s="265">
        <v>2.8191000000000002</v>
      </c>
      <c r="I876" s="135">
        <v>0</v>
      </c>
      <c r="J876" s="136">
        <v>0</v>
      </c>
      <c r="K876" s="157"/>
      <c r="L876" s="58"/>
      <c r="M876" s="145">
        <f t="shared" si="26"/>
        <v>0.9610000000000003</v>
      </c>
      <c r="N876" s="145">
        <f t="shared" si="27"/>
        <v>0</v>
      </c>
      <c r="O876" s="59"/>
      <c r="P876" s="59"/>
      <c r="R876" s="260"/>
    </row>
    <row r="877" spans="1:18">
      <c r="A877" s="142">
        <v>876</v>
      </c>
      <c r="B877" s="127">
        <v>83390000000</v>
      </c>
      <c r="C877" s="135">
        <v>11.462</v>
      </c>
      <c r="D877" s="136">
        <v>7.3076999999999996</v>
      </c>
      <c r="E877" s="135">
        <v>0</v>
      </c>
      <c r="F877" s="136">
        <v>0</v>
      </c>
      <c r="G877" s="135">
        <v>12.019</v>
      </c>
      <c r="H877" s="265">
        <v>2.8186</v>
      </c>
      <c r="I877" s="135">
        <v>0</v>
      </c>
      <c r="J877" s="136">
        <v>0</v>
      </c>
      <c r="K877" s="157"/>
      <c r="L877" s="58"/>
      <c r="M877" s="145">
        <f t="shared" si="26"/>
        <v>0.55700000000000038</v>
      </c>
      <c r="N877" s="145">
        <f t="shared" si="27"/>
        <v>0</v>
      </c>
      <c r="O877" s="59"/>
      <c r="P877" s="59"/>
      <c r="R877" s="260"/>
    </row>
    <row r="878" spans="1:18">
      <c r="A878" s="142">
        <v>877</v>
      </c>
      <c r="B878" s="127">
        <v>83485000000</v>
      </c>
      <c r="C878" s="135">
        <v>11.308</v>
      </c>
      <c r="D878" s="136">
        <v>7.1538000000000004</v>
      </c>
      <c r="E878" s="135">
        <v>0</v>
      </c>
      <c r="F878" s="136">
        <v>0</v>
      </c>
      <c r="G878" s="135">
        <v>11.935</v>
      </c>
      <c r="H878" s="265">
        <v>2.4767000000000001</v>
      </c>
      <c r="I878" s="135">
        <v>4.231E-2</v>
      </c>
      <c r="J878" s="136">
        <v>0</v>
      </c>
      <c r="K878" s="157"/>
      <c r="L878" s="58"/>
      <c r="M878" s="145">
        <f t="shared" si="26"/>
        <v>0.62700000000000067</v>
      </c>
      <c r="N878" s="145">
        <f t="shared" si="27"/>
        <v>4.231E-2</v>
      </c>
      <c r="O878" s="59"/>
      <c r="P878" s="59"/>
      <c r="R878" s="260"/>
    </row>
    <row r="879" spans="1:18">
      <c r="A879" s="142">
        <v>878</v>
      </c>
      <c r="B879" s="127">
        <v>83581000000</v>
      </c>
      <c r="C879" s="135">
        <v>10.923</v>
      </c>
      <c r="D879" s="136">
        <v>7</v>
      </c>
      <c r="E879" s="135">
        <v>0</v>
      </c>
      <c r="F879" s="136">
        <v>0</v>
      </c>
      <c r="G879" s="135">
        <v>11.819000000000001</v>
      </c>
      <c r="H879" s="265">
        <v>3.5876000000000001</v>
      </c>
      <c r="I879" s="135">
        <v>4.231E-2</v>
      </c>
      <c r="J879" s="136">
        <v>0</v>
      </c>
      <c r="K879" s="157"/>
      <c r="L879" s="58"/>
      <c r="M879" s="145">
        <f t="shared" si="26"/>
        <v>0.8960000000000008</v>
      </c>
      <c r="N879" s="145">
        <f t="shared" si="27"/>
        <v>4.231E-2</v>
      </c>
      <c r="O879" s="59"/>
      <c r="P879" s="59"/>
      <c r="R879" s="260"/>
    </row>
    <row r="880" spans="1:18">
      <c r="A880" s="142">
        <v>879</v>
      </c>
      <c r="B880" s="127">
        <v>83676000000</v>
      </c>
      <c r="C880" s="135">
        <v>11.077</v>
      </c>
      <c r="D880" s="136">
        <v>6.5385</v>
      </c>
      <c r="E880" s="135">
        <v>0</v>
      </c>
      <c r="F880" s="136">
        <v>0</v>
      </c>
      <c r="G880" s="135">
        <v>11.542</v>
      </c>
      <c r="H880" s="265">
        <v>2.9996</v>
      </c>
      <c r="I880" s="135">
        <v>4.231E-2</v>
      </c>
      <c r="J880" s="136">
        <v>0</v>
      </c>
      <c r="K880" s="157"/>
      <c r="L880" s="58"/>
      <c r="M880" s="145">
        <f t="shared" si="26"/>
        <v>0.46499999999999986</v>
      </c>
      <c r="N880" s="145">
        <f t="shared" si="27"/>
        <v>4.231E-2</v>
      </c>
      <c r="O880" s="59"/>
      <c r="P880" s="59"/>
      <c r="R880" s="260"/>
    </row>
    <row r="881" spans="1:18">
      <c r="A881" s="142">
        <v>880</v>
      </c>
      <c r="B881" s="127">
        <v>83771000000</v>
      </c>
      <c r="C881" s="135">
        <v>10.462</v>
      </c>
      <c r="D881" s="136">
        <v>6.7691999999999997</v>
      </c>
      <c r="E881" s="135">
        <v>0</v>
      </c>
      <c r="F881" s="136">
        <v>0</v>
      </c>
      <c r="G881" s="135">
        <v>11.385</v>
      </c>
      <c r="H881" s="265">
        <v>4.0454999999999997</v>
      </c>
      <c r="I881" s="135">
        <v>4.231E-2</v>
      </c>
      <c r="J881" s="136">
        <v>0</v>
      </c>
      <c r="K881" s="157"/>
      <c r="L881" s="58"/>
      <c r="M881" s="145">
        <f t="shared" si="26"/>
        <v>0.92300000000000004</v>
      </c>
      <c r="N881" s="145">
        <f t="shared" si="27"/>
        <v>4.231E-2</v>
      </c>
      <c r="O881" s="59"/>
      <c r="P881" s="59"/>
      <c r="R881" s="260"/>
    </row>
    <row r="882" spans="1:18">
      <c r="A882" s="142">
        <v>881</v>
      </c>
      <c r="B882" s="127">
        <v>83867000000</v>
      </c>
      <c r="C882" s="135">
        <v>10.462</v>
      </c>
      <c r="D882" s="136">
        <v>6.8461999999999996</v>
      </c>
      <c r="E882" s="135">
        <v>0</v>
      </c>
      <c r="F882" s="136">
        <v>0</v>
      </c>
      <c r="G882" s="135">
        <v>11.35</v>
      </c>
      <c r="H882" s="265">
        <v>1.8994</v>
      </c>
      <c r="I882" s="135">
        <v>6.923E-2</v>
      </c>
      <c r="J882" s="136">
        <v>0</v>
      </c>
      <c r="K882" s="157"/>
      <c r="L882" s="58"/>
      <c r="M882" s="145">
        <f t="shared" si="26"/>
        <v>0.8879999999999999</v>
      </c>
      <c r="N882" s="145">
        <f t="shared" si="27"/>
        <v>6.923E-2</v>
      </c>
      <c r="O882" s="59"/>
      <c r="P882" s="59"/>
      <c r="R882" s="260"/>
    </row>
    <row r="883" spans="1:18">
      <c r="A883" s="142">
        <v>882</v>
      </c>
      <c r="B883" s="127">
        <v>83962000000</v>
      </c>
      <c r="C883" s="135">
        <v>10.077</v>
      </c>
      <c r="D883" s="136">
        <v>6.8461999999999996</v>
      </c>
      <c r="E883" s="135">
        <v>0</v>
      </c>
      <c r="F883" s="136">
        <v>0</v>
      </c>
      <c r="G883" s="135">
        <v>11.484999999999999</v>
      </c>
      <c r="H883" s="265">
        <v>3.2298</v>
      </c>
      <c r="I883" s="135">
        <v>6.923E-2</v>
      </c>
      <c r="J883" s="136">
        <v>0</v>
      </c>
      <c r="K883" s="157"/>
      <c r="L883" s="58"/>
      <c r="M883" s="145">
        <f t="shared" si="26"/>
        <v>1.4079999999999995</v>
      </c>
      <c r="N883" s="145">
        <f t="shared" si="27"/>
        <v>6.923E-2</v>
      </c>
      <c r="O883" s="59"/>
      <c r="P883" s="59"/>
      <c r="R883" s="260"/>
    </row>
    <row r="884" spans="1:18">
      <c r="A884" s="142">
        <v>883</v>
      </c>
      <c r="B884" s="127">
        <v>84057000000</v>
      </c>
      <c r="C884" s="135">
        <v>10</v>
      </c>
      <c r="D884" s="136">
        <v>6.8461999999999996</v>
      </c>
      <c r="E884" s="135">
        <v>0</v>
      </c>
      <c r="F884" s="136">
        <v>0</v>
      </c>
      <c r="G884" s="135">
        <v>11.488</v>
      </c>
      <c r="H884" s="265">
        <v>3.3603999999999998</v>
      </c>
      <c r="I884" s="135">
        <v>6.923E-2</v>
      </c>
      <c r="J884" s="136">
        <v>0.51041999999999998</v>
      </c>
      <c r="K884" s="157"/>
      <c r="L884" s="58"/>
      <c r="M884" s="145">
        <f t="shared" si="26"/>
        <v>1.4879999999999995</v>
      </c>
      <c r="N884" s="145">
        <f t="shared" si="27"/>
        <v>6.923E-2</v>
      </c>
      <c r="O884" s="59"/>
      <c r="P884" s="59"/>
      <c r="R884" s="260"/>
    </row>
    <row r="885" spans="1:18">
      <c r="A885" s="142">
        <v>884</v>
      </c>
      <c r="B885" s="127">
        <v>84153000000</v>
      </c>
      <c r="C885" s="135">
        <v>9.8461999999999996</v>
      </c>
      <c r="D885" s="136">
        <v>6.8461999999999996</v>
      </c>
      <c r="E885" s="135">
        <v>0</v>
      </c>
      <c r="F885" s="136">
        <v>0</v>
      </c>
      <c r="G885" s="135">
        <v>11.269</v>
      </c>
      <c r="H885" s="265">
        <v>2.5808</v>
      </c>
      <c r="I885" s="135">
        <v>6.923E-2</v>
      </c>
      <c r="J885" s="136">
        <v>0</v>
      </c>
      <c r="K885" s="157"/>
      <c r="L885" s="58"/>
      <c r="M885" s="145">
        <f t="shared" si="26"/>
        <v>1.4228000000000005</v>
      </c>
      <c r="N885" s="145">
        <f t="shared" si="27"/>
        <v>6.923E-2</v>
      </c>
      <c r="O885" s="59"/>
      <c r="P885" s="59"/>
      <c r="R885" s="260"/>
    </row>
    <row r="886" spans="1:18">
      <c r="A886" s="142">
        <v>885</v>
      </c>
      <c r="B886" s="127">
        <v>84248000000</v>
      </c>
      <c r="C886" s="135">
        <v>9.7691999999999997</v>
      </c>
      <c r="D886" s="136">
        <v>7.0769000000000002</v>
      </c>
      <c r="E886" s="135">
        <v>0</v>
      </c>
      <c r="F886" s="136">
        <v>0</v>
      </c>
      <c r="G886" s="135">
        <v>11.157999999999999</v>
      </c>
      <c r="H886" s="265">
        <v>3.1772</v>
      </c>
      <c r="I886" s="135">
        <v>6.923E-2</v>
      </c>
      <c r="J886" s="136">
        <v>0</v>
      </c>
      <c r="K886" s="157"/>
      <c r="L886" s="58"/>
      <c r="M886" s="145">
        <f t="shared" si="26"/>
        <v>1.3887999999999998</v>
      </c>
      <c r="N886" s="145">
        <f t="shared" si="27"/>
        <v>6.923E-2</v>
      </c>
      <c r="O886" s="59"/>
      <c r="P886" s="59"/>
      <c r="R886" s="260"/>
    </row>
    <row r="887" spans="1:18">
      <c r="A887" s="142">
        <v>886</v>
      </c>
      <c r="B887" s="127">
        <v>84343000000</v>
      </c>
      <c r="C887" s="135">
        <v>9.6922999999999995</v>
      </c>
      <c r="D887" s="136">
        <v>7</v>
      </c>
      <c r="E887" s="135">
        <v>0</v>
      </c>
      <c r="F887" s="136">
        <v>0</v>
      </c>
      <c r="G887" s="135">
        <v>11.012</v>
      </c>
      <c r="H887" s="265">
        <v>3.1669</v>
      </c>
      <c r="I887" s="135">
        <v>6.923E-2</v>
      </c>
      <c r="J887" s="136">
        <v>0</v>
      </c>
      <c r="K887" s="157"/>
      <c r="L887" s="58"/>
      <c r="M887" s="145">
        <f t="shared" si="26"/>
        <v>1.319700000000001</v>
      </c>
      <c r="N887" s="145">
        <f t="shared" si="27"/>
        <v>6.923E-2</v>
      </c>
      <c r="O887" s="59"/>
      <c r="P887" s="59"/>
      <c r="R887" s="260"/>
    </row>
    <row r="888" spans="1:18">
      <c r="A888" s="142">
        <v>887</v>
      </c>
      <c r="B888" s="127">
        <v>84438000000</v>
      </c>
      <c r="C888" s="135">
        <v>9.8461999999999996</v>
      </c>
      <c r="D888" s="136">
        <v>7.1538000000000004</v>
      </c>
      <c r="E888" s="135">
        <v>0</v>
      </c>
      <c r="F888" s="136">
        <v>0</v>
      </c>
      <c r="G888" s="135">
        <v>11.164999999999999</v>
      </c>
      <c r="H888" s="265">
        <v>2.9664999999999999</v>
      </c>
      <c r="I888" s="135">
        <v>6.923E-2</v>
      </c>
      <c r="J888" s="136">
        <v>0.48936000000000002</v>
      </c>
      <c r="K888" s="157"/>
      <c r="L888" s="58"/>
      <c r="M888" s="145">
        <f t="shared" si="26"/>
        <v>1.3187999999999995</v>
      </c>
      <c r="N888" s="145">
        <f t="shared" si="27"/>
        <v>6.923E-2</v>
      </c>
      <c r="O888" s="59"/>
      <c r="P888" s="59"/>
      <c r="R888" s="260"/>
    </row>
    <row r="889" spans="1:18">
      <c r="A889" s="142">
        <v>888</v>
      </c>
      <c r="B889" s="127">
        <v>84534000000</v>
      </c>
      <c r="C889" s="135">
        <v>9.5385000000000009</v>
      </c>
      <c r="D889" s="136">
        <v>7.1538000000000004</v>
      </c>
      <c r="E889" s="135">
        <v>0</v>
      </c>
      <c r="F889" s="136">
        <v>0</v>
      </c>
      <c r="G889" s="135">
        <v>11.412000000000001</v>
      </c>
      <c r="H889" s="265">
        <v>3.7399</v>
      </c>
      <c r="I889" s="135">
        <v>6.923E-2</v>
      </c>
      <c r="J889" s="136">
        <v>0</v>
      </c>
      <c r="K889" s="157"/>
      <c r="L889" s="58"/>
      <c r="M889" s="145">
        <f t="shared" si="26"/>
        <v>1.8734999999999999</v>
      </c>
      <c r="N889" s="145">
        <f t="shared" si="27"/>
        <v>6.923E-2</v>
      </c>
      <c r="O889" s="59"/>
      <c r="P889" s="59"/>
      <c r="R889" s="260"/>
    </row>
    <row r="890" spans="1:18">
      <c r="A890" s="142">
        <v>889</v>
      </c>
      <c r="B890" s="127">
        <v>84629000000</v>
      </c>
      <c r="C890" s="135">
        <v>9.3077000000000005</v>
      </c>
      <c r="D890" s="136">
        <v>6.9230999999999998</v>
      </c>
      <c r="E890" s="135">
        <v>0</v>
      </c>
      <c r="F890" s="136">
        <v>0</v>
      </c>
      <c r="G890" s="135">
        <v>11.492000000000001</v>
      </c>
      <c r="H890" s="265">
        <v>2.7814999999999999</v>
      </c>
      <c r="I890" s="135">
        <v>6.923E-2</v>
      </c>
      <c r="J890" s="136">
        <v>0</v>
      </c>
      <c r="K890" s="157"/>
      <c r="L890" s="58"/>
      <c r="M890" s="145">
        <f t="shared" si="26"/>
        <v>2.1843000000000004</v>
      </c>
      <c r="N890" s="145">
        <f t="shared" si="27"/>
        <v>6.923E-2</v>
      </c>
      <c r="O890" s="59"/>
      <c r="P890" s="59"/>
      <c r="R890" s="260"/>
    </row>
    <row r="891" spans="1:18">
      <c r="A891" s="142">
        <v>890</v>
      </c>
      <c r="B891" s="127">
        <v>84724000000</v>
      </c>
      <c r="C891" s="135">
        <v>9.3077000000000005</v>
      </c>
      <c r="D891" s="136">
        <v>7.0769000000000002</v>
      </c>
      <c r="E891" s="135">
        <v>0</v>
      </c>
      <c r="F891" s="136">
        <v>0</v>
      </c>
      <c r="G891" s="135">
        <v>11.381</v>
      </c>
      <c r="H891" s="265">
        <v>2.9735999999999998</v>
      </c>
      <c r="I891" s="135">
        <v>2.6919999999999999E-2</v>
      </c>
      <c r="J891" s="136">
        <v>0</v>
      </c>
      <c r="K891" s="157"/>
      <c r="L891" s="58"/>
      <c r="M891" s="145">
        <f t="shared" si="26"/>
        <v>2.0732999999999997</v>
      </c>
      <c r="N891" s="145">
        <f t="shared" si="27"/>
        <v>2.6919999999999999E-2</v>
      </c>
      <c r="O891" s="59"/>
      <c r="P891" s="59"/>
      <c r="R891" s="260"/>
    </row>
    <row r="892" spans="1:18">
      <c r="A892" s="142">
        <v>891</v>
      </c>
      <c r="B892" s="127">
        <v>84820000000</v>
      </c>
      <c r="C892" s="135">
        <v>9.6922999999999995</v>
      </c>
      <c r="D892" s="136">
        <v>7.0769000000000002</v>
      </c>
      <c r="E892" s="135">
        <v>0</v>
      </c>
      <c r="F892" s="136">
        <v>0</v>
      </c>
      <c r="G892" s="135">
        <v>11.215</v>
      </c>
      <c r="H892" s="265">
        <v>2.1051000000000002</v>
      </c>
      <c r="I892" s="135">
        <v>2.6919999999999999E-2</v>
      </c>
      <c r="J892" s="136">
        <v>0</v>
      </c>
      <c r="K892" s="157"/>
      <c r="L892" s="58"/>
      <c r="M892" s="145">
        <f t="shared" si="26"/>
        <v>1.5227000000000004</v>
      </c>
      <c r="N892" s="145">
        <f t="shared" si="27"/>
        <v>2.6919999999999999E-2</v>
      </c>
      <c r="O892" s="59"/>
      <c r="P892" s="59"/>
      <c r="R892" s="260"/>
    </row>
    <row r="893" spans="1:18">
      <c r="A893" s="142">
        <v>892</v>
      </c>
      <c r="B893" s="127">
        <v>84915000000</v>
      </c>
      <c r="C893" s="135">
        <v>9.6153999999999993</v>
      </c>
      <c r="D893" s="136">
        <v>7.2308000000000003</v>
      </c>
      <c r="E893" s="135">
        <v>0</v>
      </c>
      <c r="F893" s="136">
        <v>0</v>
      </c>
      <c r="G893" s="135">
        <v>11.388</v>
      </c>
      <c r="H893" s="265">
        <v>2.8887</v>
      </c>
      <c r="I893" s="135">
        <v>2.6919999999999999E-2</v>
      </c>
      <c r="J893" s="136">
        <v>0</v>
      </c>
      <c r="K893" s="157"/>
      <c r="L893" s="58"/>
      <c r="M893" s="145">
        <f t="shared" si="26"/>
        <v>1.7726000000000006</v>
      </c>
      <c r="N893" s="145">
        <f t="shared" si="27"/>
        <v>2.6919999999999999E-2</v>
      </c>
      <c r="O893" s="59"/>
      <c r="P893" s="59"/>
      <c r="R893" s="260"/>
    </row>
    <row r="894" spans="1:18">
      <c r="A894" s="142">
        <v>893</v>
      </c>
      <c r="B894" s="127">
        <v>85010000000</v>
      </c>
      <c r="C894" s="135">
        <v>9.6922999999999995</v>
      </c>
      <c r="D894" s="136">
        <v>7.0769000000000002</v>
      </c>
      <c r="E894" s="135">
        <v>0</v>
      </c>
      <c r="F894" s="136">
        <v>0</v>
      </c>
      <c r="G894" s="135">
        <v>11.254</v>
      </c>
      <c r="H894" s="265">
        <v>4.3099999999999996</v>
      </c>
      <c r="I894" s="135">
        <v>2.6919999999999999E-2</v>
      </c>
      <c r="J894" s="136">
        <v>0</v>
      </c>
      <c r="K894" s="157"/>
      <c r="L894" s="58"/>
      <c r="M894" s="145">
        <f t="shared" si="26"/>
        <v>1.5617000000000001</v>
      </c>
      <c r="N894" s="145">
        <f t="shared" si="27"/>
        <v>2.6919999999999999E-2</v>
      </c>
      <c r="O894" s="59"/>
      <c r="P894" s="59"/>
      <c r="R894" s="260"/>
    </row>
    <row r="895" spans="1:18">
      <c r="A895" s="142">
        <v>894</v>
      </c>
      <c r="B895" s="127">
        <v>85106000000</v>
      </c>
      <c r="C895" s="135">
        <v>9.5385000000000009</v>
      </c>
      <c r="D895" s="136">
        <v>7</v>
      </c>
      <c r="E895" s="135">
        <v>0</v>
      </c>
      <c r="F895" s="136">
        <v>0</v>
      </c>
      <c r="G895" s="135">
        <v>11.269</v>
      </c>
      <c r="H895" s="265">
        <v>2.6253000000000002</v>
      </c>
      <c r="I895" s="135">
        <v>0</v>
      </c>
      <c r="J895" s="136">
        <v>0</v>
      </c>
      <c r="K895" s="157"/>
      <c r="L895" s="58"/>
      <c r="M895" s="145">
        <f t="shared" si="26"/>
        <v>1.7304999999999993</v>
      </c>
      <c r="N895" s="145">
        <f t="shared" si="27"/>
        <v>0</v>
      </c>
      <c r="O895" s="59"/>
      <c r="P895" s="59"/>
      <c r="R895" s="260"/>
    </row>
    <row r="896" spans="1:18">
      <c r="A896" s="142">
        <v>895</v>
      </c>
      <c r="B896" s="127">
        <v>85201000000</v>
      </c>
      <c r="C896" s="135">
        <v>9.8461999999999996</v>
      </c>
      <c r="D896" s="136">
        <v>6.8461999999999996</v>
      </c>
      <c r="E896" s="135">
        <v>0</v>
      </c>
      <c r="F896" s="136">
        <v>0</v>
      </c>
      <c r="G896" s="135">
        <v>10.734999999999999</v>
      </c>
      <c r="H896" s="265">
        <v>2.593</v>
      </c>
      <c r="I896" s="135">
        <v>0</v>
      </c>
      <c r="J896" s="136">
        <v>0</v>
      </c>
      <c r="K896" s="157"/>
      <c r="L896" s="58"/>
      <c r="M896" s="145">
        <f t="shared" si="26"/>
        <v>0.88879999999999981</v>
      </c>
      <c r="N896" s="145">
        <f t="shared" si="27"/>
        <v>0</v>
      </c>
      <c r="O896" s="59"/>
      <c r="P896" s="59"/>
      <c r="R896" s="260"/>
    </row>
    <row r="897" spans="1:18">
      <c r="A897" s="142">
        <v>896</v>
      </c>
      <c r="B897" s="127">
        <v>85296000000</v>
      </c>
      <c r="C897" s="135">
        <v>9.6922999999999995</v>
      </c>
      <c r="D897" s="136">
        <v>6.6923000000000004</v>
      </c>
      <c r="E897" s="135">
        <v>0</v>
      </c>
      <c r="F897" s="136">
        <v>0</v>
      </c>
      <c r="G897" s="135">
        <v>10.685</v>
      </c>
      <c r="H897" s="265">
        <v>2.7890999999999999</v>
      </c>
      <c r="I897" s="135">
        <v>0</v>
      </c>
      <c r="J897" s="136">
        <v>0</v>
      </c>
      <c r="K897" s="157"/>
      <c r="L897" s="58"/>
      <c r="M897" s="145">
        <f t="shared" si="26"/>
        <v>0.99270000000000103</v>
      </c>
      <c r="N897" s="145">
        <f t="shared" si="27"/>
        <v>0</v>
      </c>
      <c r="O897" s="59"/>
      <c r="P897" s="59"/>
      <c r="R897" s="260"/>
    </row>
    <row r="898" spans="1:18">
      <c r="A898" s="142">
        <v>897</v>
      </c>
      <c r="B898" s="127">
        <v>85391000000</v>
      </c>
      <c r="C898" s="135">
        <v>10</v>
      </c>
      <c r="D898" s="136">
        <v>6.6154000000000002</v>
      </c>
      <c r="E898" s="135">
        <v>0</v>
      </c>
      <c r="F898" s="136">
        <v>0</v>
      </c>
      <c r="G898" s="135">
        <v>10.673</v>
      </c>
      <c r="H898" s="265">
        <v>2.4060999999999999</v>
      </c>
      <c r="I898" s="135">
        <v>0</v>
      </c>
      <c r="J898" s="136">
        <v>0</v>
      </c>
      <c r="K898" s="157"/>
      <c r="L898" s="58"/>
      <c r="M898" s="145">
        <f t="shared" si="26"/>
        <v>0.67300000000000004</v>
      </c>
      <c r="N898" s="145">
        <f t="shared" si="27"/>
        <v>0</v>
      </c>
      <c r="O898" s="59"/>
      <c r="P898" s="59"/>
      <c r="R898" s="260"/>
    </row>
    <row r="899" spans="1:18">
      <c r="A899" s="142">
        <v>898</v>
      </c>
      <c r="B899" s="127">
        <v>85487000000</v>
      </c>
      <c r="C899" s="135">
        <v>10.077</v>
      </c>
      <c r="D899" s="136">
        <v>6.2308000000000003</v>
      </c>
      <c r="E899" s="135">
        <v>0</v>
      </c>
      <c r="F899" s="136">
        <v>0</v>
      </c>
      <c r="G899" s="135">
        <v>10.414999999999999</v>
      </c>
      <c r="H899" s="265">
        <v>2.9428999999999998</v>
      </c>
      <c r="I899" s="135">
        <v>0</v>
      </c>
      <c r="J899" s="136">
        <v>0</v>
      </c>
      <c r="K899" s="157"/>
      <c r="L899" s="58"/>
      <c r="M899" s="145">
        <f t="shared" ref="M899:M962" si="28">G899-C899</f>
        <v>0.33799999999999919</v>
      </c>
      <c r="N899" s="145">
        <f t="shared" ref="N899:N962" si="29">I899-E899</f>
        <v>0</v>
      </c>
      <c r="O899" s="59"/>
      <c r="P899" s="59"/>
      <c r="R899" s="260"/>
    </row>
    <row r="900" spans="1:18">
      <c r="A900" s="142">
        <v>899</v>
      </c>
      <c r="B900" s="127">
        <v>85582000000</v>
      </c>
      <c r="C900" s="135">
        <v>9.9230999999999998</v>
      </c>
      <c r="D900" s="136">
        <v>6</v>
      </c>
      <c r="E900" s="135">
        <v>0</v>
      </c>
      <c r="F900" s="136">
        <v>0</v>
      </c>
      <c r="G900" s="135">
        <v>10.458</v>
      </c>
      <c r="H900" s="265">
        <v>2.9540000000000002</v>
      </c>
      <c r="I900" s="135">
        <v>0</v>
      </c>
      <c r="J900" s="136">
        <v>0</v>
      </c>
      <c r="K900" s="157"/>
      <c r="L900" s="58"/>
      <c r="M900" s="145">
        <f t="shared" si="28"/>
        <v>0.53490000000000038</v>
      </c>
      <c r="N900" s="145">
        <f t="shared" si="29"/>
        <v>0</v>
      </c>
      <c r="O900" s="59"/>
      <c r="P900" s="59"/>
      <c r="R900" s="260"/>
    </row>
    <row r="901" spans="1:18">
      <c r="A901" s="142">
        <v>900</v>
      </c>
      <c r="B901" s="127">
        <v>85677000000</v>
      </c>
      <c r="C901" s="135">
        <v>9.7691999999999997</v>
      </c>
      <c r="D901" s="136">
        <v>5.8461999999999996</v>
      </c>
      <c r="E901" s="135">
        <v>0</v>
      </c>
      <c r="F901" s="136">
        <v>0</v>
      </c>
      <c r="G901" s="135">
        <v>10.127000000000001</v>
      </c>
      <c r="H901" s="265">
        <v>2.3929999999999998</v>
      </c>
      <c r="I901" s="135">
        <v>0</v>
      </c>
      <c r="J901" s="136">
        <v>0</v>
      </c>
      <c r="K901" s="157"/>
      <c r="L901" s="58"/>
      <c r="M901" s="145">
        <f t="shared" si="28"/>
        <v>0.35780000000000101</v>
      </c>
      <c r="N901" s="145">
        <f t="shared" si="29"/>
        <v>0</v>
      </c>
      <c r="O901" s="59"/>
      <c r="P901" s="59"/>
      <c r="R901" s="260"/>
    </row>
    <row r="902" spans="1:18">
      <c r="A902" s="142">
        <v>901</v>
      </c>
      <c r="B902" s="127">
        <v>85773000000</v>
      </c>
      <c r="C902" s="135">
        <v>9.6922999999999995</v>
      </c>
      <c r="D902" s="136">
        <v>5.9230999999999998</v>
      </c>
      <c r="E902" s="135">
        <v>0</v>
      </c>
      <c r="F902" s="136">
        <v>0</v>
      </c>
      <c r="G902" s="135">
        <v>9.9422999999999995</v>
      </c>
      <c r="H902" s="265">
        <v>2.3864000000000001</v>
      </c>
      <c r="I902" s="135">
        <v>0</v>
      </c>
      <c r="J902" s="136">
        <v>0</v>
      </c>
      <c r="K902" s="157"/>
      <c r="L902" s="58"/>
      <c r="M902" s="145">
        <f t="shared" si="28"/>
        <v>0.25</v>
      </c>
      <c r="N902" s="145">
        <f t="shared" si="29"/>
        <v>0</v>
      </c>
      <c r="O902" s="59"/>
      <c r="P902" s="59"/>
      <c r="R902" s="260"/>
    </row>
    <row r="903" spans="1:18">
      <c r="A903" s="142">
        <v>902</v>
      </c>
      <c r="B903" s="127">
        <v>85868000000</v>
      </c>
      <c r="C903" s="135">
        <v>9.6153999999999993</v>
      </c>
      <c r="D903" s="136">
        <v>6.0769000000000002</v>
      </c>
      <c r="E903" s="135">
        <v>0</v>
      </c>
      <c r="F903" s="136">
        <v>0</v>
      </c>
      <c r="G903" s="135">
        <v>9.5769000000000002</v>
      </c>
      <c r="H903" s="265">
        <v>3.2650000000000001</v>
      </c>
      <c r="I903" s="135">
        <v>0</v>
      </c>
      <c r="J903" s="136">
        <v>0</v>
      </c>
      <c r="K903" s="157"/>
      <c r="L903" s="58"/>
      <c r="M903" s="145">
        <f t="shared" si="28"/>
        <v>-3.8499999999999091E-2</v>
      </c>
      <c r="N903" s="145">
        <f t="shared" si="29"/>
        <v>0</v>
      </c>
      <c r="O903" s="59"/>
      <c r="P903" s="59"/>
      <c r="R903" s="260"/>
    </row>
    <row r="904" spans="1:18">
      <c r="A904" s="142">
        <v>903</v>
      </c>
      <c r="B904" s="127">
        <v>85963000000</v>
      </c>
      <c r="C904" s="135">
        <v>9.3846000000000007</v>
      </c>
      <c r="D904" s="136">
        <v>6.0769000000000002</v>
      </c>
      <c r="E904" s="135">
        <v>0</v>
      </c>
      <c r="F904" s="136">
        <v>0</v>
      </c>
      <c r="G904" s="135">
        <v>9.3768999999999991</v>
      </c>
      <c r="H904" s="265">
        <v>3.0996999999999999</v>
      </c>
      <c r="I904" s="135">
        <v>0</v>
      </c>
      <c r="J904" s="136">
        <v>0</v>
      </c>
      <c r="K904" s="157"/>
      <c r="L904" s="58"/>
      <c r="M904" s="145">
        <f t="shared" si="28"/>
        <v>-7.7000000000015945E-3</v>
      </c>
      <c r="N904" s="145">
        <f t="shared" si="29"/>
        <v>0</v>
      </c>
      <c r="O904" s="59"/>
      <c r="P904" s="59"/>
      <c r="R904" s="260"/>
    </row>
    <row r="905" spans="1:18">
      <c r="A905" s="142">
        <v>904</v>
      </c>
      <c r="B905" s="127">
        <v>86059000000</v>
      </c>
      <c r="C905" s="135">
        <v>9.1538000000000004</v>
      </c>
      <c r="D905" s="136">
        <v>6.1538000000000004</v>
      </c>
      <c r="E905" s="135">
        <v>0</v>
      </c>
      <c r="F905" s="136">
        <v>0</v>
      </c>
      <c r="G905" s="135">
        <v>9.2538</v>
      </c>
      <c r="H905" s="265">
        <v>2.3005</v>
      </c>
      <c r="I905" s="135">
        <v>0</v>
      </c>
      <c r="J905" s="136">
        <v>0</v>
      </c>
      <c r="K905" s="157"/>
      <c r="L905" s="58"/>
      <c r="M905" s="145">
        <f t="shared" si="28"/>
        <v>9.9999999999999645E-2</v>
      </c>
      <c r="N905" s="145">
        <f t="shared" si="29"/>
        <v>0</v>
      </c>
      <c r="O905" s="59"/>
      <c r="P905" s="59"/>
      <c r="R905" s="260"/>
    </row>
    <row r="906" spans="1:18">
      <c r="A906" s="142">
        <v>905</v>
      </c>
      <c r="B906" s="127">
        <v>86154000000</v>
      </c>
      <c r="C906" s="135">
        <v>9.2308000000000003</v>
      </c>
      <c r="D906" s="136">
        <v>6.1538000000000004</v>
      </c>
      <c r="E906" s="135">
        <v>0</v>
      </c>
      <c r="F906" s="136">
        <v>0</v>
      </c>
      <c r="G906" s="135">
        <v>8.9384999999999994</v>
      </c>
      <c r="H906" s="265">
        <v>2.6871999999999998</v>
      </c>
      <c r="I906" s="135">
        <v>0</v>
      </c>
      <c r="J906" s="136">
        <v>0</v>
      </c>
      <c r="K906" s="157"/>
      <c r="L906" s="58"/>
      <c r="M906" s="145">
        <f t="shared" si="28"/>
        <v>-0.29230000000000089</v>
      </c>
      <c r="N906" s="145">
        <f t="shared" si="29"/>
        <v>0</v>
      </c>
      <c r="O906" s="59"/>
      <c r="P906" s="59"/>
      <c r="R906" s="260"/>
    </row>
    <row r="907" spans="1:18">
      <c r="A907" s="142">
        <v>906</v>
      </c>
      <c r="B907" s="127">
        <v>86249000000</v>
      </c>
      <c r="C907" s="135">
        <v>9.0769000000000002</v>
      </c>
      <c r="D907" s="136">
        <v>6.2308000000000003</v>
      </c>
      <c r="E907" s="135">
        <v>0</v>
      </c>
      <c r="F907" s="136">
        <v>0</v>
      </c>
      <c r="G907" s="135">
        <v>8.7154000000000007</v>
      </c>
      <c r="H907" s="265">
        <v>2.2682000000000002</v>
      </c>
      <c r="I907" s="135">
        <v>0</v>
      </c>
      <c r="J907" s="136">
        <v>0</v>
      </c>
      <c r="K907" s="157"/>
      <c r="L907" s="58"/>
      <c r="M907" s="145">
        <f t="shared" si="28"/>
        <v>-0.36149999999999949</v>
      </c>
      <c r="N907" s="145">
        <f t="shared" si="29"/>
        <v>0</v>
      </c>
      <c r="O907" s="59"/>
      <c r="P907" s="59"/>
      <c r="R907" s="260"/>
    </row>
    <row r="908" spans="1:18">
      <c r="A908" s="142">
        <v>907</v>
      </c>
      <c r="B908" s="127">
        <v>86345000000</v>
      </c>
      <c r="C908" s="135">
        <v>9.2308000000000003</v>
      </c>
      <c r="D908" s="136">
        <v>5.9230999999999998</v>
      </c>
      <c r="E908" s="135">
        <v>0</v>
      </c>
      <c r="F908" s="136">
        <v>0</v>
      </c>
      <c r="G908" s="135">
        <v>8.4422999999999995</v>
      </c>
      <c r="H908" s="265">
        <v>2.1587999999999998</v>
      </c>
      <c r="I908" s="135">
        <v>0</v>
      </c>
      <c r="J908" s="136">
        <v>0</v>
      </c>
      <c r="K908" s="157"/>
      <c r="L908" s="58"/>
      <c r="M908" s="145">
        <f t="shared" si="28"/>
        <v>-0.78850000000000087</v>
      </c>
      <c r="N908" s="145">
        <f t="shared" si="29"/>
        <v>0</v>
      </c>
      <c r="O908" s="59"/>
      <c r="P908" s="59"/>
      <c r="R908" s="260"/>
    </row>
    <row r="909" spans="1:18">
      <c r="A909" s="142">
        <v>908</v>
      </c>
      <c r="B909" s="127">
        <v>86440000000</v>
      </c>
      <c r="C909" s="135">
        <v>9</v>
      </c>
      <c r="D909" s="136">
        <v>5.8461999999999996</v>
      </c>
      <c r="E909" s="135">
        <v>0</v>
      </c>
      <c r="F909" s="136">
        <v>0</v>
      </c>
      <c r="G909" s="135">
        <v>8.4731000000000005</v>
      </c>
      <c r="H909" s="265">
        <v>2.6753999999999998</v>
      </c>
      <c r="I909" s="135">
        <v>0</v>
      </c>
      <c r="J909" s="136">
        <v>0</v>
      </c>
      <c r="K909" s="157"/>
      <c r="L909" s="58"/>
      <c r="M909" s="145">
        <f t="shared" si="28"/>
        <v>-0.52689999999999948</v>
      </c>
      <c r="N909" s="145">
        <f t="shared" si="29"/>
        <v>0</v>
      </c>
      <c r="O909" s="59"/>
      <c r="P909" s="59"/>
      <c r="R909" s="260"/>
    </row>
    <row r="910" spans="1:18">
      <c r="A910" s="142">
        <v>909</v>
      </c>
      <c r="B910" s="127">
        <v>86535000000</v>
      </c>
      <c r="C910" s="135">
        <v>9.1538000000000004</v>
      </c>
      <c r="D910" s="136">
        <v>5.7691999999999997</v>
      </c>
      <c r="E910" s="135">
        <v>0</v>
      </c>
      <c r="F910" s="136">
        <v>0</v>
      </c>
      <c r="G910" s="135">
        <v>8.2346000000000004</v>
      </c>
      <c r="H910" s="265">
        <v>2.8672</v>
      </c>
      <c r="I910" s="135">
        <v>0</v>
      </c>
      <c r="J910" s="136">
        <v>0</v>
      </c>
      <c r="K910" s="157"/>
      <c r="L910" s="58"/>
      <c r="M910" s="145">
        <f t="shared" si="28"/>
        <v>-0.91920000000000002</v>
      </c>
      <c r="N910" s="145">
        <f t="shared" si="29"/>
        <v>0</v>
      </c>
      <c r="O910" s="59"/>
      <c r="P910" s="59"/>
      <c r="R910" s="260"/>
    </row>
    <row r="911" spans="1:18">
      <c r="A911" s="142">
        <v>910</v>
      </c>
      <c r="B911" s="127">
        <v>86630000000</v>
      </c>
      <c r="C911" s="135">
        <v>8.7691999999999997</v>
      </c>
      <c r="D911" s="136">
        <v>5.6923000000000004</v>
      </c>
      <c r="E911" s="135">
        <v>0</v>
      </c>
      <c r="F911" s="136">
        <v>0</v>
      </c>
      <c r="G911" s="135">
        <v>8.1191999999999993</v>
      </c>
      <c r="H911" s="265">
        <v>2.8172000000000001</v>
      </c>
      <c r="I911" s="135">
        <v>0</v>
      </c>
      <c r="J911" s="136">
        <v>0</v>
      </c>
      <c r="K911" s="157"/>
      <c r="L911" s="58"/>
      <c r="M911" s="145">
        <f t="shared" si="28"/>
        <v>-0.65000000000000036</v>
      </c>
      <c r="N911" s="145">
        <f t="shared" si="29"/>
        <v>0</v>
      </c>
      <c r="O911" s="59"/>
      <c r="P911" s="59"/>
      <c r="R911" s="260"/>
    </row>
    <row r="912" spans="1:18">
      <c r="A912" s="142">
        <v>911</v>
      </c>
      <c r="B912" s="127">
        <v>86726000000</v>
      </c>
      <c r="C912" s="135">
        <v>8.8461999999999996</v>
      </c>
      <c r="D912" s="136">
        <v>5.8461999999999996</v>
      </c>
      <c r="E912" s="135">
        <v>0</v>
      </c>
      <c r="F912" s="136">
        <v>0</v>
      </c>
      <c r="G912" s="135">
        <v>8.2077000000000009</v>
      </c>
      <c r="H912" s="265">
        <v>3.0929000000000002</v>
      </c>
      <c r="I912" s="135">
        <v>0</v>
      </c>
      <c r="J912" s="136">
        <v>0</v>
      </c>
      <c r="K912" s="157"/>
      <c r="L912" s="58"/>
      <c r="M912" s="145">
        <f t="shared" si="28"/>
        <v>-0.63849999999999874</v>
      </c>
      <c r="N912" s="145">
        <f t="shared" si="29"/>
        <v>0</v>
      </c>
      <c r="O912" s="59"/>
      <c r="P912" s="59"/>
      <c r="R912" s="260"/>
    </row>
    <row r="913" spans="1:18">
      <c r="A913" s="142">
        <v>912</v>
      </c>
      <c r="B913" s="127">
        <v>86821000000</v>
      </c>
      <c r="C913" s="135">
        <v>8.6922999999999995</v>
      </c>
      <c r="D913" s="136">
        <v>5.9230999999999998</v>
      </c>
      <c r="E913" s="135">
        <v>0</v>
      </c>
      <c r="F913" s="136">
        <v>0</v>
      </c>
      <c r="G913" s="135">
        <v>7.9268999999999998</v>
      </c>
      <c r="H913" s="265">
        <v>2.5752000000000002</v>
      </c>
      <c r="I913" s="135">
        <v>0</v>
      </c>
      <c r="J913" s="136">
        <v>0</v>
      </c>
      <c r="K913" s="157"/>
      <c r="L913" s="58"/>
      <c r="M913" s="145">
        <f t="shared" si="28"/>
        <v>-0.76539999999999964</v>
      </c>
      <c r="N913" s="145">
        <f t="shared" si="29"/>
        <v>0</v>
      </c>
      <c r="O913" s="59"/>
      <c r="P913" s="59"/>
      <c r="R913" s="260"/>
    </row>
    <row r="914" spans="1:18">
      <c r="A914" s="142">
        <v>913</v>
      </c>
      <c r="B914" s="127">
        <v>86916000000</v>
      </c>
      <c r="C914" s="135">
        <v>8.6922999999999995</v>
      </c>
      <c r="D914" s="136">
        <v>5.8461999999999996</v>
      </c>
      <c r="E914" s="135">
        <v>0</v>
      </c>
      <c r="F914" s="136">
        <v>0</v>
      </c>
      <c r="G914" s="135">
        <v>7.9768999999999997</v>
      </c>
      <c r="H914" s="265">
        <v>3.1669</v>
      </c>
      <c r="I914" s="135">
        <v>0</v>
      </c>
      <c r="J914" s="136">
        <v>0</v>
      </c>
      <c r="K914" s="157"/>
      <c r="L914" s="58"/>
      <c r="M914" s="145">
        <f t="shared" si="28"/>
        <v>-0.71539999999999981</v>
      </c>
      <c r="N914" s="145">
        <f t="shared" si="29"/>
        <v>0</v>
      </c>
      <c r="O914" s="59"/>
      <c r="P914" s="59"/>
      <c r="R914" s="260"/>
    </row>
    <row r="915" spans="1:18">
      <c r="A915" s="142">
        <v>914</v>
      </c>
      <c r="B915" s="127">
        <v>87012000000</v>
      </c>
      <c r="C915" s="135">
        <v>8.6153999999999993</v>
      </c>
      <c r="D915" s="136">
        <v>5.7691999999999997</v>
      </c>
      <c r="E915" s="135">
        <v>0</v>
      </c>
      <c r="F915" s="136">
        <v>0</v>
      </c>
      <c r="G915" s="135">
        <v>7.9192</v>
      </c>
      <c r="H915" s="265">
        <v>2.4083000000000001</v>
      </c>
      <c r="I915" s="135">
        <v>0</v>
      </c>
      <c r="J915" s="136">
        <v>0</v>
      </c>
      <c r="K915" s="157"/>
      <c r="L915" s="58"/>
      <c r="M915" s="145">
        <f t="shared" si="28"/>
        <v>-0.69619999999999926</v>
      </c>
      <c r="N915" s="145">
        <f t="shared" si="29"/>
        <v>0</v>
      </c>
      <c r="O915" s="59"/>
      <c r="P915" s="59"/>
      <c r="R915" s="260"/>
    </row>
    <row r="916" spans="1:18">
      <c r="A916" s="142">
        <v>915</v>
      </c>
      <c r="B916" s="127">
        <v>87107000000</v>
      </c>
      <c r="C916" s="135">
        <v>8.6153999999999993</v>
      </c>
      <c r="D916" s="136">
        <v>5.7691999999999997</v>
      </c>
      <c r="E916" s="135">
        <v>0</v>
      </c>
      <c r="F916" s="136">
        <v>0</v>
      </c>
      <c r="G916" s="135">
        <v>8.0268999999999995</v>
      </c>
      <c r="H916" s="265">
        <v>2.9177</v>
      </c>
      <c r="I916" s="135">
        <v>0</v>
      </c>
      <c r="J916" s="136">
        <v>0</v>
      </c>
      <c r="K916" s="157"/>
      <c r="L916" s="58"/>
      <c r="M916" s="145">
        <f t="shared" si="28"/>
        <v>-0.5884999999999998</v>
      </c>
      <c r="N916" s="145">
        <f t="shared" si="29"/>
        <v>0</v>
      </c>
      <c r="O916" s="59"/>
      <c r="P916" s="59"/>
      <c r="R916" s="260"/>
    </row>
    <row r="917" spans="1:18">
      <c r="A917" s="142">
        <v>916</v>
      </c>
      <c r="B917" s="127">
        <v>87202000000</v>
      </c>
      <c r="C917" s="135">
        <v>8.9230999999999998</v>
      </c>
      <c r="D917" s="136">
        <v>5.4615</v>
      </c>
      <c r="E917" s="135">
        <v>0</v>
      </c>
      <c r="F917" s="136">
        <v>0</v>
      </c>
      <c r="G917" s="135">
        <v>8.0577000000000005</v>
      </c>
      <c r="H917" s="265">
        <v>2.6808000000000001</v>
      </c>
      <c r="I917" s="135">
        <v>0</v>
      </c>
      <c r="J917" s="136">
        <v>0</v>
      </c>
      <c r="K917" s="157"/>
      <c r="L917" s="58"/>
      <c r="M917" s="145">
        <f t="shared" si="28"/>
        <v>-0.86539999999999928</v>
      </c>
      <c r="N917" s="145">
        <f t="shared" si="29"/>
        <v>0</v>
      </c>
      <c r="O917" s="59"/>
      <c r="P917" s="59"/>
      <c r="R917" s="260"/>
    </row>
    <row r="918" spans="1:18">
      <c r="A918" s="142">
        <v>917</v>
      </c>
      <c r="B918" s="127">
        <v>87298000000</v>
      </c>
      <c r="C918" s="135">
        <v>8.6922999999999995</v>
      </c>
      <c r="D918" s="136">
        <v>5.3845999999999998</v>
      </c>
      <c r="E918" s="135">
        <v>0</v>
      </c>
      <c r="F918" s="136">
        <v>0</v>
      </c>
      <c r="G918" s="135">
        <v>7.9154</v>
      </c>
      <c r="H918" s="265">
        <v>3.2686999999999999</v>
      </c>
      <c r="I918" s="135">
        <v>0</v>
      </c>
      <c r="J918" s="136">
        <v>0</v>
      </c>
      <c r="K918" s="157"/>
      <c r="L918" s="58"/>
      <c r="M918" s="145">
        <f t="shared" si="28"/>
        <v>-0.77689999999999948</v>
      </c>
      <c r="N918" s="145">
        <f t="shared" si="29"/>
        <v>0</v>
      </c>
      <c r="O918" s="59"/>
      <c r="P918" s="59"/>
      <c r="R918" s="260"/>
    </row>
    <row r="919" spans="1:18">
      <c r="A919" s="142">
        <v>918</v>
      </c>
      <c r="B919" s="127">
        <v>87393000000</v>
      </c>
      <c r="C919" s="135">
        <v>8.9230999999999998</v>
      </c>
      <c r="D919" s="136">
        <v>5.2308000000000003</v>
      </c>
      <c r="E919" s="135">
        <v>0</v>
      </c>
      <c r="F919" s="136">
        <v>0</v>
      </c>
      <c r="G919" s="135">
        <v>7.8384999999999998</v>
      </c>
      <c r="H919" s="265">
        <v>2.5849000000000002</v>
      </c>
      <c r="I919" s="135">
        <v>0</v>
      </c>
      <c r="J919" s="136">
        <v>0</v>
      </c>
      <c r="K919" s="157"/>
      <c r="L919" s="58"/>
      <c r="M919" s="145">
        <f t="shared" si="28"/>
        <v>-1.0846</v>
      </c>
      <c r="N919" s="145">
        <f t="shared" si="29"/>
        <v>0</v>
      </c>
      <c r="O919" s="59"/>
      <c r="P919" s="59"/>
      <c r="R919" s="260"/>
    </row>
    <row r="920" spans="1:18">
      <c r="A920" s="142">
        <v>919</v>
      </c>
      <c r="B920" s="127">
        <v>87488000000</v>
      </c>
      <c r="C920" s="135">
        <v>9.3077000000000005</v>
      </c>
      <c r="D920" s="136">
        <v>5.2308000000000003</v>
      </c>
      <c r="E920" s="135">
        <v>0</v>
      </c>
      <c r="F920" s="136">
        <v>0</v>
      </c>
      <c r="G920" s="135">
        <v>7.9846000000000004</v>
      </c>
      <c r="H920" s="265">
        <v>2.9001000000000001</v>
      </c>
      <c r="I920" s="135">
        <v>0</v>
      </c>
      <c r="J920" s="136">
        <v>0</v>
      </c>
      <c r="K920" s="157"/>
      <c r="L920" s="58"/>
      <c r="M920" s="145">
        <f t="shared" si="28"/>
        <v>-1.3231000000000002</v>
      </c>
      <c r="N920" s="145">
        <f t="shared" si="29"/>
        <v>0</v>
      </c>
      <c r="O920" s="59"/>
      <c r="P920" s="59"/>
      <c r="R920" s="260"/>
    </row>
    <row r="921" spans="1:18">
      <c r="A921" s="142">
        <v>920</v>
      </c>
      <c r="B921" s="127">
        <v>87583000000</v>
      </c>
      <c r="C921" s="135">
        <v>9.2308000000000003</v>
      </c>
      <c r="D921" s="136">
        <v>5.4615</v>
      </c>
      <c r="E921" s="135">
        <v>0</v>
      </c>
      <c r="F921" s="136">
        <v>0</v>
      </c>
      <c r="G921" s="135">
        <v>7.8269000000000002</v>
      </c>
      <c r="H921" s="265">
        <v>2.6833</v>
      </c>
      <c r="I921" s="135">
        <v>0</v>
      </c>
      <c r="J921" s="136">
        <v>0</v>
      </c>
      <c r="K921" s="157"/>
      <c r="L921" s="58"/>
      <c r="M921" s="145">
        <f t="shared" si="28"/>
        <v>-1.4039000000000001</v>
      </c>
      <c r="N921" s="145">
        <f t="shared" si="29"/>
        <v>0</v>
      </c>
      <c r="O921" s="59"/>
      <c r="P921" s="59"/>
      <c r="R921" s="260"/>
    </row>
    <row r="922" spans="1:18">
      <c r="A922" s="142">
        <v>921</v>
      </c>
      <c r="B922" s="127">
        <v>87679000000</v>
      </c>
      <c r="C922" s="135">
        <v>9.0769000000000002</v>
      </c>
      <c r="D922" s="136">
        <v>5.6154000000000002</v>
      </c>
      <c r="E922" s="135">
        <v>0</v>
      </c>
      <c r="F922" s="136">
        <v>0</v>
      </c>
      <c r="G922" s="135">
        <v>7.7653999999999996</v>
      </c>
      <c r="H922" s="265">
        <v>2.3033000000000001</v>
      </c>
      <c r="I922" s="135">
        <v>0</v>
      </c>
      <c r="J922" s="136">
        <v>0</v>
      </c>
      <c r="K922" s="157"/>
      <c r="L922" s="58"/>
      <c r="M922" s="145">
        <f t="shared" si="28"/>
        <v>-1.3115000000000006</v>
      </c>
      <c r="N922" s="145">
        <f t="shared" si="29"/>
        <v>0</v>
      </c>
      <c r="O922" s="59"/>
      <c r="P922" s="59"/>
      <c r="R922" s="260"/>
    </row>
    <row r="923" spans="1:18">
      <c r="A923" s="142">
        <v>922</v>
      </c>
      <c r="B923" s="127">
        <v>87774000000</v>
      </c>
      <c r="C923" s="135">
        <v>8.8461999999999996</v>
      </c>
      <c r="D923" s="136">
        <v>5.7691999999999997</v>
      </c>
      <c r="E923" s="135">
        <v>0</v>
      </c>
      <c r="F923" s="136">
        <v>0</v>
      </c>
      <c r="G923" s="135">
        <v>7.9038000000000004</v>
      </c>
      <c r="H923" s="265">
        <v>2.3641999999999999</v>
      </c>
      <c r="I923" s="135">
        <v>0</v>
      </c>
      <c r="J923" s="136">
        <v>0</v>
      </c>
      <c r="K923" s="157"/>
      <c r="L923" s="58"/>
      <c r="M923" s="145">
        <f t="shared" si="28"/>
        <v>-0.94239999999999924</v>
      </c>
      <c r="N923" s="145">
        <f t="shared" si="29"/>
        <v>0</v>
      </c>
      <c r="O923" s="59"/>
      <c r="P923" s="59"/>
      <c r="R923" s="260"/>
    </row>
    <row r="924" spans="1:18">
      <c r="A924" s="142">
        <v>923</v>
      </c>
      <c r="B924" s="127">
        <v>87869000000</v>
      </c>
      <c r="C924" s="135">
        <v>8.6922999999999995</v>
      </c>
      <c r="D924" s="136">
        <v>5.7691999999999997</v>
      </c>
      <c r="E924" s="135">
        <v>0</v>
      </c>
      <c r="F924" s="136">
        <v>0</v>
      </c>
      <c r="G924" s="135">
        <v>8.0076999999999998</v>
      </c>
      <c r="H924" s="265">
        <v>2.4809999999999999</v>
      </c>
      <c r="I924" s="135">
        <v>0</v>
      </c>
      <c r="J924" s="136">
        <v>0</v>
      </c>
      <c r="K924" s="157"/>
      <c r="L924" s="58"/>
      <c r="M924" s="145">
        <f t="shared" si="28"/>
        <v>-0.68459999999999965</v>
      </c>
      <c r="N924" s="145">
        <f t="shared" si="29"/>
        <v>0</v>
      </c>
      <c r="O924" s="59"/>
      <c r="P924" s="59"/>
      <c r="R924" s="260"/>
    </row>
    <row r="925" spans="1:18">
      <c r="A925" s="142">
        <v>924</v>
      </c>
      <c r="B925" s="127">
        <v>87965000000</v>
      </c>
      <c r="C925" s="135">
        <v>8.4614999999999991</v>
      </c>
      <c r="D925" s="136">
        <v>5.6923000000000004</v>
      </c>
      <c r="E925" s="135">
        <v>0</v>
      </c>
      <c r="F925" s="136">
        <v>0</v>
      </c>
      <c r="G925" s="135">
        <v>7.8654000000000002</v>
      </c>
      <c r="H925" s="265">
        <v>2.4895</v>
      </c>
      <c r="I925" s="135">
        <v>0</v>
      </c>
      <c r="J925" s="136">
        <v>0</v>
      </c>
      <c r="K925" s="157"/>
      <c r="L925" s="58"/>
      <c r="M925" s="145">
        <f t="shared" si="28"/>
        <v>-0.59609999999999896</v>
      </c>
      <c r="N925" s="145">
        <f t="shared" si="29"/>
        <v>0</v>
      </c>
      <c r="O925" s="59"/>
      <c r="P925" s="59"/>
      <c r="R925" s="260"/>
    </row>
    <row r="926" spans="1:18">
      <c r="A926" s="142">
        <v>925</v>
      </c>
      <c r="B926" s="127">
        <v>88060000000</v>
      </c>
      <c r="C926" s="135">
        <v>8.5385000000000009</v>
      </c>
      <c r="D926" s="136">
        <v>5.6154000000000002</v>
      </c>
      <c r="E926" s="135">
        <v>0</v>
      </c>
      <c r="F926" s="136">
        <v>0</v>
      </c>
      <c r="G926" s="135">
        <v>7.9385000000000003</v>
      </c>
      <c r="H926" s="265">
        <v>2.4472999999999998</v>
      </c>
      <c r="I926" s="135">
        <v>0</v>
      </c>
      <c r="J926" s="136">
        <v>0</v>
      </c>
      <c r="K926" s="157"/>
      <c r="L926" s="58"/>
      <c r="M926" s="145">
        <f t="shared" si="28"/>
        <v>-0.60000000000000053</v>
      </c>
      <c r="N926" s="145">
        <f t="shared" si="29"/>
        <v>0</v>
      </c>
      <c r="O926" s="59"/>
      <c r="P926" s="59"/>
      <c r="R926" s="260"/>
    </row>
    <row r="927" spans="1:18">
      <c r="A927" s="142">
        <v>926</v>
      </c>
      <c r="B927" s="127">
        <v>88155000000</v>
      </c>
      <c r="C927" s="135">
        <v>8.3846000000000007</v>
      </c>
      <c r="D927" s="136">
        <v>5.5385</v>
      </c>
      <c r="E927" s="135">
        <v>0</v>
      </c>
      <c r="F927" s="136">
        <v>0</v>
      </c>
      <c r="G927" s="135">
        <v>7.7769000000000004</v>
      </c>
      <c r="H927" s="265">
        <v>2.2147999999999999</v>
      </c>
      <c r="I927" s="135">
        <v>0</v>
      </c>
      <c r="J927" s="136">
        <v>0</v>
      </c>
      <c r="K927" s="157"/>
      <c r="L927" s="58"/>
      <c r="M927" s="145">
        <f t="shared" si="28"/>
        <v>-0.60770000000000035</v>
      </c>
      <c r="N927" s="145">
        <f t="shared" si="29"/>
        <v>0</v>
      </c>
      <c r="O927" s="59"/>
      <c r="P927" s="59"/>
      <c r="R927" s="260"/>
    </row>
    <row r="928" spans="1:18">
      <c r="A928" s="142">
        <v>927</v>
      </c>
      <c r="B928" s="127">
        <v>88251000000</v>
      </c>
      <c r="C928" s="135">
        <v>8.2308000000000003</v>
      </c>
      <c r="D928" s="136">
        <v>5.5385</v>
      </c>
      <c r="E928" s="135">
        <v>0</v>
      </c>
      <c r="F928" s="136">
        <v>0</v>
      </c>
      <c r="G928" s="135">
        <v>7.9115000000000002</v>
      </c>
      <c r="H928" s="265">
        <v>2.5318999999999998</v>
      </c>
      <c r="I928" s="135">
        <v>0</v>
      </c>
      <c r="J928" s="136">
        <v>0</v>
      </c>
      <c r="K928" s="157"/>
      <c r="L928" s="58"/>
      <c r="M928" s="145">
        <f t="shared" si="28"/>
        <v>-0.31930000000000014</v>
      </c>
      <c r="N928" s="145">
        <f t="shared" si="29"/>
        <v>0</v>
      </c>
      <c r="O928" s="59"/>
      <c r="P928" s="59"/>
      <c r="R928" s="260"/>
    </row>
    <row r="929" spans="1:18">
      <c r="A929" s="142">
        <v>928</v>
      </c>
      <c r="B929" s="127">
        <v>88346000000</v>
      </c>
      <c r="C929" s="135">
        <v>8.0769000000000002</v>
      </c>
      <c r="D929" s="136">
        <v>5.5385</v>
      </c>
      <c r="E929" s="135">
        <v>0</v>
      </c>
      <c r="F929" s="136">
        <v>0</v>
      </c>
      <c r="G929" s="135">
        <v>7.9462000000000002</v>
      </c>
      <c r="H929" s="265">
        <v>2.9285000000000001</v>
      </c>
      <c r="I929" s="135">
        <v>0</v>
      </c>
      <c r="J929" s="136">
        <v>0</v>
      </c>
      <c r="K929" s="157"/>
      <c r="L929" s="58"/>
      <c r="M929" s="145">
        <f t="shared" si="28"/>
        <v>-0.13070000000000004</v>
      </c>
      <c r="N929" s="145">
        <f t="shared" si="29"/>
        <v>0</v>
      </c>
      <c r="O929" s="59"/>
      <c r="P929" s="59"/>
      <c r="R929" s="260"/>
    </row>
    <row r="930" spans="1:18">
      <c r="A930" s="142">
        <v>929</v>
      </c>
      <c r="B930" s="127">
        <v>88441000000</v>
      </c>
      <c r="C930" s="135">
        <v>7.6923000000000004</v>
      </c>
      <c r="D930" s="136">
        <v>5.6154000000000002</v>
      </c>
      <c r="E930" s="135">
        <v>0</v>
      </c>
      <c r="F930" s="136">
        <v>0</v>
      </c>
      <c r="G930" s="135">
        <v>7.8308</v>
      </c>
      <c r="H930" s="265">
        <v>2.7164000000000001</v>
      </c>
      <c r="I930" s="135">
        <v>0</v>
      </c>
      <c r="J930" s="136">
        <v>0</v>
      </c>
      <c r="K930" s="157"/>
      <c r="L930" s="58"/>
      <c r="M930" s="145">
        <f t="shared" si="28"/>
        <v>0.13849999999999962</v>
      </c>
      <c r="N930" s="145">
        <f t="shared" si="29"/>
        <v>0</v>
      </c>
      <c r="O930" s="59"/>
      <c r="P930" s="59"/>
      <c r="R930" s="260"/>
    </row>
    <row r="931" spans="1:18">
      <c r="A931" s="142">
        <v>930</v>
      </c>
      <c r="B931" s="127">
        <v>88536000000</v>
      </c>
      <c r="C931" s="135">
        <v>7.9230999999999998</v>
      </c>
      <c r="D931" s="136">
        <v>5.6923000000000004</v>
      </c>
      <c r="E931" s="135">
        <v>0</v>
      </c>
      <c r="F931" s="136">
        <v>0</v>
      </c>
      <c r="G931" s="135">
        <v>7.8192000000000004</v>
      </c>
      <c r="H931" s="265">
        <v>1.387</v>
      </c>
      <c r="I931" s="135">
        <v>0</v>
      </c>
      <c r="J931" s="136">
        <v>0</v>
      </c>
      <c r="K931" s="157"/>
      <c r="L931" s="58"/>
      <c r="M931" s="145">
        <f t="shared" si="28"/>
        <v>-0.10389999999999944</v>
      </c>
      <c r="N931" s="145">
        <f t="shared" si="29"/>
        <v>0</v>
      </c>
      <c r="O931" s="59"/>
      <c r="P931" s="59"/>
      <c r="R931" s="260"/>
    </row>
    <row r="932" spans="1:18">
      <c r="A932" s="142">
        <v>931</v>
      </c>
      <c r="B932" s="127">
        <v>88632000000</v>
      </c>
      <c r="C932" s="135">
        <v>7.5385</v>
      </c>
      <c r="D932" s="136">
        <v>5.8461999999999996</v>
      </c>
      <c r="E932" s="135">
        <v>0</v>
      </c>
      <c r="F932" s="136">
        <v>0</v>
      </c>
      <c r="G932" s="135">
        <v>7.8962000000000003</v>
      </c>
      <c r="H932" s="265">
        <v>3.0693999999999999</v>
      </c>
      <c r="I932" s="135">
        <v>0</v>
      </c>
      <c r="J932" s="136">
        <v>0</v>
      </c>
      <c r="K932" s="157"/>
      <c r="L932" s="58"/>
      <c r="M932" s="145">
        <f t="shared" si="28"/>
        <v>0.35770000000000035</v>
      </c>
      <c r="N932" s="145">
        <f t="shared" si="29"/>
        <v>0</v>
      </c>
      <c r="O932" s="59"/>
      <c r="P932" s="59"/>
      <c r="R932" s="260"/>
    </row>
    <row r="933" spans="1:18">
      <c r="A933" s="142">
        <v>932</v>
      </c>
      <c r="B933" s="127">
        <v>88727000000</v>
      </c>
      <c r="C933" s="135">
        <v>7.0769000000000002</v>
      </c>
      <c r="D933" s="136">
        <v>5.6154000000000002</v>
      </c>
      <c r="E933" s="135">
        <v>0</v>
      </c>
      <c r="F933" s="136">
        <v>0</v>
      </c>
      <c r="G933" s="135">
        <v>7.7769000000000004</v>
      </c>
      <c r="H933" s="265">
        <v>2.3079000000000001</v>
      </c>
      <c r="I933" s="135">
        <v>0</v>
      </c>
      <c r="J933" s="136">
        <v>0</v>
      </c>
      <c r="K933" s="157"/>
      <c r="L933" s="58"/>
      <c r="M933" s="145">
        <f t="shared" si="28"/>
        <v>0.70000000000000018</v>
      </c>
      <c r="N933" s="145">
        <f t="shared" si="29"/>
        <v>0</v>
      </c>
      <c r="O933" s="59"/>
      <c r="P933" s="59"/>
      <c r="R933" s="260"/>
    </row>
    <row r="934" spans="1:18">
      <c r="A934" s="142">
        <v>933</v>
      </c>
      <c r="B934" s="127">
        <v>88822000000</v>
      </c>
      <c r="C934" s="135">
        <v>7.1538000000000004</v>
      </c>
      <c r="D934" s="136">
        <v>5.7691999999999997</v>
      </c>
      <c r="E934" s="135">
        <v>0</v>
      </c>
      <c r="F934" s="136">
        <v>0</v>
      </c>
      <c r="G934" s="135">
        <v>7.7961999999999998</v>
      </c>
      <c r="H934" s="265">
        <v>1.7252000000000001</v>
      </c>
      <c r="I934" s="135">
        <v>0</v>
      </c>
      <c r="J934" s="136">
        <v>0</v>
      </c>
      <c r="K934" s="157"/>
      <c r="L934" s="58"/>
      <c r="M934" s="145">
        <f t="shared" si="28"/>
        <v>0.64239999999999942</v>
      </c>
      <c r="N934" s="145">
        <f t="shared" si="29"/>
        <v>0</v>
      </c>
      <c r="O934" s="59"/>
      <c r="P934" s="59"/>
      <c r="R934" s="260"/>
    </row>
    <row r="935" spans="1:18">
      <c r="A935" s="142">
        <v>934</v>
      </c>
      <c r="B935" s="127">
        <v>88918000000</v>
      </c>
      <c r="C935" s="135">
        <v>7.1538000000000004</v>
      </c>
      <c r="D935" s="136">
        <v>5.7691999999999997</v>
      </c>
      <c r="E935" s="135">
        <v>0</v>
      </c>
      <c r="F935" s="136">
        <v>0</v>
      </c>
      <c r="G935" s="135">
        <v>7.6269</v>
      </c>
      <c r="H935" s="265">
        <v>2.9428999999999998</v>
      </c>
      <c r="I935" s="135">
        <v>0</v>
      </c>
      <c r="J935" s="136">
        <v>0</v>
      </c>
      <c r="K935" s="157"/>
      <c r="L935" s="58"/>
      <c r="M935" s="145">
        <f t="shared" si="28"/>
        <v>0.47309999999999963</v>
      </c>
      <c r="N935" s="145">
        <f t="shared" si="29"/>
        <v>0</v>
      </c>
      <c r="O935" s="59"/>
      <c r="P935" s="59"/>
      <c r="R935" s="260"/>
    </row>
    <row r="936" spans="1:18">
      <c r="A936" s="142">
        <v>935</v>
      </c>
      <c r="B936" s="127">
        <v>89013000000</v>
      </c>
      <c r="C936" s="135">
        <v>7.3076999999999996</v>
      </c>
      <c r="D936" s="136">
        <v>5.6923000000000004</v>
      </c>
      <c r="E936" s="135">
        <v>0</v>
      </c>
      <c r="F936" s="136">
        <v>0</v>
      </c>
      <c r="G936" s="135">
        <v>7.6307999999999998</v>
      </c>
      <c r="H936" s="265">
        <v>2.4409000000000001</v>
      </c>
      <c r="I936" s="135">
        <v>0</v>
      </c>
      <c r="J936" s="136">
        <v>0</v>
      </c>
      <c r="K936" s="157"/>
      <c r="L936" s="58"/>
      <c r="M936" s="145">
        <f t="shared" si="28"/>
        <v>0.32310000000000016</v>
      </c>
      <c r="N936" s="145">
        <f t="shared" si="29"/>
        <v>0</v>
      </c>
      <c r="O936" s="59"/>
      <c r="P936" s="59"/>
      <c r="R936" s="260"/>
    </row>
    <row r="937" spans="1:18">
      <c r="A937" s="142">
        <v>936</v>
      </c>
      <c r="B937" s="127">
        <v>89108000000</v>
      </c>
      <c r="C937" s="135">
        <v>7.5385</v>
      </c>
      <c r="D937" s="136">
        <v>5.7691999999999997</v>
      </c>
      <c r="E937" s="135">
        <v>0</v>
      </c>
      <c r="F937" s="136">
        <v>0</v>
      </c>
      <c r="G937" s="135">
        <v>7.5269000000000004</v>
      </c>
      <c r="H937" s="265">
        <v>2.1126</v>
      </c>
      <c r="I937" s="135">
        <v>0</v>
      </c>
      <c r="J937" s="136">
        <v>0</v>
      </c>
      <c r="K937" s="157"/>
      <c r="L937" s="58"/>
      <c r="M937" s="145">
        <f t="shared" si="28"/>
        <v>-1.1599999999999611E-2</v>
      </c>
      <c r="N937" s="145">
        <f t="shared" si="29"/>
        <v>0</v>
      </c>
      <c r="O937" s="59"/>
      <c r="P937" s="59"/>
      <c r="R937" s="260"/>
    </row>
    <row r="938" spans="1:18">
      <c r="A938" s="142">
        <v>937</v>
      </c>
      <c r="B938" s="127">
        <v>89204000000</v>
      </c>
      <c r="C938" s="135">
        <v>7.6154000000000002</v>
      </c>
      <c r="D938" s="136">
        <v>5.9230999999999998</v>
      </c>
      <c r="E938" s="135">
        <v>0</v>
      </c>
      <c r="F938" s="136">
        <v>0</v>
      </c>
      <c r="G938" s="135">
        <v>7.3962000000000003</v>
      </c>
      <c r="H938" s="265">
        <v>2.7313999999999998</v>
      </c>
      <c r="I938" s="135">
        <v>0</v>
      </c>
      <c r="J938" s="136">
        <v>0</v>
      </c>
      <c r="K938" s="157"/>
      <c r="L938" s="58"/>
      <c r="M938" s="145">
        <f t="shared" si="28"/>
        <v>-0.21919999999999984</v>
      </c>
      <c r="N938" s="145">
        <f t="shared" si="29"/>
        <v>0</v>
      </c>
      <c r="O938" s="59"/>
      <c r="P938" s="59"/>
      <c r="R938" s="260"/>
    </row>
    <row r="939" spans="1:18">
      <c r="A939" s="142">
        <v>938</v>
      </c>
      <c r="B939" s="127">
        <v>89299000000</v>
      </c>
      <c r="C939" s="135">
        <v>7.4615</v>
      </c>
      <c r="D939" s="136">
        <v>5.8461999999999996</v>
      </c>
      <c r="E939" s="135">
        <v>0</v>
      </c>
      <c r="F939" s="136">
        <v>0</v>
      </c>
      <c r="G939" s="135">
        <v>7.3154000000000003</v>
      </c>
      <c r="H939" s="265">
        <v>2.2307999999999999</v>
      </c>
      <c r="I939" s="135">
        <v>0</v>
      </c>
      <c r="J939" s="136">
        <v>0</v>
      </c>
      <c r="K939" s="157"/>
      <c r="L939" s="58"/>
      <c r="M939" s="145">
        <f t="shared" si="28"/>
        <v>-0.14609999999999967</v>
      </c>
      <c r="N939" s="145">
        <f t="shared" si="29"/>
        <v>0</v>
      </c>
      <c r="O939" s="59"/>
      <c r="P939" s="59"/>
      <c r="R939" s="260"/>
    </row>
    <row r="940" spans="1:18">
      <c r="A940" s="142">
        <v>939</v>
      </c>
      <c r="B940" s="127">
        <v>89394000000</v>
      </c>
      <c r="C940" s="135">
        <v>7.4615</v>
      </c>
      <c r="D940" s="136">
        <v>5.7691999999999997</v>
      </c>
      <c r="E940" s="135">
        <v>0</v>
      </c>
      <c r="F940" s="136">
        <v>0</v>
      </c>
      <c r="G940" s="135">
        <v>7.2808000000000002</v>
      </c>
      <c r="H940" s="265">
        <v>2.0640999999999998</v>
      </c>
      <c r="I940" s="135">
        <v>0</v>
      </c>
      <c r="J940" s="136">
        <v>0</v>
      </c>
      <c r="K940" s="157"/>
      <c r="L940" s="58"/>
      <c r="M940" s="145">
        <f t="shared" si="28"/>
        <v>-0.18069999999999986</v>
      </c>
      <c r="N940" s="145">
        <f t="shared" si="29"/>
        <v>0</v>
      </c>
      <c r="O940" s="59"/>
      <c r="P940" s="59"/>
      <c r="R940" s="260"/>
    </row>
    <row r="941" spans="1:18">
      <c r="A941" s="142">
        <v>940</v>
      </c>
      <c r="B941" s="127">
        <v>89490000000</v>
      </c>
      <c r="C941" s="135">
        <v>7.7691999999999997</v>
      </c>
      <c r="D941" s="136">
        <v>5.7691999999999997</v>
      </c>
      <c r="E941" s="135">
        <v>0</v>
      </c>
      <c r="F941" s="136">
        <v>0</v>
      </c>
      <c r="G941" s="135">
        <v>7.1923000000000004</v>
      </c>
      <c r="H941" s="265">
        <v>1.2182999999999999</v>
      </c>
      <c r="I941" s="135">
        <v>0</v>
      </c>
      <c r="J941" s="136">
        <v>0</v>
      </c>
      <c r="K941" s="157"/>
      <c r="L941" s="58"/>
      <c r="M941" s="145">
        <f t="shared" si="28"/>
        <v>-0.5768999999999993</v>
      </c>
      <c r="N941" s="145">
        <f t="shared" si="29"/>
        <v>0</v>
      </c>
      <c r="O941" s="59"/>
      <c r="P941" s="59"/>
      <c r="R941" s="260"/>
    </row>
    <row r="942" spans="1:18">
      <c r="A942" s="142">
        <v>941</v>
      </c>
      <c r="B942" s="127">
        <v>89585000000</v>
      </c>
      <c r="C942" s="135">
        <v>7.7691999999999997</v>
      </c>
      <c r="D942" s="136">
        <v>5.6923000000000004</v>
      </c>
      <c r="E942" s="135">
        <v>0</v>
      </c>
      <c r="F942" s="136">
        <v>0</v>
      </c>
      <c r="G942" s="135">
        <v>7.1115000000000004</v>
      </c>
      <c r="H942" s="265">
        <v>3.0505</v>
      </c>
      <c r="I942" s="135">
        <v>0</v>
      </c>
      <c r="J942" s="136">
        <v>0</v>
      </c>
      <c r="K942" s="157"/>
      <c r="L942" s="58"/>
      <c r="M942" s="145">
        <f t="shared" si="28"/>
        <v>-0.65769999999999929</v>
      </c>
      <c r="N942" s="145">
        <f t="shared" si="29"/>
        <v>0</v>
      </c>
      <c r="O942" s="59"/>
      <c r="P942" s="59"/>
      <c r="R942" s="260"/>
    </row>
    <row r="943" spans="1:18">
      <c r="A943" s="142">
        <v>942</v>
      </c>
      <c r="B943" s="127">
        <v>89680000000</v>
      </c>
      <c r="C943" s="135">
        <v>7.8461999999999996</v>
      </c>
      <c r="D943" s="136">
        <v>5.6154000000000002</v>
      </c>
      <c r="E943" s="135">
        <v>0</v>
      </c>
      <c r="F943" s="136">
        <v>0</v>
      </c>
      <c r="G943" s="135">
        <v>7.1037999999999997</v>
      </c>
      <c r="H943" s="265">
        <v>1.8994</v>
      </c>
      <c r="I943" s="135">
        <v>0</v>
      </c>
      <c r="J943" s="136">
        <v>0</v>
      </c>
      <c r="K943" s="157"/>
      <c r="L943" s="58"/>
      <c r="M943" s="145">
        <f t="shared" si="28"/>
        <v>-0.74239999999999995</v>
      </c>
      <c r="N943" s="145">
        <f t="shared" si="29"/>
        <v>0</v>
      </c>
      <c r="O943" s="59"/>
      <c r="P943" s="59"/>
      <c r="R943" s="260"/>
    </row>
    <row r="944" spans="1:18">
      <c r="A944" s="142">
        <v>943</v>
      </c>
      <c r="B944" s="127">
        <v>89775000000</v>
      </c>
      <c r="C944" s="135">
        <v>7.6154000000000002</v>
      </c>
      <c r="D944" s="136">
        <v>5.4615</v>
      </c>
      <c r="E944" s="135">
        <v>0</v>
      </c>
      <c r="F944" s="136">
        <v>0</v>
      </c>
      <c r="G944" s="135">
        <v>7.2191999999999998</v>
      </c>
      <c r="H944" s="265">
        <v>1.7910999999999999</v>
      </c>
      <c r="I944" s="135">
        <v>0</v>
      </c>
      <c r="J944" s="136">
        <v>0</v>
      </c>
      <c r="K944" s="157"/>
      <c r="L944" s="58"/>
      <c r="M944" s="145">
        <f t="shared" si="28"/>
        <v>-0.39620000000000033</v>
      </c>
      <c r="N944" s="145">
        <f t="shared" si="29"/>
        <v>0</v>
      </c>
      <c r="O944" s="59"/>
      <c r="P944" s="59"/>
      <c r="R944" s="260"/>
    </row>
    <row r="945" spans="1:18">
      <c r="A945" s="142">
        <v>944</v>
      </c>
      <c r="B945" s="127">
        <v>89871000000</v>
      </c>
      <c r="C945" s="135">
        <v>7.6154000000000002</v>
      </c>
      <c r="D945" s="136">
        <v>5.4615</v>
      </c>
      <c r="E945" s="135">
        <v>0</v>
      </c>
      <c r="F945" s="136">
        <v>0</v>
      </c>
      <c r="G945" s="135">
        <v>7.0808</v>
      </c>
      <c r="H945" s="265">
        <v>1.9595</v>
      </c>
      <c r="I945" s="135">
        <v>0</v>
      </c>
      <c r="J945" s="136">
        <v>0</v>
      </c>
      <c r="K945" s="157"/>
      <c r="L945" s="58"/>
      <c r="M945" s="145">
        <f t="shared" si="28"/>
        <v>-0.53460000000000019</v>
      </c>
      <c r="N945" s="145">
        <f t="shared" si="29"/>
        <v>0</v>
      </c>
      <c r="O945" s="59"/>
      <c r="P945" s="59"/>
      <c r="R945" s="260"/>
    </row>
    <row r="946" spans="1:18">
      <c r="A946" s="142">
        <v>945</v>
      </c>
      <c r="B946" s="127">
        <v>89966000000</v>
      </c>
      <c r="C946" s="135">
        <v>8.0769000000000002</v>
      </c>
      <c r="D946" s="136">
        <v>5.5385</v>
      </c>
      <c r="E946" s="135">
        <v>0</v>
      </c>
      <c r="F946" s="136">
        <v>0</v>
      </c>
      <c r="G946" s="135">
        <v>6.9730999999999996</v>
      </c>
      <c r="H946" s="265">
        <v>1.8994</v>
      </c>
      <c r="I946" s="135">
        <v>0</v>
      </c>
      <c r="J946" s="136">
        <v>0</v>
      </c>
      <c r="K946" s="157"/>
      <c r="L946" s="58"/>
      <c r="M946" s="145">
        <f t="shared" si="28"/>
        <v>-1.1038000000000006</v>
      </c>
      <c r="N946" s="145">
        <f t="shared" si="29"/>
        <v>0</v>
      </c>
      <c r="O946" s="59"/>
      <c r="P946" s="59"/>
      <c r="R946" s="260"/>
    </row>
    <row r="947" spans="1:18">
      <c r="A947" s="142">
        <v>946</v>
      </c>
      <c r="B947" s="127">
        <v>90061000000</v>
      </c>
      <c r="C947" s="135">
        <v>7.6923000000000004</v>
      </c>
      <c r="D947" s="136">
        <v>5.1538000000000004</v>
      </c>
      <c r="E947" s="135">
        <v>0</v>
      </c>
      <c r="F947" s="136">
        <v>0</v>
      </c>
      <c r="G947" s="135">
        <v>6.8461999999999996</v>
      </c>
      <c r="H947" s="265">
        <v>2.6156999999999999</v>
      </c>
      <c r="I947" s="135">
        <v>0</v>
      </c>
      <c r="J947" s="136">
        <v>0</v>
      </c>
      <c r="K947" s="157"/>
      <c r="L947" s="58"/>
      <c r="M947" s="145">
        <f t="shared" si="28"/>
        <v>-0.84610000000000074</v>
      </c>
      <c r="N947" s="145">
        <f t="shared" si="29"/>
        <v>0</v>
      </c>
      <c r="O947" s="59"/>
      <c r="P947" s="59"/>
      <c r="R947" s="260"/>
    </row>
    <row r="948" spans="1:18">
      <c r="A948" s="142">
        <v>947</v>
      </c>
      <c r="B948" s="127">
        <v>90157000000</v>
      </c>
      <c r="C948" s="135">
        <v>7.9230999999999998</v>
      </c>
      <c r="D948" s="136">
        <v>5.3076999999999996</v>
      </c>
      <c r="E948" s="135">
        <v>0</v>
      </c>
      <c r="F948" s="136">
        <v>0</v>
      </c>
      <c r="G948" s="135">
        <v>6.8962000000000003</v>
      </c>
      <c r="H948" s="265">
        <v>2.6278000000000001</v>
      </c>
      <c r="I948" s="135">
        <v>0</v>
      </c>
      <c r="J948" s="136">
        <v>0</v>
      </c>
      <c r="K948" s="157"/>
      <c r="L948" s="58"/>
      <c r="M948" s="145">
        <f t="shared" si="28"/>
        <v>-1.0268999999999995</v>
      </c>
      <c r="N948" s="145">
        <f t="shared" si="29"/>
        <v>0</v>
      </c>
      <c r="O948" s="59"/>
      <c r="P948" s="59"/>
      <c r="R948" s="260"/>
    </row>
    <row r="949" spans="1:18">
      <c r="A949" s="142">
        <v>948</v>
      </c>
      <c r="B949" s="127">
        <v>90252000000</v>
      </c>
      <c r="C949" s="135">
        <v>7.7691999999999997</v>
      </c>
      <c r="D949" s="136">
        <v>5.4615</v>
      </c>
      <c r="E949" s="135">
        <v>0</v>
      </c>
      <c r="F949" s="136">
        <v>0</v>
      </c>
      <c r="G949" s="135">
        <v>6.7308000000000003</v>
      </c>
      <c r="H949" s="265">
        <v>2.2454999999999998</v>
      </c>
      <c r="I949" s="135">
        <v>0</v>
      </c>
      <c r="J949" s="136">
        <v>0</v>
      </c>
      <c r="K949" s="157"/>
      <c r="L949" s="58"/>
      <c r="M949" s="145">
        <f t="shared" si="28"/>
        <v>-1.0383999999999993</v>
      </c>
      <c r="N949" s="145">
        <f t="shared" si="29"/>
        <v>0</v>
      </c>
      <c r="O949" s="59"/>
      <c r="P949" s="59"/>
      <c r="R949" s="260"/>
    </row>
    <row r="950" spans="1:18">
      <c r="A950" s="142">
        <v>949</v>
      </c>
      <c r="B950" s="127">
        <v>90347000000</v>
      </c>
      <c r="C950" s="135">
        <v>7.5385</v>
      </c>
      <c r="D950" s="136">
        <v>5.5385</v>
      </c>
      <c r="E950" s="135">
        <v>0</v>
      </c>
      <c r="F950" s="136">
        <v>0</v>
      </c>
      <c r="G950" s="135">
        <v>6.4730999999999996</v>
      </c>
      <c r="H950" s="265">
        <v>2.4472999999999998</v>
      </c>
      <c r="I950" s="135">
        <v>0</v>
      </c>
      <c r="J950" s="136">
        <v>0</v>
      </c>
      <c r="K950" s="157"/>
      <c r="L950" s="58"/>
      <c r="M950" s="145">
        <f t="shared" si="28"/>
        <v>-1.0654000000000003</v>
      </c>
      <c r="N950" s="145">
        <f t="shared" si="29"/>
        <v>0</v>
      </c>
      <c r="O950" s="59"/>
      <c r="P950" s="59"/>
      <c r="R950" s="260"/>
    </row>
    <row r="951" spans="1:18">
      <c r="A951" s="142">
        <v>950</v>
      </c>
      <c r="B951" s="127">
        <v>90443000000</v>
      </c>
      <c r="C951" s="135">
        <v>7.3845999999999998</v>
      </c>
      <c r="D951" s="136">
        <v>5.5385</v>
      </c>
      <c r="E951" s="135">
        <v>0</v>
      </c>
      <c r="F951" s="136">
        <v>0</v>
      </c>
      <c r="G951" s="135">
        <v>6.4038000000000004</v>
      </c>
      <c r="H951" s="265">
        <v>3.0516999999999999</v>
      </c>
      <c r="I951" s="135">
        <v>0</v>
      </c>
      <c r="J951" s="136">
        <v>0</v>
      </c>
      <c r="K951" s="157"/>
      <c r="L951" s="58"/>
      <c r="M951" s="145">
        <f t="shared" si="28"/>
        <v>-0.98079999999999945</v>
      </c>
      <c r="N951" s="145">
        <f t="shared" si="29"/>
        <v>0</v>
      </c>
      <c r="O951" s="59"/>
      <c r="P951" s="59"/>
      <c r="R951" s="260"/>
    </row>
    <row r="952" spans="1:18">
      <c r="A952" s="142">
        <v>951</v>
      </c>
      <c r="B952" s="127">
        <v>90538000000</v>
      </c>
      <c r="C952" s="135">
        <v>7.3076999999999996</v>
      </c>
      <c r="D952" s="136">
        <v>5.6154000000000002</v>
      </c>
      <c r="E952" s="135">
        <v>0</v>
      </c>
      <c r="F952" s="136">
        <v>0</v>
      </c>
      <c r="G952" s="135">
        <v>6.3</v>
      </c>
      <c r="H952" s="265">
        <v>1.1910000000000001</v>
      </c>
      <c r="I952" s="135">
        <v>0</v>
      </c>
      <c r="J952" s="136">
        <v>0</v>
      </c>
      <c r="K952" s="157"/>
      <c r="L952" s="58"/>
      <c r="M952" s="145">
        <f t="shared" si="28"/>
        <v>-1.0076999999999998</v>
      </c>
      <c r="N952" s="145">
        <f t="shared" si="29"/>
        <v>0</v>
      </c>
      <c r="O952" s="59"/>
      <c r="P952" s="59"/>
      <c r="R952" s="260"/>
    </row>
    <row r="953" spans="1:18">
      <c r="A953" s="142">
        <v>952</v>
      </c>
      <c r="B953" s="127">
        <v>90633000000</v>
      </c>
      <c r="C953" s="135">
        <v>7.2308000000000003</v>
      </c>
      <c r="D953" s="136">
        <v>5.6923000000000004</v>
      </c>
      <c r="E953" s="135">
        <v>0</v>
      </c>
      <c r="F953" s="136">
        <v>0</v>
      </c>
      <c r="G953" s="135">
        <v>6.2115</v>
      </c>
      <c r="H953" s="265">
        <v>1.7592000000000001</v>
      </c>
      <c r="I953" s="135">
        <v>0</v>
      </c>
      <c r="J953" s="136">
        <v>0</v>
      </c>
      <c r="K953" s="157"/>
      <c r="L953" s="58"/>
      <c r="M953" s="145">
        <f t="shared" si="28"/>
        <v>-1.0193000000000003</v>
      </c>
      <c r="N953" s="145">
        <f t="shared" si="29"/>
        <v>0</v>
      </c>
      <c r="O953" s="59"/>
      <c r="P953" s="59"/>
      <c r="R953" s="260"/>
    </row>
    <row r="954" spans="1:18">
      <c r="A954" s="142">
        <v>953</v>
      </c>
      <c r="B954" s="127">
        <v>90728000000</v>
      </c>
      <c r="C954" s="135">
        <v>7</v>
      </c>
      <c r="D954" s="136">
        <v>5.5385</v>
      </c>
      <c r="E954" s="135">
        <v>0</v>
      </c>
      <c r="F954" s="136">
        <v>0</v>
      </c>
      <c r="G954" s="135">
        <v>6.0731000000000002</v>
      </c>
      <c r="H954" s="265">
        <v>2.1095000000000002</v>
      </c>
      <c r="I954" s="135">
        <v>0</v>
      </c>
      <c r="J954" s="136">
        <v>0</v>
      </c>
      <c r="K954" s="157"/>
      <c r="L954" s="58"/>
      <c r="M954" s="145">
        <f t="shared" si="28"/>
        <v>-0.92689999999999984</v>
      </c>
      <c r="N954" s="145">
        <f t="shared" si="29"/>
        <v>0</v>
      </c>
      <c r="O954" s="59"/>
      <c r="P954" s="59"/>
      <c r="R954" s="260"/>
    </row>
    <row r="955" spans="1:18">
      <c r="A955" s="142">
        <v>954</v>
      </c>
      <c r="B955" s="127">
        <v>90824000000</v>
      </c>
      <c r="C955" s="135">
        <v>7.0769000000000002</v>
      </c>
      <c r="D955" s="136">
        <v>5.5385</v>
      </c>
      <c r="E955" s="135">
        <v>0</v>
      </c>
      <c r="F955" s="136">
        <v>0</v>
      </c>
      <c r="G955" s="135">
        <v>5.9385000000000003</v>
      </c>
      <c r="H955" s="265">
        <v>2.7999000000000001</v>
      </c>
      <c r="I955" s="135">
        <v>0</v>
      </c>
      <c r="J955" s="136">
        <v>0</v>
      </c>
      <c r="K955" s="157"/>
      <c r="L955" s="58"/>
      <c r="M955" s="145">
        <f t="shared" si="28"/>
        <v>-1.1383999999999999</v>
      </c>
      <c r="N955" s="145">
        <f t="shared" si="29"/>
        <v>0</v>
      </c>
      <c r="O955" s="59"/>
      <c r="P955" s="59"/>
      <c r="R955" s="260"/>
    </row>
    <row r="956" spans="1:18">
      <c r="A956" s="142">
        <v>955</v>
      </c>
      <c r="B956" s="127">
        <v>90919000000</v>
      </c>
      <c r="C956" s="135">
        <v>7.1538000000000004</v>
      </c>
      <c r="D956" s="136">
        <v>5.5385</v>
      </c>
      <c r="E956" s="135">
        <v>0</v>
      </c>
      <c r="F956" s="136">
        <v>0</v>
      </c>
      <c r="G956" s="135">
        <v>5.8192000000000004</v>
      </c>
      <c r="H956" s="265">
        <v>1.8064</v>
      </c>
      <c r="I956" s="135">
        <v>0</v>
      </c>
      <c r="J956" s="136">
        <v>0</v>
      </c>
      <c r="K956" s="157"/>
      <c r="L956" s="58"/>
      <c r="M956" s="145">
        <f t="shared" si="28"/>
        <v>-1.3346</v>
      </c>
      <c r="N956" s="145">
        <f t="shared" si="29"/>
        <v>0</v>
      </c>
      <c r="O956" s="59"/>
      <c r="P956" s="59"/>
      <c r="R956" s="260"/>
    </row>
    <row r="957" spans="1:18">
      <c r="A957" s="142">
        <v>956</v>
      </c>
      <c r="B957" s="127">
        <v>91014000000</v>
      </c>
      <c r="C957" s="135">
        <v>7.1538000000000004</v>
      </c>
      <c r="D957" s="136">
        <v>5.5385</v>
      </c>
      <c r="E957" s="135">
        <v>0</v>
      </c>
      <c r="F957" s="136">
        <v>0</v>
      </c>
      <c r="G957" s="135">
        <v>5.8384999999999998</v>
      </c>
      <c r="H957" s="265">
        <v>2.5849000000000002</v>
      </c>
      <c r="I957" s="135">
        <v>0</v>
      </c>
      <c r="J957" s="136">
        <v>0</v>
      </c>
      <c r="K957" s="157"/>
      <c r="L957" s="58"/>
      <c r="M957" s="145">
        <f t="shared" si="28"/>
        <v>-1.3153000000000006</v>
      </c>
      <c r="N957" s="145">
        <f t="shared" si="29"/>
        <v>0</v>
      </c>
      <c r="O957" s="59"/>
      <c r="P957" s="59"/>
      <c r="R957" s="260"/>
    </row>
    <row r="958" spans="1:18">
      <c r="A958" s="142">
        <v>957</v>
      </c>
      <c r="B958" s="127">
        <v>91110000000</v>
      </c>
      <c r="C958" s="135">
        <v>7.0769000000000002</v>
      </c>
      <c r="D958" s="136">
        <v>5.4615</v>
      </c>
      <c r="E958" s="135">
        <v>0</v>
      </c>
      <c r="F958" s="136">
        <v>0</v>
      </c>
      <c r="G958" s="135">
        <v>5.8422999999999998</v>
      </c>
      <c r="H958" s="265">
        <v>1.9708000000000001</v>
      </c>
      <c r="I958" s="135">
        <v>0</v>
      </c>
      <c r="J958" s="136">
        <v>0</v>
      </c>
      <c r="K958" s="157"/>
      <c r="L958" s="58"/>
      <c r="M958" s="145">
        <f t="shared" si="28"/>
        <v>-1.2346000000000004</v>
      </c>
      <c r="N958" s="145">
        <f t="shared" si="29"/>
        <v>0</v>
      </c>
      <c r="O958" s="59"/>
      <c r="P958" s="59"/>
      <c r="R958" s="260"/>
    </row>
    <row r="959" spans="1:18">
      <c r="A959" s="142">
        <v>958</v>
      </c>
      <c r="B959" s="127">
        <v>91205000000</v>
      </c>
      <c r="C959" s="135">
        <v>6.5385</v>
      </c>
      <c r="D959" s="136">
        <v>5.4615</v>
      </c>
      <c r="E959" s="135">
        <v>0</v>
      </c>
      <c r="F959" s="136">
        <v>0</v>
      </c>
      <c r="G959" s="135">
        <v>6.05</v>
      </c>
      <c r="H959" s="265">
        <v>2.0156999999999998</v>
      </c>
      <c r="I959" s="135">
        <v>0</v>
      </c>
      <c r="J959" s="136">
        <v>0</v>
      </c>
      <c r="K959" s="157"/>
      <c r="L959" s="58"/>
      <c r="M959" s="145">
        <f t="shared" si="28"/>
        <v>-0.48850000000000016</v>
      </c>
      <c r="N959" s="145">
        <f t="shared" si="29"/>
        <v>0</v>
      </c>
      <c r="O959" s="59"/>
      <c r="P959" s="59"/>
      <c r="R959" s="260"/>
    </row>
    <row r="960" spans="1:18">
      <c r="A960" s="142">
        <v>959</v>
      </c>
      <c r="B960" s="127">
        <v>91300000000</v>
      </c>
      <c r="C960" s="135">
        <v>6.6923000000000004</v>
      </c>
      <c r="D960" s="136">
        <v>5.4615</v>
      </c>
      <c r="E960" s="135">
        <v>0</v>
      </c>
      <c r="F960" s="136">
        <v>0</v>
      </c>
      <c r="G960" s="135">
        <v>6.0385</v>
      </c>
      <c r="H960" s="265">
        <v>2.5047000000000001</v>
      </c>
      <c r="I960" s="135">
        <v>0</v>
      </c>
      <c r="J960" s="136">
        <v>0</v>
      </c>
      <c r="K960" s="157"/>
      <c r="L960" s="58"/>
      <c r="M960" s="145">
        <f t="shared" si="28"/>
        <v>-0.65380000000000038</v>
      </c>
      <c r="N960" s="145">
        <f t="shared" si="29"/>
        <v>0</v>
      </c>
      <c r="O960" s="59"/>
      <c r="P960" s="59"/>
      <c r="R960" s="260"/>
    </row>
    <row r="961" spans="1:18">
      <c r="A961" s="142">
        <v>960</v>
      </c>
      <c r="B961" s="127">
        <v>91396000000</v>
      </c>
      <c r="C961" s="135">
        <v>6.6154000000000002</v>
      </c>
      <c r="D961" s="136">
        <v>5.1538000000000004</v>
      </c>
      <c r="E961" s="135">
        <v>0</v>
      </c>
      <c r="F961" s="136">
        <v>0</v>
      </c>
      <c r="G961" s="135">
        <v>5.95</v>
      </c>
      <c r="H961" s="265">
        <v>1.9323999999999999</v>
      </c>
      <c r="I961" s="135">
        <v>0</v>
      </c>
      <c r="J961" s="136">
        <v>0</v>
      </c>
      <c r="K961" s="157"/>
      <c r="L961" s="58"/>
      <c r="M961" s="145">
        <f t="shared" si="28"/>
        <v>-0.66539999999999999</v>
      </c>
      <c r="N961" s="145">
        <f t="shared" si="29"/>
        <v>0</v>
      </c>
      <c r="O961" s="59"/>
      <c r="P961" s="59"/>
      <c r="R961" s="260"/>
    </row>
    <row r="962" spans="1:18">
      <c r="A962" s="142">
        <v>961</v>
      </c>
      <c r="B962" s="127">
        <v>91491000000</v>
      </c>
      <c r="C962" s="135">
        <v>6.7691999999999997</v>
      </c>
      <c r="D962" s="136">
        <v>5</v>
      </c>
      <c r="E962" s="135">
        <v>0</v>
      </c>
      <c r="F962" s="136">
        <v>0</v>
      </c>
      <c r="G962" s="135">
        <v>5.8922999999999996</v>
      </c>
      <c r="H962" s="265">
        <v>2.4809999999999999</v>
      </c>
      <c r="I962" s="135">
        <v>0</v>
      </c>
      <c r="J962" s="136">
        <v>0</v>
      </c>
      <c r="K962" s="157"/>
      <c r="L962" s="58"/>
      <c r="M962" s="145">
        <f t="shared" si="28"/>
        <v>-0.87690000000000001</v>
      </c>
      <c r="N962" s="145">
        <f t="shared" si="29"/>
        <v>0</v>
      </c>
      <c r="O962" s="59"/>
      <c r="P962" s="59"/>
      <c r="R962" s="260"/>
    </row>
    <row r="963" spans="1:18">
      <c r="A963" s="142">
        <v>962</v>
      </c>
      <c r="B963" s="127">
        <v>91586000000</v>
      </c>
      <c r="C963" s="135">
        <v>6.7691999999999997</v>
      </c>
      <c r="D963" s="136">
        <v>4.6923000000000004</v>
      </c>
      <c r="E963" s="135">
        <v>0</v>
      </c>
      <c r="F963" s="136">
        <v>0</v>
      </c>
      <c r="G963" s="135">
        <v>6.0114999999999998</v>
      </c>
      <c r="H963" s="265">
        <v>2.9961000000000002</v>
      </c>
      <c r="I963" s="135">
        <v>0</v>
      </c>
      <c r="J963" s="136">
        <v>0</v>
      </c>
      <c r="K963" s="157"/>
      <c r="L963" s="58"/>
      <c r="M963" s="145">
        <f t="shared" ref="M963:M1025" si="30">G963-C963</f>
        <v>-0.75769999999999982</v>
      </c>
      <c r="N963" s="145">
        <f t="shared" ref="N963:N1025" si="31">I963-E963</f>
        <v>0</v>
      </c>
      <c r="O963" s="59"/>
      <c r="P963" s="59"/>
      <c r="R963" s="260"/>
    </row>
    <row r="964" spans="1:18">
      <c r="A964" s="142">
        <v>963</v>
      </c>
      <c r="B964" s="127">
        <v>91681000000</v>
      </c>
      <c r="C964" s="135">
        <v>7</v>
      </c>
      <c r="D964" s="136">
        <v>4.5385</v>
      </c>
      <c r="E964" s="135">
        <v>0.15384999999999999</v>
      </c>
      <c r="F964" s="136">
        <v>1.077E-2</v>
      </c>
      <c r="G964" s="135">
        <v>6.0576999999999996</v>
      </c>
      <c r="H964" s="265">
        <v>2.0390999999999999</v>
      </c>
      <c r="I964" s="135">
        <v>0</v>
      </c>
      <c r="J964" s="136">
        <v>0</v>
      </c>
      <c r="K964" s="157"/>
      <c r="L964" s="58"/>
      <c r="M964" s="145">
        <f t="shared" si="30"/>
        <v>-0.94230000000000036</v>
      </c>
      <c r="N964" s="145">
        <f t="shared" si="31"/>
        <v>-0.15384999999999999</v>
      </c>
      <c r="O964" s="59"/>
      <c r="P964" s="59"/>
      <c r="R964" s="260"/>
    </row>
    <row r="965" spans="1:18">
      <c r="A965" s="142">
        <v>964</v>
      </c>
      <c r="B965" s="127">
        <v>91777000000</v>
      </c>
      <c r="C965" s="135">
        <v>7.2308000000000003</v>
      </c>
      <c r="D965" s="136">
        <v>4.4615</v>
      </c>
      <c r="E965" s="135">
        <v>0.15384999999999999</v>
      </c>
      <c r="F965" s="136">
        <v>1.077E-2</v>
      </c>
      <c r="G965" s="135">
        <v>6.05</v>
      </c>
      <c r="H965" s="265">
        <v>2.0072000000000001</v>
      </c>
      <c r="I965" s="135">
        <v>0</v>
      </c>
      <c r="J965" s="136">
        <v>0</v>
      </c>
      <c r="K965" s="157"/>
      <c r="L965" s="58"/>
      <c r="M965" s="145">
        <f t="shared" si="30"/>
        <v>-1.1808000000000005</v>
      </c>
      <c r="N965" s="145">
        <f t="shared" si="31"/>
        <v>-0.15384999999999999</v>
      </c>
      <c r="O965" s="59"/>
      <c r="P965" s="59"/>
      <c r="R965" s="260"/>
    </row>
    <row r="966" spans="1:18">
      <c r="A966" s="142">
        <v>965</v>
      </c>
      <c r="B966" s="127">
        <v>91872000000</v>
      </c>
      <c r="C966" s="135">
        <v>7.1538000000000004</v>
      </c>
      <c r="D966" s="136">
        <v>4.2308000000000003</v>
      </c>
      <c r="E966" s="135">
        <v>0.15384999999999999</v>
      </c>
      <c r="F966" s="136">
        <v>1.077E-2</v>
      </c>
      <c r="G966" s="135">
        <v>6</v>
      </c>
      <c r="H966" s="265">
        <v>2.8260999999999998</v>
      </c>
      <c r="I966" s="135">
        <v>0</v>
      </c>
      <c r="J966" s="136">
        <v>0</v>
      </c>
      <c r="K966" s="157"/>
      <c r="L966" s="58"/>
      <c r="M966" s="145">
        <f t="shared" si="30"/>
        <v>-1.1538000000000004</v>
      </c>
      <c r="N966" s="145">
        <f t="shared" si="31"/>
        <v>-0.15384999999999999</v>
      </c>
      <c r="O966" s="59"/>
      <c r="P966" s="59"/>
      <c r="R966" s="260"/>
    </row>
    <row r="967" spans="1:18">
      <c r="A967" s="142">
        <v>966</v>
      </c>
      <c r="B967" s="127">
        <v>91967000000</v>
      </c>
      <c r="C967" s="135">
        <v>7.3076999999999996</v>
      </c>
      <c r="D967" s="136">
        <v>4.1538000000000004</v>
      </c>
      <c r="E967" s="135">
        <v>0.15384999999999999</v>
      </c>
      <c r="F967" s="136">
        <v>1.077E-2</v>
      </c>
      <c r="G967" s="135">
        <v>5.9768999999999997</v>
      </c>
      <c r="H967" s="265">
        <v>2.6871999999999998</v>
      </c>
      <c r="I967" s="135">
        <v>0</v>
      </c>
      <c r="J967" s="136">
        <v>0</v>
      </c>
      <c r="K967" s="157"/>
      <c r="L967" s="58"/>
      <c r="M967" s="145">
        <f t="shared" si="30"/>
        <v>-1.3308</v>
      </c>
      <c r="N967" s="145">
        <f t="shared" si="31"/>
        <v>-0.15384999999999999</v>
      </c>
      <c r="O967" s="59"/>
      <c r="P967" s="59"/>
      <c r="R967" s="260"/>
    </row>
    <row r="968" spans="1:18">
      <c r="A968" s="142">
        <v>967</v>
      </c>
      <c r="B968" s="127">
        <v>92063000000</v>
      </c>
      <c r="C968" s="135">
        <v>7.1538000000000004</v>
      </c>
      <c r="D968" s="136">
        <v>4.0769000000000002</v>
      </c>
      <c r="E968" s="135">
        <v>0.15384999999999999</v>
      </c>
      <c r="F968" s="136">
        <v>1.077E-2</v>
      </c>
      <c r="G968" s="135">
        <v>5.8384999999999998</v>
      </c>
      <c r="H968" s="265">
        <v>1.8092999999999999</v>
      </c>
      <c r="I968" s="135">
        <v>0</v>
      </c>
      <c r="J968" s="136">
        <v>0</v>
      </c>
      <c r="K968" s="157"/>
      <c r="L968" s="58"/>
      <c r="M968" s="145">
        <f t="shared" si="30"/>
        <v>-1.3153000000000006</v>
      </c>
      <c r="N968" s="145">
        <f t="shared" si="31"/>
        <v>-0.15384999999999999</v>
      </c>
      <c r="O968" s="59"/>
      <c r="P968" s="59"/>
      <c r="R968" s="260"/>
    </row>
    <row r="969" spans="1:18">
      <c r="A969" s="142">
        <v>968</v>
      </c>
      <c r="B969" s="127">
        <v>92158000000</v>
      </c>
      <c r="C969" s="135">
        <v>7</v>
      </c>
      <c r="D969" s="136">
        <v>4</v>
      </c>
      <c r="E969" s="135">
        <v>0.23077</v>
      </c>
      <c r="F969" s="136">
        <v>1.6150000000000001E-2</v>
      </c>
      <c r="G969" s="135">
        <v>5.9385000000000003</v>
      </c>
      <c r="H969" s="265">
        <v>2.2118000000000002</v>
      </c>
      <c r="I969" s="135">
        <v>0</v>
      </c>
      <c r="J969" s="136">
        <v>0</v>
      </c>
      <c r="K969" s="157"/>
      <c r="L969" s="58"/>
      <c r="M969" s="145">
        <f t="shared" si="30"/>
        <v>-1.0614999999999997</v>
      </c>
      <c r="N969" s="145">
        <f t="shared" si="31"/>
        <v>-0.23077</v>
      </c>
      <c r="O969" s="59"/>
      <c r="P969" s="59"/>
      <c r="R969" s="260"/>
    </row>
    <row r="970" spans="1:18">
      <c r="A970" s="142">
        <v>969</v>
      </c>
      <c r="B970" s="127">
        <v>92253000000</v>
      </c>
      <c r="C970" s="135">
        <v>6.8461999999999996</v>
      </c>
      <c r="D970" s="136">
        <v>3.7692000000000001</v>
      </c>
      <c r="E970" s="135">
        <v>0.23077</v>
      </c>
      <c r="F970" s="136">
        <v>1.6150000000000001E-2</v>
      </c>
      <c r="G970" s="135">
        <v>5.8308</v>
      </c>
      <c r="H970" s="265">
        <v>2.2307999999999999</v>
      </c>
      <c r="I970" s="135">
        <v>0</v>
      </c>
      <c r="J970" s="136">
        <v>0</v>
      </c>
      <c r="K970" s="157"/>
      <c r="L970" s="58"/>
      <c r="M970" s="145">
        <f t="shared" si="30"/>
        <v>-1.0153999999999996</v>
      </c>
      <c r="N970" s="145">
        <f t="shared" si="31"/>
        <v>-0.23077</v>
      </c>
      <c r="O970" s="59"/>
      <c r="P970" s="59"/>
      <c r="R970" s="260"/>
    </row>
    <row r="971" spans="1:18">
      <c r="A971" s="142">
        <v>970</v>
      </c>
      <c r="B971" s="127">
        <v>92349000000</v>
      </c>
      <c r="C971" s="135">
        <v>6.6154000000000002</v>
      </c>
      <c r="D971" s="136">
        <v>3.6154000000000002</v>
      </c>
      <c r="E971" s="135">
        <v>0.30769000000000002</v>
      </c>
      <c r="F971" s="136">
        <v>2.154E-2</v>
      </c>
      <c r="G971" s="135">
        <v>5.6384999999999996</v>
      </c>
      <c r="H971" s="265">
        <v>2.1274999999999999</v>
      </c>
      <c r="I971" s="135">
        <v>0</v>
      </c>
      <c r="J971" s="136">
        <v>0</v>
      </c>
      <c r="K971" s="157"/>
      <c r="L971" s="58"/>
      <c r="M971" s="145">
        <f t="shared" si="30"/>
        <v>-0.97690000000000055</v>
      </c>
      <c r="N971" s="145">
        <f t="shared" si="31"/>
        <v>-0.30769000000000002</v>
      </c>
      <c r="O971" s="59"/>
      <c r="P971" s="59"/>
      <c r="R971" s="260"/>
    </row>
    <row r="972" spans="1:18">
      <c r="A972" s="142">
        <v>971</v>
      </c>
      <c r="B972" s="127">
        <v>92444000000</v>
      </c>
      <c r="C972" s="135">
        <v>6.6923000000000004</v>
      </c>
      <c r="D972" s="136">
        <v>3.7692000000000001</v>
      </c>
      <c r="E972" s="135">
        <v>0.30769000000000002</v>
      </c>
      <c r="F972" s="136">
        <v>2.154E-2</v>
      </c>
      <c r="G972" s="135">
        <v>5.3114999999999997</v>
      </c>
      <c r="H972" s="265">
        <v>1.5035000000000001</v>
      </c>
      <c r="I972" s="135">
        <v>0</v>
      </c>
      <c r="J972" s="136">
        <v>0</v>
      </c>
      <c r="K972" s="157"/>
      <c r="L972" s="58"/>
      <c r="M972" s="145">
        <f t="shared" si="30"/>
        <v>-1.3808000000000007</v>
      </c>
      <c r="N972" s="145">
        <f t="shared" si="31"/>
        <v>-0.30769000000000002</v>
      </c>
      <c r="O972" s="59"/>
      <c r="P972" s="59"/>
      <c r="R972" s="260"/>
    </row>
    <row r="973" spans="1:18">
      <c r="A973" s="142">
        <v>972</v>
      </c>
      <c r="B973" s="127">
        <v>92539000000</v>
      </c>
      <c r="C973" s="135">
        <v>6.5385</v>
      </c>
      <c r="D973" s="136">
        <v>3.8462000000000001</v>
      </c>
      <c r="E973" s="135">
        <v>0.38462000000000002</v>
      </c>
      <c r="F973" s="136">
        <v>2.6919999999999999E-2</v>
      </c>
      <c r="G973" s="135">
        <v>5.1422999999999996</v>
      </c>
      <c r="H973" s="265">
        <v>1.6827000000000001</v>
      </c>
      <c r="I973" s="135">
        <v>0</v>
      </c>
      <c r="J973" s="136">
        <v>0</v>
      </c>
      <c r="K973" s="157"/>
      <c r="L973" s="58"/>
      <c r="M973" s="145">
        <f t="shared" si="30"/>
        <v>-1.3962000000000003</v>
      </c>
      <c r="N973" s="145">
        <f t="shared" si="31"/>
        <v>-0.38462000000000002</v>
      </c>
      <c r="O973" s="59"/>
      <c r="P973" s="59"/>
      <c r="R973" s="260"/>
    </row>
    <row r="974" spans="1:18">
      <c r="A974" s="142">
        <v>973</v>
      </c>
      <c r="B974" s="127">
        <v>92635000000</v>
      </c>
      <c r="C974" s="135">
        <v>6.3845999999999998</v>
      </c>
      <c r="D974" s="136">
        <v>3.8462000000000001</v>
      </c>
      <c r="E974" s="135">
        <v>0.38462000000000002</v>
      </c>
      <c r="F974" s="136">
        <v>2.6919999999999999E-2</v>
      </c>
      <c r="G974" s="135">
        <v>5.1037999999999997</v>
      </c>
      <c r="H974" s="265">
        <v>2.0228999999999999</v>
      </c>
      <c r="I974" s="135">
        <v>0</v>
      </c>
      <c r="J974" s="136">
        <v>0</v>
      </c>
      <c r="K974" s="157"/>
      <c r="L974" s="58"/>
      <c r="M974" s="145">
        <f t="shared" si="30"/>
        <v>-1.2808000000000002</v>
      </c>
      <c r="N974" s="145">
        <f t="shared" si="31"/>
        <v>-0.38462000000000002</v>
      </c>
      <c r="O974" s="59"/>
      <c r="P974" s="59"/>
      <c r="R974" s="260"/>
    </row>
    <row r="975" spans="1:18">
      <c r="A975" s="142">
        <v>974</v>
      </c>
      <c r="B975" s="127">
        <v>92730000000</v>
      </c>
      <c r="C975" s="135">
        <v>6.3076999999999996</v>
      </c>
      <c r="D975" s="136">
        <v>3.7692000000000001</v>
      </c>
      <c r="E975" s="135">
        <v>0.38462000000000002</v>
      </c>
      <c r="F975" s="136">
        <v>2.6919999999999999E-2</v>
      </c>
      <c r="G975" s="135">
        <v>5.0614999999999997</v>
      </c>
      <c r="H975" s="265">
        <v>2.1831</v>
      </c>
      <c r="I975" s="135">
        <v>0</v>
      </c>
      <c r="J975" s="136">
        <v>0</v>
      </c>
      <c r="K975" s="157"/>
      <c r="L975" s="58"/>
      <c r="M975" s="145">
        <f t="shared" si="30"/>
        <v>-1.2462</v>
      </c>
      <c r="N975" s="145">
        <f t="shared" si="31"/>
        <v>-0.38462000000000002</v>
      </c>
      <c r="O975" s="59"/>
      <c r="P975" s="59"/>
      <c r="R975" s="260"/>
    </row>
    <row r="976" spans="1:18">
      <c r="A976" s="142">
        <v>975</v>
      </c>
      <c r="B976" s="127">
        <v>92825000000</v>
      </c>
      <c r="C976" s="135">
        <v>6</v>
      </c>
      <c r="D976" s="136">
        <v>3.9230999999999998</v>
      </c>
      <c r="E976" s="135">
        <v>0.38462000000000002</v>
      </c>
      <c r="F976" s="136">
        <v>2.6919999999999999E-2</v>
      </c>
      <c r="G976" s="135">
        <v>5.0999999999999996</v>
      </c>
      <c r="H976" s="265">
        <v>2.3140999999999998</v>
      </c>
      <c r="I976" s="135">
        <v>0</v>
      </c>
      <c r="J976" s="136">
        <v>0</v>
      </c>
      <c r="K976" s="157"/>
      <c r="L976" s="58"/>
      <c r="M976" s="145">
        <f t="shared" si="30"/>
        <v>-0.90000000000000036</v>
      </c>
      <c r="N976" s="145">
        <f t="shared" si="31"/>
        <v>-0.38462000000000002</v>
      </c>
      <c r="O976" s="59"/>
      <c r="P976" s="59"/>
      <c r="R976" s="260"/>
    </row>
    <row r="977" spans="1:18">
      <c r="A977" s="142">
        <v>976</v>
      </c>
      <c r="B977" s="127">
        <v>92920000000</v>
      </c>
      <c r="C977" s="135">
        <v>5.6923000000000004</v>
      </c>
      <c r="D977" s="136">
        <v>3.7692000000000001</v>
      </c>
      <c r="E977" s="135">
        <v>0.23077</v>
      </c>
      <c r="F977" s="136">
        <v>1.6150000000000001E-2</v>
      </c>
      <c r="G977" s="135">
        <v>5.0769000000000002</v>
      </c>
      <c r="H977" s="265">
        <v>2.4921000000000002</v>
      </c>
      <c r="I977" s="135">
        <v>0</v>
      </c>
      <c r="J977" s="136">
        <v>0</v>
      </c>
      <c r="K977" s="157"/>
      <c r="L977" s="58"/>
      <c r="M977" s="145">
        <f t="shared" si="30"/>
        <v>-0.61540000000000017</v>
      </c>
      <c r="N977" s="145">
        <f t="shared" si="31"/>
        <v>-0.23077</v>
      </c>
      <c r="O977" s="59"/>
      <c r="P977" s="59"/>
      <c r="R977" s="260"/>
    </row>
    <row r="978" spans="1:18">
      <c r="A978" s="142">
        <v>977</v>
      </c>
      <c r="B978" s="127">
        <v>93016000000</v>
      </c>
      <c r="C978" s="135">
        <v>5.3845999999999998</v>
      </c>
      <c r="D978" s="136">
        <v>3.6922999999999999</v>
      </c>
      <c r="E978" s="135">
        <v>0.23077</v>
      </c>
      <c r="F978" s="136">
        <v>1.6150000000000001E-2</v>
      </c>
      <c r="G978" s="135">
        <v>5.0346000000000002</v>
      </c>
      <c r="H978" s="265">
        <v>1.6351</v>
      </c>
      <c r="I978" s="135">
        <v>0</v>
      </c>
      <c r="J978" s="136">
        <v>0</v>
      </c>
      <c r="K978" s="157"/>
      <c r="L978" s="58"/>
      <c r="M978" s="145">
        <f t="shared" si="30"/>
        <v>-0.34999999999999964</v>
      </c>
      <c r="N978" s="145">
        <f t="shared" si="31"/>
        <v>-0.23077</v>
      </c>
      <c r="O978" s="59"/>
      <c r="P978" s="59"/>
      <c r="R978" s="260"/>
    </row>
    <row r="979" spans="1:18">
      <c r="A979" s="142">
        <v>978</v>
      </c>
      <c r="B979" s="127">
        <v>93111000000</v>
      </c>
      <c r="C979" s="135">
        <v>5.5385</v>
      </c>
      <c r="D979" s="136">
        <v>3.8462000000000001</v>
      </c>
      <c r="E979" s="135">
        <v>0.23077</v>
      </c>
      <c r="F979" s="136">
        <v>1.6150000000000001E-2</v>
      </c>
      <c r="G979" s="135">
        <v>5.1538000000000004</v>
      </c>
      <c r="H979" s="265">
        <v>1.6051</v>
      </c>
      <c r="I979" s="135">
        <v>0</v>
      </c>
      <c r="J979" s="136">
        <v>0</v>
      </c>
      <c r="K979" s="157"/>
      <c r="L979" s="58"/>
      <c r="M979" s="145">
        <f t="shared" si="30"/>
        <v>-0.3846999999999996</v>
      </c>
      <c r="N979" s="145">
        <f t="shared" si="31"/>
        <v>-0.23077</v>
      </c>
      <c r="O979" s="59"/>
      <c r="P979" s="59"/>
      <c r="R979" s="260"/>
    </row>
    <row r="980" spans="1:18">
      <c r="A980" s="142">
        <v>979</v>
      </c>
      <c r="B980" s="127">
        <v>93206000000</v>
      </c>
      <c r="C980" s="135">
        <v>5.3845999999999998</v>
      </c>
      <c r="D980" s="136">
        <v>3.9230999999999998</v>
      </c>
      <c r="E980" s="135">
        <v>0.23077</v>
      </c>
      <c r="F980" s="136">
        <v>1.6150000000000001E-2</v>
      </c>
      <c r="G980" s="135">
        <v>5.2462</v>
      </c>
      <c r="H980" s="265">
        <v>2.1787999999999998</v>
      </c>
      <c r="I980" s="135">
        <v>0</v>
      </c>
      <c r="J980" s="136">
        <v>0</v>
      </c>
      <c r="K980" s="157"/>
      <c r="L980" s="58"/>
      <c r="M980" s="145">
        <f t="shared" si="30"/>
        <v>-0.13839999999999986</v>
      </c>
      <c r="N980" s="145">
        <f t="shared" si="31"/>
        <v>-0.23077</v>
      </c>
      <c r="O980" s="59"/>
      <c r="P980" s="59"/>
      <c r="R980" s="260"/>
    </row>
    <row r="981" spans="1:18">
      <c r="A981" s="142">
        <v>980</v>
      </c>
      <c r="B981" s="127">
        <v>93302000000</v>
      </c>
      <c r="C981" s="135">
        <v>5.4615</v>
      </c>
      <c r="D981" s="136">
        <v>4</v>
      </c>
      <c r="E981" s="135">
        <v>0.23077</v>
      </c>
      <c r="F981" s="136">
        <v>1.6150000000000001E-2</v>
      </c>
      <c r="G981" s="135">
        <v>5.3615000000000004</v>
      </c>
      <c r="H981" s="265">
        <v>2.6011000000000002</v>
      </c>
      <c r="I981" s="135">
        <v>0</v>
      </c>
      <c r="J981" s="136">
        <v>0</v>
      </c>
      <c r="K981" s="157"/>
      <c r="L981" s="58"/>
      <c r="M981" s="145">
        <f t="shared" si="30"/>
        <v>-9.9999999999999645E-2</v>
      </c>
      <c r="N981" s="145">
        <f t="shared" si="31"/>
        <v>-0.23077</v>
      </c>
      <c r="O981" s="59"/>
      <c r="P981" s="59"/>
      <c r="R981" s="260"/>
    </row>
    <row r="982" spans="1:18">
      <c r="A982" s="142">
        <v>981</v>
      </c>
      <c r="B982" s="127">
        <v>93397000000</v>
      </c>
      <c r="C982" s="135">
        <v>5.3076999999999996</v>
      </c>
      <c r="D982" s="136">
        <v>4</v>
      </c>
      <c r="E982" s="135">
        <v>0.15384999999999999</v>
      </c>
      <c r="F982" s="136">
        <v>1.077E-2</v>
      </c>
      <c r="G982" s="135">
        <v>5.1077000000000004</v>
      </c>
      <c r="H982" s="265">
        <v>1.4681</v>
      </c>
      <c r="I982" s="135">
        <v>0</v>
      </c>
      <c r="J982" s="136">
        <v>0</v>
      </c>
      <c r="K982" s="157"/>
      <c r="L982" s="58"/>
      <c r="M982" s="145">
        <f t="shared" si="30"/>
        <v>-0.19999999999999929</v>
      </c>
      <c r="N982" s="145">
        <f t="shared" si="31"/>
        <v>-0.15384999999999999</v>
      </c>
      <c r="O982" s="59"/>
      <c r="P982" s="59"/>
      <c r="R982" s="260"/>
    </row>
    <row r="983" spans="1:18">
      <c r="A983" s="142">
        <v>982</v>
      </c>
      <c r="B983" s="127">
        <v>93492000000</v>
      </c>
      <c r="C983" s="135">
        <v>5.3845999999999998</v>
      </c>
      <c r="D983" s="136">
        <v>4.0769000000000002</v>
      </c>
      <c r="E983" s="135">
        <v>0.15384999999999999</v>
      </c>
      <c r="F983" s="136">
        <v>1.077E-2</v>
      </c>
      <c r="G983" s="135">
        <v>4.9808000000000003</v>
      </c>
      <c r="H983" s="265">
        <v>2.1343000000000001</v>
      </c>
      <c r="I983" s="135">
        <v>0</v>
      </c>
      <c r="J983" s="136">
        <v>0</v>
      </c>
      <c r="K983" s="157"/>
      <c r="L983" s="58"/>
      <c r="M983" s="145">
        <f t="shared" si="30"/>
        <v>-0.40379999999999949</v>
      </c>
      <c r="N983" s="145">
        <f t="shared" si="31"/>
        <v>-0.15384999999999999</v>
      </c>
      <c r="O983" s="59"/>
      <c r="P983" s="59"/>
      <c r="R983" s="260"/>
    </row>
    <row r="984" spans="1:18">
      <c r="A984" s="142">
        <v>983</v>
      </c>
      <c r="B984" s="127">
        <v>93588000000</v>
      </c>
      <c r="C984" s="135">
        <v>5.6154000000000002</v>
      </c>
      <c r="D984" s="136">
        <v>4.1538000000000004</v>
      </c>
      <c r="E984" s="135">
        <v>7.6920000000000002E-2</v>
      </c>
      <c r="F984" s="136">
        <v>5.3800000000000002E-3</v>
      </c>
      <c r="G984" s="135">
        <v>4.8615000000000004</v>
      </c>
      <c r="H984" s="265">
        <v>1.7910999999999999</v>
      </c>
      <c r="I984" s="135">
        <v>0</v>
      </c>
      <c r="J984" s="136">
        <v>0</v>
      </c>
      <c r="K984" s="157"/>
      <c r="L984" s="58"/>
      <c r="M984" s="145">
        <f t="shared" si="30"/>
        <v>-0.75389999999999979</v>
      </c>
      <c r="N984" s="145">
        <f t="shared" si="31"/>
        <v>-7.6920000000000002E-2</v>
      </c>
      <c r="O984" s="59"/>
      <c r="P984" s="59"/>
      <c r="R984" s="260"/>
    </row>
    <row r="985" spans="1:18">
      <c r="A985" s="142">
        <v>984</v>
      </c>
      <c r="B985" s="127">
        <v>93683000000</v>
      </c>
      <c r="C985" s="135">
        <v>5.6154000000000002</v>
      </c>
      <c r="D985" s="136">
        <v>3.9230999999999998</v>
      </c>
      <c r="E985" s="135">
        <v>7.6920000000000002E-2</v>
      </c>
      <c r="F985" s="136">
        <v>5.3800000000000002E-3</v>
      </c>
      <c r="G985" s="135">
        <v>4.8231000000000002</v>
      </c>
      <c r="H985" s="265">
        <v>2.4687999999999999</v>
      </c>
      <c r="I985" s="135">
        <v>0</v>
      </c>
      <c r="J985" s="136">
        <v>0</v>
      </c>
      <c r="K985" s="157"/>
      <c r="L985" s="58"/>
      <c r="M985" s="145">
        <f t="shared" si="30"/>
        <v>-0.7923</v>
      </c>
      <c r="N985" s="145">
        <f t="shared" si="31"/>
        <v>-7.6920000000000002E-2</v>
      </c>
      <c r="O985" s="59"/>
      <c r="P985" s="59"/>
      <c r="R985" s="260"/>
    </row>
    <row r="986" spans="1:18">
      <c r="A986" s="142">
        <v>985</v>
      </c>
      <c r="B986" s="127">
        <v>93778000000</v>
      </c>
      <c r="C986" s="135">
        <v>5.6923000000000004</v>
      </c>
      <c r="D986" s="136">
        <v>3.8462000000000001</v>
      </c>
      <c r="E986" s="135">
        <v>0</v>
      </c>
      <c r="F986" s="136">
        <v>0</v>
      </c>
      <c r="G986" s="135">
        <v>4.9653999999999998</v>
      </c>
      <c r="H986" s="265">
        <v>2.6337999999999999</v>
      </c>
      <c r="I986" s="135">
        <v>0</v>
      </c>
      <c r="J986" s="136">
        <v>0</v>
      </c>
      <c r="K986" s="157"/>
      <c r="L986" s="58"/>
      <c r="M986" s="145">
        <f t="shared" si="30"/>
        <v>-0.72690000000000055</v>
      </c>
      <c r="N986" s="145">
        <f t="shared" si="31"/>
        <v>0</v>
      </c>
      <c r="O986" s="59"/>
      <c r="P986" s="59"/>
      <c r="R986" s="260"/>
    </row>
    <row r="987" spans="1:18">
      <c r="A987" s="142">
        <v>986</v>
      </c>
      <c r="B987" s="127">
        <v>93873000000</v>
      </c>
      <c r="C987" s="135">
        <v>5.5385</v>
      </c>
      <c r="D987" s="136">
        <v>3.8462000000000001</v>
      </c>
      <c r="E987" s="135">
        <v>0</v>
      </c>
      <c r="F987" s="136">
        <v>0</v>
      </c>
      <c r="G987" s="135">
        <v>5.0461999999999998</v>
      </c>
      <c r="H987" s="265">
        <v>1.7130000000000001</v>
      </c>
      <c r="I987" s="135">
        <v>0</v>
      </c>
      <c r="J987" s="136">
        <v>0</v>
      </c>
      <c r="K987" s="157"/>
      <c r="L987" s="58"/>
      <c r="M987" s="145">
        <f t="shared" si="30"/>
        <v>-0.49230000000000018</v>
      </c>
      <c r="N987" s="145">
        <f t="shared" si="31"/>
        <v>0</v>
      </c>
      <c r="O987" s="59"/>
      <c r="P987" s="59"/>
      <c r="R987" s="260"/>
    </row>
    <row r="988" spans="1:18">
      <c r="A988" s="142">
        <v>987</v>
      </c>
      <c r="B988" s="127">
        <v>93969000000</v>
      </c>
      <c r="C988" s="135">
        <v>5.5385</v>
      </c>
      <c r="D988" s="136">
        <v>3.7692000000000001</v>
      </c>
      <c r="E988" s="135">
        <v>0</v>
      </c>
      <c r="F988" s="136">
        <v>0</v>
      </c>
      <c r="G988" s="135">
        <v>5.0308000000000002</v>
      </c>
      <c r="H988" s="265">
        <v>1.3945000000000001</v>
      </c>
      <c r="I988" s="135">
        <v>0</v>
      </c>
      <c r="J988" s="136">
        <v>0</v>
      </c>
      <c r="K988" s="157"/>
      <c r="L988" s="58"/>
      <c r="M988" s="145">
        <f t="shared" si="30"/>
        <v>-0.50769999999999982</v>
      </c>
      <c r="N988" s="145">
        <f t="shared" si="31"/>
        <v>0</v>
      </c>
      <c r="O988" s="59"/>
      <c r="P988" s="59"/>
      <c r="R988" s="260"/>
    </row>
    <row r="989" spans="1:18">
      <c r="A989" s="142">
        <v>988</v>
      </c>
      <c r="B989" s="127">
        <v>94064000000</v>
      </c>
      <c r="C989" s="135">
        <v>5.8461999999999996</v>
      </c>
      <c r="D989" s="136">
        <v>3.7692000000000001</v>
      </c>
      <c r="E989" s="135">
        <v>7.6920000000000002E-2</v>
      </c>
      <c r="F989" s="136">
        <v>5.3800000000000002E-3</v>
      </c>
      <c r="G989" s="135">
        <v>4.9230999999999998</v>
      </c>
      <c r="H989" s="265">
        <v>1.619</v>
      </c>
      <c r="I989" s="135">
        <v>0</v>
      </c>
      <c r="J989" s="136">
        <v>0</v>
      </c>
      <c r="K989" s="157"/>
      <c r="L989" s="58"/>
      <c r="M989" s="145">
        <f t="shared" si="30"/>
        <v>-0.92309999999999981</v>
      </c>
      <c r="N989" s="145">
        <f t="shared" si="31"/>
        <v>-7.6920000000000002E-2</v>
      </c>
      <c r="O989" s="59"/>
      <c r="P989" s="59"/>
      <c r="R989" s="260"/>
    </row>
    <row r="990" spans="1:18">
      <c r="A990" s="142">
        <v>989</v>
      </c>
      <c r="B990" s="127">
        <v>94159000000</v>
      </c>
      <c r="C990" s="135">
        <v>5.8461999999999996</v>
      </c>
      <c r="D990" s="136">
        <v>3.9230999999999998</v>
      </c>
      <c r="E990" s="135">
        <v>7.6920000000000002E-2</v>
      </c>
      <c r="F990" s="136">
        <v>5.3800000000000002E-3</v>
      </c>
      <c r="G990" s="135">
        <v>4.6845999999999997</v>
      </c>
      <c r="H990" s="265">
        <v>1.3563000000000001</v>
      </c>
      <c r="I990" s="135">
        <v>0</v>
      </c>
      <c r="J990" s="136">
        <v>0</v>
      </c>
      <c r="K990" s="157"/>
      <c r="L990" s="58"/>
      <c r="M990" s="145">
        <f t="shared" si="30"/>
        <v>-1.1616</v>
      </c>
      <c r="N990" s="145">
        <f t="shared" si="31"/>
        <v>-7.6920000000000002E-2</v>
      </c>
      <c r="O990" s="59"/>
      <c r="P990" s="59"/>
      <c r="R990" s="260"/>
    </row>
    <row r="991" spans="1:18">
      <c r="A991" s="142">
        <v>990</v>
      </c>
      <c r="B991" s="127">
        <v>94255000000</v>
      </c>
      <c r="C991" s="135">
        <v>5.9230999999999998</v>
      </c>
      <c r="D991" s="136">
        <v>4.1538000000000004</v>
      </c>
      <c r="E991" s="135">
        <v>7.6920000000000002E-2</v>
      </c>
      <c r="F991" s="136">
        <v>5.3800000000000002E-3</v>
      </c>
      <c r="G991" s="135">
        <v>4.7923</v>
      </c>
      <c r="H991" s="265">
        <v>1.1192</v>
      </c>
      <c r="I991" s="135">
        <v>0</v>
      </c>
      <c r="J991" s="136">
        <v>0</v>
      </c>
      <c r="K991" s="157"/>
      <c r="L991" s="58"/>
      <c r="M991" s="145">
        <f t="shared" si="30"/>
        <v>-1.1307999999999998</v>
      </c>
      <c r="N991" s="145">
        <f t="shared" si="31"/>
        <v>-7.6920000000000002E-2</v>
      </c>
      <c r="O991" s="59"/>
      <c r="P991" s="59"/>
      <c r="R991" s="260"/>
    </row>
    <row r="992" spans="1:18">
      <c r="A992" s="142">
        <v>991</v>
      </c>
      <c r="B992" s="127">
        <v>94350000000</v>
      </c>
      <c r="C992" s="135">
        <v>5.8461999999999996</v>
      </c>
      <c r="D992" s="136">
        <v>4.2308000000000003</v>
      </c>
      <c r="E992" s="135">
        <v>0.15384999999999999</v>
      </c>
      <c r="F992" s="136">
        <v>1.077E-2</v>
      </c>
      <c r="G992" s="135">
        <v>4.8461999999999996</v>
      </c>
      <c r="H992" s="265">
        <v>2.1000999999999999</v>
      </c>
      <c r="I992" s="135">
        <v>0</v>
      </c>
      <c r="J992" s="136">
        <v>0</v>
      </c>
      <c r="K992" s="157"/>
      <c r="L992" s="58"/>
      <c r="M992" s="145">
        <f t="shared" si="30"/>
        <v>-1</v>
      </c>
      <c r="N992" s="145">
        <f t="shared" si="31"/>
        <v>-0.15384999999999999</v>
      </c>
      <c r="O992" s="59"/>
      <c r="P992" s="59"/>
      <c r="R992" s="260"/>
    </row>
    <row r="993" spans="1:18">
      <c r="A993" s="142">
        <v>992</v>
      </c>
      <c r="B993" s="127">
        <v>94445000000</v>
      </c>
      <c r="C993" s="135">
        <v>5.6923000000000004</v>
      </c>
      <c r="D993" s="136">
        <v>4.2308000000000003</v>
      </c>
      <c r="E993" s="135">
        <v>0.15384999999999999</v>
      </c>
      <c r="F993" s="136">
        <v>1.077E-2</v>
      </c>
      <c r="G993" s="135">
        <v>4.5961999999999996</v>
      </c>
      <c r="H993" s="265">
        <v>2.2212999999999998</v>
      </c>
      <c r="I993" s="135">
        <v>0</v>
      </c>
      <c r="J993" s="136">
        <v>0</v>
      </c>
      <c r="K993" s="157"/>
      <c r="L993" s="58"/>
      <c r="M993" s="145">
        <f t="shared" si="30"/>
        <v>-1.0961000000000007</v>
      </c>
      <c r="N993" s="145">
        <f t="shared" si="31"/>
        <v>-0.15384999999999999</v>
      </c>
      <c r="O993" s="59"/>
      <c r="P993" s="59"/>
      <c r="R993" s="260"/>
    </row>
    <row r="994" spans="1:18">
      <c r="A994" s="142">
        <v>993</v>
      </c>
      <c r="B994" s="127">
        <v>94541000000</v>
      </c>
      <c r="C994" s="135">
        <v>5.4615</v>
      </c>
      <c r="D994" s="136">
        <v>4.1538000000000004</v>
      </c>
      <c r="E994" s="135">
        <v>0.15384999999999999</v>
      </c>
      <c r="F994" s="136">
        <v>1.077E-2</v>
      </c>
      <c r="G994" s="135">
        <v>4.4846000000000004</v>
      </c>
      <c r="H994" s="265">
        <v>1.7910999999999999</v>
      </c>
      <c r="I994" s="135">
        <v>0</v>
      </c>
      <c r="J994" s="136">
        <v>0</v>
      </c>
      <c r="K994" s="157"/>
      <c r="L994" s="58"/>
      <c r="M994" s="145">
        <f t="shared" si="30"/>
        <v>-0.97689999999999966</v>
      </c>
      <c r="N994" s="145">
        <f t="shared" si="31"/>
        <v>-0.15384999999999999</v>
      </c>
      <c r="O994" s="59"/>
      <c r="P994" s="59"/>
      <c r="R994" s="260"/>
    </row>
    <row r="995" spans="1:18">
      <c r="A995" s="142">
        <v>994</v>
      </c>
      <c r="B995" s="127">
        <v>94636000000</v>
      </c>
      <c r="C995" s="135">
        <v>5.6154000000000002</v>
      </c>
      <c r="D995" s="136">
        <v>4.1538000000000004</v>
      </c>
      <c r="E995" s="135">
        <v>0.23077</v>
      </c>
      <c r="F995" s="136">
        <v>1.6150000000000001E-2</v>
      </c>
      <c r="G995" s="135">
        <v>4.5846</v>
      </c>
      <c r="H995" s="265">
        <v>1.9540999999999999</v>
      </c>
      <c r="I995" s="135">
        <v>0</v>
      </c>
      <c r="J995" s="136">
        <v>0</v>
      </c>
      <c r="K995" s="157"/>
      <c r="L995" s="58"/>
      <c r="M995" s="145">
        <f t="shared" si="30"/>
        <v>-1.0308000000000002</v>
      </c>
      <c r="N995" s="145">
        <f t="shared" si="31"/>
        <v>-0.23077</v>
      </c>
      <c r="O995" s="59"/>
      <c r="P995" s="59"/>
      <c r="R995" s="260"/>
    </row>
    <row r="996" spans="1:18">
      <c r="A996" s="142">
        <v>995</v>
      </c>
      <c r="B996" s="127">
        <v>94731000000</v>
      </c>
      <c r="C996" s="135">
        <v>6</v>
      </c>
      <c r="D996" s="136">
        <v>4.3076999999999996</v>
      </c>
      <c r="E996" s="135">
        <v>0.23077</v>
      </c>
      <c r="F996" s="136">
        <v>1.6150000000000001E-2</v>
      </c>
      <c r="G996" s="135">
        <v>4.7077</v>
      </c>
      <c r="H996" s="265">
        <v>1.2084999999999999</v>
      </c>
      <c r="I996" s="135">
        <v>0</v>
      </c>
      <c r="J996" s="136">
        <v>0</v>
      </c>
      <c r="K996" s="157"/>
      <c r="L996" s="58"/>
      <c r="M996" s="145">
        <f t="shared" si="30"/>
        <v>-1.2923</v>
      </c>
      <c r="N996" s="145">
        <f t="shared" si="31"/>
        <v>-0.23077</v>
      </c>
      <c r="O996" s="59"/>
      <c r="P996" s="59"/>
      <c r="R996" s="260"/>
    </row>
    <row r="997" spans="1:18">
      <c r="A997" s="142">
        <v>996</v>
      </c>
      <c r="B997" s="127">
        <v>94826000000</v>
      </c>
      <c r="C997" s="135">
        <v>5.9230999999999998</v>
      </c>
      <c r="D997" s="136">
        <v>4.2308000000000003</v>
      </c>
      <c r="E997" s="135">
        <v>0.23077</v>
      </c>
      <c r="F997" s="136">
        <v>1.6150000000000001E-2</v>
      </c>
      <c r="G997" s="135">
        <v>4.8</v>
      </c>
      <c r="H997" s="265">
        <v>2.9428999999999998</v>
      </c>
      <c r="I997" s="135">
        <v>0</v>
      </c>
      <c r="J997" s="136">
        <v>0</v>
      </c>
      <c r="K997" s="157"/>
      <c r="L997" s="58"/>
      <c r="M997" s="145">
        <f t="shared" si="30"/>
        <v>-1.1231</v>
      </c>
      <c r="N997" s="145">
        <f t="shared" si="31"/>
        <v>-0.23077</v>
      </c>
      <c r="O997" s="59"/>
      <c r="P997" s="59"/>
      <c r="R997" s="260"/>
    </row>
    <row r="998" spans="1:18">
      <c r="A998" s="142">
        <v>997</v>
      </c>
      <c r="B998" s="127">
        <v>94922000000</v>
      </c>
      <c r="C998" s="135">
        <v>5.9230999999999998</v>
      </c>
      <c r="D998" s="136">
        <v>4.1538000000000004</v>
      </c>
      <c r="E998" s="135">
        <v>0.23077</v>
      </c>
      <c r="F998" s="136">
        <v>1.6150000000000001E-2</v>
      </c>
      <c r="G998" s="135">
        <v>4.9307999999999996</v>
      </c>
      <c r="H998" s="265">
        <v>1.9628000000000001</v>
      </c>
      <c r="I998" s="135">
        <v>0</v>
      </c>
      <c r="J998" s="136">
        <v>0</v>
      </c>
      <c r="K998" s="157"/>
      <c r="L998" s="58"/>
      <c r="M998" s="145">
        <f t="shared" si="30"/>
        <v>-0.99230000000000018</v>
      </c>
      <c r="N998" s="145">
        <f t="shared" si="31"/>
        <v>-0.23077</v>
      </c>
      <c r="O998" s="59"/>
      <c r="P998" s="59"/>
      <c r="R998" s="260"/>
    </row>
    <row r="999" spans="1:18">
      <c r="A999" s="142">
        <v>998</v>
      </c>
      <c r="B999" s="127">
        <v>95017000000</v>
      </c>
      <c r="C999" s="135">
        <v>6</v>
      </c>
      <c r="D999" s="136">
        <v>4</v>
      </c>
      <c r="E999" s="135">
        <v>0.23077</v>
      </c>
      <c r="F999" s="136">
        <v>1.6150000000000001E-2</v>
      </c>
      <c r="G999" s="135">
        <v>4.8731</v>
      </c>
      <c r="H999" s="265">
        <v>1.7554000000000001</v>
      </c>
      <c r="I999" s="135">
        <v>0</v>
      </c>
      <c r="J999" s="136">
        <v>0</v>
      </c>
      <c r="K999" s="157"/>
      <c r="L999" s="58"/>
      <c r="M999" s="145">
        <f t="shared" si="30"/>
        <v>-1.1269</v>
      </c>
      <c r="N999" s="145">
        <f t="shared" si="31"/>
        <v>-0.23077</v>
      </c>
      <c r="O999" s="59"/>
      <c r="P999" s="59"/>
      <c r="R999" s="260"/>
    </row>
    <row r="1000" spans="1:18">
      <c r="A1000" s="142">
        <v>999</v>
      </c>
      <c r="B1000" s="127">
        <v>95112000000</v>
      </c>
      <c r="C1000" s="135">
        <v>6.0769000000000002</v>
      </c>
      <c r="D1000" s="136">
        <v>4.0769000000000002</v>
      </c>
      <c r="E1000" s="135">
        <v>0.23077</v>
      </c>
      <c r="F1000" s="136">
        <v>1.6150000000000001E-2</v>
      </c>
      <c r="G1000" s="135">
        <v>4.6692</v>
      </c>
      <c r="H1000" s="265">
        <v>1.8092999999999999</v>
      </c>
      <c r="I1000" s="135">
        <v>0</v>
      </c>
      <c r="J1000" s="136">
        <v>0</v>
      </c>
      <c r="K1000" s="157"/>
      <c r="L1000" s="58"/>
      <c r="M1000" s="145">
        <f t="shared" si="30"/>
        <v>-1.4077000000000002</v>
      </c>
      <c r="N1000" s="145">
        <f t="shared" si="31"/>
        <v>-0.23077</v>
      </c>
      <c r="O1000" s="59"/>
      <c r="P1000" s="59"/>
      <c r="R1000" s="260"/>
    </row>
    <row r="1001" spans="1:18">
      <c r="A1001" s="142">
        <v>1000</v>
      </c>
      <c r="B1001" s="127">
        <v>95208000000</v>
      </c>
      <c r="C1001" s="135">
        <v>5.8461999999999996</v>
      </c>
      <c r="D1001" s="136">
        <v>4.3076999999999996</v>
      </c>
      <c r="E1001" s="135">
        <v>0.23077</v>
      </c>
      <c r="F1001" s="136">
        <v>1.6150000000000001E-2</v>
      </c>
      <c r="G1001" s="135">
        <v>4.6077000000000004</v>
      </c>
      <c r="H1001" s="265">
        <v>1.8994</v>
      </c>
      <c r="I1001" s="135">
        <v>0</v>
      </c>
      <c r="J1001" s="136">
        <v>0</v>
      </c>
      <c r="K1001" s="157"/>
      <c r="L1001" s="58"/>
      <c r="M1001" s="145">
        <f t="shared" si="30"/>
        <v>-1.2384999999999993</v>
      </c>
      <c r="N1001" s="145">
        <f t="shared" si="31"/>
        <v>-0.23077</v>
      </c>
      <c r="O1001" s="59"/>
      <c r="P1001" s="59"/>
      <c r="R1001" s="260"/>
    </row>
    <row r="1002" spans="1:18">
      <c r="A1002" s="142">
        <v>1001</v>
      </c>
      <c r="B1002" s="127">
        <v>95303000000</v>
      </c>
      <c r="C1002" s="135">
        <v>5.9230999999999998</v>
      </c>
      <c r="D1002" s="136">
        <v>4.2308000000000003</v>
      </c>
      <c r="E1002" s="135">
        <v>0.15384999999999999</v>
      </c>
      <c r="F1002" s="136">
        <v>1.077E-2</v>
      </c>
      <c r="G1002" s="135">
        <v>4.4230999999999998</v>
      </c>
      <c r="H1002" s="265">
        <v>2.4729999999999999</v>
      </c>
      <c r="I1002" s="135">
        <v>0</v>
      </c>
      <c r="J1002" s="136">
        <v>0</v>
      </c>
      <c r="K1002" s="157"/>
      <c r="L1002" s="58"/>
      <c r="M1002" s="145">
        <f t="shared" si="30"/>
        <v>-1.5</v>
      </c>
      <c r="N1002" s="145">
        <f t="shared" si="31"/>
        <v>-0.15384999999999999</v>
      </c>
      <c r="O1002" s="59"/>
      <c r="P1002" s="59"/>
      <c r="R1002" s="260"/>
    </row>
    <row r="1003" spans="1:18">
      <c r="A1003" s="142">
        <v>1002</v>
      </c>
      <c r="B1003" s="127">
        <v>95398000000</v>
      </c>
      <c r="C1003" s="135">
        <v>5.9230999999999998</v>
      </c>
      <c r="D1003" s="136">
        <v>4.3845999999999998</v>
      </c>
      <c r="E1003" s="135">
        <v>0.15384999999999999</v>
      </c>
      <c r="F1003" s="136">
        <v>1.077E-2</v>
      </c>
      <c r="G1003" s="135">
        <v>4.55</v>
      </c>
      <c r="H1003" s="265">
        <v>2.0844</v>
      </c>
      <c r="I1003" s="135">
        <v>0</v>
      </c>
      <c r="J1003" s="136">
        <v>0</v>
      </c>
      <c r="K1003" s="157"/>
      <c r="L1003" s="58"/>
      <c r="M1003" s="145">
        <f t="shared" si="30"/>
        <v>-1.3731</v>
      </c>
      <c r="N1003" s="145">
        <f t="shared" si="31"/>
        <v>-0.15384999999999999</v>
      </c>
      <c r="O1003" s="59"/>
      <c r="P1003" s="59"/>
      <c r="R1003" s="260"/>
    </row>
    <row r="1004" spans="1:18">
      <c r="A1004" s="142">
        <v>1003</v>
      </c>
      <c r="B1004" s="127">
        <v>95494000000</v>
      </c>
      <c r="C1004" s="135">
        <v>6.0769000000000002</v>
      </c>
      <c r="D1004" s="136">
        <v>4.1538000000000004</v>
      </c>
      <c r="E1004" s="135">
        <v>0.23077</v>
      </c>
      <c r="F1004" s="136">
        <v>1.6150000000000001E-2</v>
      </c>
      <c r="G1004" s="135">
        <v>4.4154</v>
      </c>
      <c r="H1004" s="265">
        <v>2.1861000000000002</v>
      </c>
      <c r="I1004" s="135">
        <v>0</v>
      </c>
      <c r="J1004" s="136">
        <v>0</v>
      </c>
      <c r="K1004" s="157"/>
      <c r="L1004" s="58"/>
      <c r="M1004" s="145">
        <f t="shared" si="30"/>
        <v>-1.6615000000000002</v>
      </c>
      <c r="N1004" s="145">
        <f t="shared" si="31"/>
        <v>-0.23077</v>
      </c>
      <c r="O1004" s="59"/>
      <c r="P1004" s="59"/>
      <c r="R1004" s="260"/>
    </row>
    <row r="1005" spans="1:18">
      <c r="A1005" s="142">
        <v>1004</v>
      </c>
      <c r="B1005" s="127">
        <v>95589000000</v>
      </c>
      <c r="C1005" s="135">
        <v>6.1538000000000004</v>
      </c>
      <c r="D1005" s="136">
        <v>4.1538000000000004</v>
      </c>
      <c r="E1005" s="135">
        <v>0.15384999999999999</v>
      </c>
      <c r="F1005" s="136">
        <v>1.077E-2</v>
      </c>
      <c r="G1005" s="135">
        <v>4.3154000000000003</v>
      </c>
      <c r="H1005" s="265">
        <v>1.3485</v>
      </c>
      <c r="I1005" s="135">
        <v>0</v>
      </c>
      <c r="J1005" s="136">
        <v>0</v>
      </c>
      <c r="K1005" s="157"/>
      <c r="L1005" s="58"/>
      <c r="M1005" s="145">
        <f t="shared" si="30"/>
        <v>-1.8384</v>
      </c>
      <c r="N1005" s="145">
        <f t="shared" si="31"/>
        <v>-0.15384999999999999</v>
      </c>
      <c r="O1005" s="59"/>
      <c r="P1005" s="59"/>
      <c r="R1005" s="260"/>
    </row>
    <row r="1006" spans="1:18">
      <c r="A1006" s="142">
        <v>1005</v>
      </c>
      <c r="B1006" s="127">
        <v>95684000000</v>
      </c>
      <c r="C1006" s="135">
        <v>6.2308000000000003</v>
      </c>
      <c r="D1006" s="136">
        <v>4.3076999999999996</v>
      </c>
      <c r="E1006" s="135">
        <v>0.23077</v>
      </c>
      <c r="F1006" s="136">
        <v>1.6150000000000001E-2</v>
      </c>
      <c r="G1006" s="135">
        <v>4.1768999999999998</v>
      </c>
      <c r="H1006" s="265">
        <v>1.9167000000000001</v>
      </c>
      <c r="I1006" s="135">
        <v>0</v>
      </c>
      <c r="J1006" s="136">
        <v>0</v>
      </c>
      <c r="K1006" s="157"/>
      <c r="L1006" s="58"/>
      <c r="M1006" s="145">
        <f t="shared" si="30"/>
        <v>-2.0539000000000005</v>
      </c>
      <c r="N1006" s="145">
        <f t="shared" si="31"/>
        <v>-0.23077</v>
      </c>
      <c r="O1006" s="59"/>
      <c r="P1006" s="59"/>
      <c r="R1006" s="260"/>
    </row>
    <row r="1007" spans="1:18">
      <c r="A1007" s="142">
        <v>1006</v>
      </c>
      <c r="B1007" s="127">
        <v>95780000000</v>
      </c>
      <c r="C1007" s="135">
        <v>6.3845999999999998</v>
      </c>
      <c r="D1007" s="136">
        <v>4.3076999999999996</v>
      </c>
      <c r="E1007" s="135">
        <v>0.23077</v>
      </c>
      <c r="F1007" s="136">
        <v>1.6150000000000001E-2</v>
      </c>
      <c r="G1007" s="135">
        <v>4.1077000000000004</v>
      </c>
      <c r="H1007" s="265">
        <v>1.8431999999999999</v>
      </c>
      <c r="I1007" s="135">
        <v>0</v>
      </c>
      <c r="J1007" s="136">
        <v>0</v>
      </c>
      <c r="K1007" s="157"/>
      <c r="L1007" s="58"/>
      <c r="M1007" s="145">
        <f t="shared" si="30"/>
        <v>-2.2768999999999995</v>
      </c>
      <c r="N1007" s="145">
        <f t="shared" si="31"/>
        <v>-0.23077</v>
      </c>
      <c r="O1007" s="59"/>
      <c r="P1007" s="59"/>
      <c r="R1007" s="260"/>
    </row>
    <row r="1008" spans="1:18">
      <c r="A1008" s="142">
        <v>1007</v>
      </c>
      <c r="B1008" s="127">
        <v>95875000000</v>
      </c>
      <c r="C1008" s="135">
        <v>6.1538000000000004</v>
      </c>
      <c r="D1008" s="136">
        <v>4.3845999999999998</v>
      </c>
      <c r="E1008" s="135">
        <v>0.15384999999999999</v>
      </c>
      <c r="F1008" s="136">
        <v>1.077E-2</v>
      </c>
      <c r="G1008" s="135">
        <v>4.0385</v>
      </c>
      <c r="H1008" s="265">
        <v>1.1180000000000001</v>
      </c>
      <c r="I1008" s="135">
        <v>0</v>
      </c>
      <c r="J1008" s="136">
        <v>0</v>
      </c>
      <c r="K1008" s="157"/>
      <c r="L1008" s="58"/>
      <c r="M1008" s="145">
        <f t="shared" si="30"/>
        <v>-2.1153000000000004</v>
      </c>
      <c r="N1008" s="145">
        <f t="shared" si="31"/>
        <v>-0.15384999999999999</v>
      </c>
      <c r="O1008" s="59"/>
      <c r="P1008" s="59"/>
      <c r="R1008" s="260"/>
    </row>
    <row r="1009" spans="1:18">
      <c r="A1009" s="142">
        <v>1008</v>
      </c>
      <c r="B1009" s="127">
        <v>95970000000</v>
      </c>
      <c r="C1009" s="135">
        <v>5.6923000000000004</v>
      </c>
      <c r="D1009" s="136">
        <v>4.2308000000000003</v>
      </c>
      <c r="E1009" s="135">
        <v>0.15384999999999999</v>
      </c>
      <c r="F1009" s="136">
        <v>1.077E-2</v>
      </c>
      <c r="G1009" s="135">
        <v>3.95</v>
      </c>
      <c r="H1009" s="265">
        <v>1.5183</v>
      </c>
      <c r="I1009" s="135">
        <v>0</v>
      </c>
      <c r="J1009" s="136">
        <v>0</v>
      </c>
      <c r="K1009" s="157"/>
      <c r="L1009" s="58"/>
      <c r="M1009" s="145">
        <f t="shared" si="30"/>
        <v>-1.7423000000000002</v>
      </c>
      <c r="N1009" s="145">
        <f t="shared" si="31"/>
        <v>-0.15384999999999999</v>
      </c>
      <c r="O1009" s="59"/>
      <c r="P1009" s="59"/>
      <c r="R1009" s="260"/>
    </row>
    <row r="1010" spans="1:18">
      <c r="A1010" s="142">
        <v>1009</v>
      </c>
      <c r="B1010" s="127">
        <v>96065000000</v>
      </c>
      <c r="C1010" s="135">
        <v>5.6154000000000002</v>
      </c>
      <c r="D1010" s="136">
        <v>4.2308000000000003</v>
      </c>
      <c r="E1010" s="135">
        <v>0.23077</v>
      </c>
      <c r="F1010" s="136">
        <v>1.6150000000000001E-2</v>
      </c>
      <c r="G1010" s="135">
        <v>3.7654000000000001</v>
      </c>
      <c r="H1010" s="265">
        <v>1.5183</v>
      </c>
      <c r="I1010" s="135">
        <v>0</v>
      </c>
      <c r="J1010" s="136">
        <v>0</v>
      </c>
      <c r="K1010" s="157"/>
      <c r="L1010" s="58"/>
      <c r="M1010" s="145">
        <f t="shared" si="30"/>
        <v>-1.85</v>
      </c>
      <c r="N1010" s="145">
        <f t="shared" si="31"/>
        <v>-0.23077</v>
      </c>
      <c r="O1010" s="59"/>
      <c r="P1010" s="59"/>
      <c r="R1010" s="260"/>
    </row>
    <row r="1011" spans="1:18">
      <c r="A1011" s="142">
        <v>1010</v>
      </c>
      <c r="B1011" s="127">
        <v>96161000000</v>
      </c>
      <c r="C1011" s="135">
        <v>5.6154000000000002</v>
      </c>
      <c r="D1011" s="136">
        <v>4.3076999999999996</v>
      </c>
      <c r="E1011" s="135">
        <v>0.23077</v>
      </c>
      <c r="F1011" s="136">
        <v>1.6150000000000001E-2</v>
      </c>
      <c r="G1011" s="135">
        <v>3.5846</v>
      </c>
      <c r="H1011" s="265">
        <v>1.8495999999999999</v>
      </c>
      <c r="I1011" s="135">
        <v>0</v>
      </c>
      <c r="J1011" s="136">
        <v>0</v>
      </c>
      <c r="K1011" s="157"/>
      <c r="L1011" s="58"/>
      <c r="M1011" s="145">
        <f t="shared" si="30"/>
        <v>-2.0308000000000002</v>
      </c>
      <c r="N1011" s="145">
        <f t="shared" si="31"/>
        <v>-0.23077</v>
      </c>
      <c r="O1011" s="59"/>
      <c r="P1011" s="59"/>
      <c r="R1011" s="260"/>
    </row>
    <row r="1012" spans="1:18">
      <c r="A1012" s="142">
        <v>1011</v>
      </c>
      <c r="B1012" s="127">
        <v>96256000000</v>
      </c>
      <c r="C1012" s="135">
        <v>5.3845999999999998</v>
      </c>
      <c r="D1012" s="136">
        <v>4.6154000000000002</v>
      </c>
      <c r="E1012" s="135">
        <v>0.30769000000000002</v>
      </c>
      <c r="F1012" s="136">
        <v>2.154E-2</v>
      </c>
      <c r="G1012" s="135">
        <v>3.5962000000000001</v>
      </c>
      <c r="H1012" s="265">
        <v>1.0501</v>
      </c>
      <c r="I1012" s="135">
        <v>0</v>
      </c>
      <c r="J1012" s="136">
        <v>0</v>
      </c>
      <c r="K1012" s="157"/>
      <c r="L1012" s="58"/>
      <c r="M1012" s="145">
        <f t="shared" si="30"/>
        <v>-1.7883999999999998</v>
      </c>
      <c r="N1012" s="145">
        <f t="shared" si="31"/>
        <v>-0.30769000000000002</v>
      </c>
      <c r="O1012" s="59"/>
      <c r="P1012" s="59"/>
      <c r="R1012" s="260"/>
    </row>
    <row r="1013" spans="1:18">
      <c r="A1013" s="142">
        <v>1012</v>
      </c>
      <c r="B1013" s="127">
        <v>96351000000</v>
      </c>
      <c r="C1013" s="135">
        <v>5.5385</v>
      </c>
      <c r="D1013" s="136">
        <v>4.4615</v>
      </c>
      <c r="E1013" s="135">
        <v>0.30769000000000002</v>
      </c>
      <c r="F1013" s="136">
        <v>2.154E-2</v>
      </c>
      <c r="G1013" s="135">
        <v>3.5</v>
      </c>
      <c r="H1013" s="265">
        <v>1.875</v>
      </c>
      <c r="I1013" s="135">
        <v>0</v>
      </c>
      <c r="J1013" s="136">
        <v>0</v>
      </c>
      <c r="K1013" s="157"/>
      <c r="L1013" s="58"/>
      <c r="M1013" s="145">
        <f t="shared" si="30"/>
        <v>-2.0385</v>
      </c>
      <c r="N1013" s="145">
        <f t="shared" si="31"/>
        <v>-0.30769000000000002</v>
      </c>
      <c r="O1013" s="59"/>
      <c r="P1013" s="59"/>
      <c r="R1013" s="260"/>
    </row>
    <row r="1014" spans="1:18">
      <c r="A1014" s="142">
        <v>1013</v>
      </c>
      <c r="B1014" s="127">
        <v>96447000000</v>
      </c>
      <c r="C1014" s="135">
        <v>5.6923000000000004</v>
      </c>
      <c r="D1014" s="136">
        <v>4.3076999999999996</v>
      </c>
      <c r="E1014" s="135">
        <v>0.38462000000000002</v>
      </c>
      <c r="F1014" s="136">
        <v>2.6919999999999999E-2</v>
      </c>
      <c r="G1014" s="135">
        <v>3.4653999999999998</v>
      </c>
      <c r="H1014" s="265">
        <v>1.4681</v>
      </c>
      <c r="I1014" s="135">
        <v>0</v>
      </c>
      <c r="J1014" s="136">
        <v>0</v>
      </c>
      <c r="K1014" s="157"/>
      <c r="L1014" s="58"/>
      <c r="M1014" s="145">
        <f t="shared" si="30"/>
        <v>-2.2269000000000005</v>
      </c>
      <c r="N1014" s="145">
        <f t="shared" si="31"/>
        <v>-0.38462000000000002</v>
      </c>
      <c r="O1014" s="59"/>
      <c r="P1014" s="59"/>
      <c r="R1014" s="260"/>
    </row>
    <row r="1015" spans="1:18">
      <c r="A1015" s="142">
        <v>1014</v>
      </c>
      <c r="B1015" s="127">
        <v>96542000000</v>
      </c>
      <c r="C1015" s="135">
        <v>5.5385</v>
      </c>
      <c r="D1015" s="136">
        <v>4.0769000000000002</v>
      </c>
      <c r="E1015" s="135">
        <v>0.46154000000000001</v>
      </c>
      <c r="F1015" s="136">
        <v>3.2309999999999998E-2</v>
      </c>
      <c r="G1015" s="135">
        <v>3.6231</v>
      </c>
      <c r="H1015" s="265">
        <v>2.0125000000000002</v>
      </c>
      <c r="I1015" s="135">
        <v>0</v>
      </c>
      <c r="J1015" s="136">
        <v>0</v>
      </c>
      <c r="K1015" s="157"/>
      <c r="L1015" s="58"/>
      <c r="M1015" s="145">
        <f t="shared" si="30"/>
        <v>-1.9154</v>
      </c>
      <c r="N1015" s="145">
        <f t="shared" si="31"/>
        <v>-0.46154000000000001</v>
      </c>
      <c r="O1015" s="59"/>
      <c r="P1015" s="59"/>
      <c r="R1015" s="260"/>
    </row>
    <row r="1016" spans="1:18">
      <c r="A1016" s="142">
        <v>1015</v>
      </c>
      <c r="B1016" s="127">
        <v>96637000000</v>
      </c>
      <c r="C1016" s="135">
        <v>5.5385</v>
      </c>
      <c r="D1016" s="136">
        <v>3.8462000000000001</v>
      </c>
      <c r="E1016" s="135">
        <v>0.46154000000000001</v>
      </c>
      <c r="F1016" s="136">
        <v>3.2309999999999998E-2</v>
      </c>
      <c r="G1016" s="135">
        <v>3.6922999999999999</v>
      </c>
      <c r="H1016" s="265">
        <v>1.4823999999999999</v>
      </c>
      <c r="I1016" s="135">
        <v>0</v>
      </c>
      <c r="J1016" s="136">
        <v>0</v>
      </c>
      <c r="K1016" s="157"/>
      <c r="L1016" s="58"/>
      <c r="M1016" s="145">
        <f t="shared" si="30"/>
        <v>-1.8462000000000001</v>
      </c>
      <c r="N1016" s="145">
        <f t="shared" si="31"/>
        <v>-0.46154000000000001</v>
      </c>
      <c r="O1016" s="59"/>
      <c r="P1016" s="59"/>
      <c r="R1016" s="260"/>
    </row>
    <row r="1017" spans="1:18">
      <c r="A1017" s="142">
        <v>1016</v>
      </c>
      <c r="B1017" s="127">
        <v>96733000000</v>
      </c>
      <c r="C1017" s="135">
        <v>5.3076999999999996</v>
      </c>
      <c r="D1017" s="136">
        <v>3.8462000000000001</v>
      </c>
      <c r="E1017" s="135">
        <v>0.46154000000000001</v>
      </c>
      <c r="F1017" s="136">
        <v>3.2309999999999998E-2</v>
      </c>
      <c r="G1017" s="135">
        <v>3.6423000000000001</v>
      </c>
      <c r="H1017" s="265">
        <v>1.7434000000000001</v>
      </c>
      <c r="I1017" s="135">
        <v>0</v>
      </c>
      <c r="J1017" s="136">
        <v>0</v>
      </c>
      <c r="K1017" s="157"/>
      <c r="L1017" s="58"/>
      <c r="M1017" s="145">
        <f t="shared" si="30"/>
        <v>-1.6653999999999995</v>
      </c>
      <c r="N1017" s="145">
        <f t="shared" si="31"/>
        <v>-0.46154000000000001</v>
      </c>
      <c r="O1017" s="59"/>
      <c r="P1017" s="59"/>
      <c r="R1017" s="260"/>
    </row>
    <row r="1018" spans="1:18">
      <c r="A1018" s="142">
        <v>1017</v>
      </c>
      <c r="B1018" s="127">
        <v>96828000000</v>
      </c>
      <c r="C1018" s="135">
        <v>4.7691999999999997</v>
      </c>
      <c r="D1018" s="136">
        <v>3.4615</v>
      </c>
      <c r="E1018" s="135">
        <v>0.61538000000000004</v>
      </c>
      <c r="F1018" s="136">
        <v>4.308E-2</v>
      </c>
      <c r="G1018" s="135">
        <v>3.3614999999999999</v>
      </c>
      <c r="H1018" s="265">
        <v>2.0287000000000002</v>
      </c>
      <c r="I1018" s="135">
        <v>0</v>
      </c>
      <c r="J1018" s="136">
        <v>0</v>
      </c>
      <c r="K1018" s="157"/>
      <c r="L1018" s="58"/>
      <c r="M1018" s="145">
        <f t="shared" si="30"/>
        <v>-1.4076999999999997</v>
      </c>
      <c r="N1018" s="145">
        <f t="shared" si="31"/>
        <v>-0.61538000000000004</v>
      </c>
      <c r="O1018" s="59"/>
      <c r="P1018" s="59"/>
      <c r="R1018" s="260"/>
    </row>
    <row r="1019" spans="1:18">
      <c r="A1019" s="142">
        <v>1018</v>
      </c>
      <c r="B1019" s="127">
        <v>96923000000</v>
      </c>
      <c r="C1019" s="135">
        <v>4.3845999999999998</v>
      </c>
      <c r="D1019" s="136">
        <v>3</v>
      </c>
      <c r="E1019" s="135">
        <v>0.53846000000000005</v>
      </c>
      <c r="F1019" s="136">
        <v>3.7690000000000001E-2</v>
      </c>
      <c r="G1019" s="135">
        <v>3.2923</v>
      </c>
      <c r="H1019" s="265">
        <v>1.6311</v>
      </c>
      <c r="I1019" s="135">
        <v>0</v>
      </c>
      <c r="J1019" s="136">
        <v>0</v>
      </c>
      <c r="K1019" s="157"/>
      <c r="L1019" s="58"/>
      <c r="M1019" s="145">
        <f t="shared" si="30"/>
        <v>-1.0922999999999998</v>
      </c>
      <c r="N1019" s="145">
        <f t="shared" si="31"/>
        <v>-0.53846000000000005</v>
      </c>
      <c r="O1019" s="59"/>
      <c r="P1019" s="59"/>
      <c r="R1019" s="260"/>
    </row>
    <row r="1020" spans="1:18">
      <c r="A1020" s="142">
        <v>1019</v>
      </c>
      <c r="B1020" s="127">
        <v>97018000000</v>
      </c>
      <c r="C1020" s="135">
        <v>4.25</v>
      </c>
      <c r="D1020" s="136">
        <v>2.9167000000000001</v>
      </c>
      <c r="E1020" s="135">
        <v>0.58333000000000002</v>
      </c>
      <c r="F1020" s="136">
        <v>4.0829999999999998E-2</v>
      </c>
      <c r="G1020" s="135">
        <v>3.2833000000000001</v>
      </c>
      <c r="H1020" s="265">
        <v>2.08</v>
      </c>
      <c r="I1020" s="135">
        <v>0</v>
      </c>
      <c r="J1020" s="136">
        <v>0</v>
      </c>
      <c r="K1020" s="157"/>
      <c r="L1020" s="58"/>
      <c r="M1020" s="145">
        <f t="shared" si="30"/>
        <v>-0.96669999999999989</v>
      </c>
      <c r="N1020" s="145">
        <f t="shared" si="31"/>
        <v>-0.58333000000000002</v>
      </c>
      <c r="O1020" s="59"/>
      <c r="P1020" s="59"/>
      <c r="R1020" s="260"/>
    </row>
    <row r="1021" spans="1:18">
      <c r="A1021" s="142">
        <v>1020</v>
      </c>
      <c r="B1021" s="127">
        <v>97114000000</v>
      </c>
      <c r="C1021" s="135">
        <v>4.3635999999999999</v>
      </c>
      <c r="D1021" s="136">
        <v>2.8182</v>
      </c>
      <c r="E1021" s="135">
        <v>0.63636000000000004</v>
      </c>
      <c r="F1021" s="136">
        <v>4.4549999999999999E-2</v>
      </c>
      <c r="G1021" s="135">
        <v>3.2227000000000001</v>
      </c>
      <c r="H1021" s="265">
        <v>1.9494</v>
      </c>
      <c r="I1021" s="135">
        <v>0</v>
      </c>
      <c r="J1021" s="136">
        <v>0</v>
      </c>
      <c r="K1021" s="157"/>
      <c r="L1021" s="58"/>
      <c r="M1021" s="145">
        <f t="shared" si="30"/>
        <v>-1.1408999999999998</v>
      </c>
      <c r="N1021" s="145">
        <f t="shared" si="31"/>
        <v>-0.63636000000000004</v>
      </c>
      <c r="O1021" s="59"/>
      <c r="P1021" s="59"/>
      <c r="R1021" s="260"/>
    </row>
    <row r="1022" spans="1:18">
      <c r="A1022" s="142">
        <v>1021</v>
      </c>
      <c r="B1022" s="127">
        <v>97209000000</v>
      </c>
      <c r="C1022" s="135">
        <v>4.4000000000000004</v>
      </c>
      <c r="D1022" s="136">
        <v>2.8</v>
      </c>
      <c r="E1022" s="135">
        <v>0.7</v>
      </c>
      <c r="F1022" s="136">
        <v>4.9000000000000002E-2</v>
      </c>
      <c r="G1022" s="135">
        <v>3.09</v>
      </c>
      <c r="H1022" s="265">
        <v>2.4192</v>
      </c>
      <c r="I1022" s="135">
        <v>0</v>
      </c>
      <c r="J1022" s="136">
        <v>0</v>
      </c>
      <c r="K1022" s="157"/>
      <c r="L1022" s="58"/>
      <c r="M1022" s="145">
        <f t="shared" si="30"/>
        <v>-1.3100000000000005</v>
      </c>
      <c r="N1022" s="145">
        <f t="shared" si="31"/>
        <v>-0.7</v>
      </c>
      <c r="O1022" s="59"/>
      <c r="P1022" s="59"/>
      <c r="R1022" s="260"/>
    </row>
    <row r="1023" spans="1:18">
      <c r="A1023" s="142">
        <v>1022</v>
      </c>
      <c r="B1023" s="127">
        <v>97304000000</v>
      </c>
      <c r="C1023" s="135">
        <v>4.2222</v>
      </c>
      <c r="D1023" s="136">
        <v>2.7778</v>
      </c>
      <c r="E1023" s="135">
        <v>0.66666999999999998</v>
      </c>
      <c r="F1023" s="136">
        <v>4.6670000000000003E-2</v>
      </c>
      <c r="G1023" s="135">
        <v>3.1833</v>
      </c>
      <c r="H1023" s="265">
        <v>1.5035000000000001</v>
      </c>
      <c r="I1023" s="135">
        <v>0</v>
      </c>
      <c r="J1023" s="136">
        <v>0</v>
      </c>
      <c r="K1023" s="157"/>
      <c r="L1023" s="58"/>
      <c r="M1023" s="145">
        <f t="shared" si="30"/>
        <v>-1.0388999999999999</v>
      </c>
      <c r="N1023" s="145">
        <f t="shared" si="31"/>
        <v>-0.66666999999999998</v>
      </c>
      <c r="O1023" s="59"/>
      <c r="P1023" s="59"/>
      <c r="R1023" s="260"/>
    </row>
    <row r="1024" spans="1:18">
      <c r="A1024" s="142">
        <v>1023</v>
      </c>
      <c r="B1024" s="127">
        <v>97400000000</v>
      </c>
      <c r="C1024" s="135">
        <v>4</v>
      </c>
      <c r="D1024" s="136">
        <v>2.625</v>
      </c>
      <c r="E1024" s="135">
        <v>0.75</v>
      </c>
      <c r="F1024" s="136">
        <v>5.2499999999999998E-2</v>
      </c>
      <c r="G1024" s="135">
        <v>3.3</v>
      </c>
      <c r="H1024" s="265">
        <v>1.1367</v>
      </c>
      <c r="I1024" s="135">
        <v>0</v>
      </c>
      <c r="J1024" s="136">
        <v>0</v>
      </c>
      <c r="K1024" s="157"/>
      <c r="L1024" s="58"/>
      <c r="M1024" s="145">
        <f t="shared" si="30"/>
        <v>-0.70000000000000018</v>
      </c>
      <c r="N1024" s="145">
        <f t="shared" si="31"/>
        <v>-0.75</v>
      </c>
      <c r="O1024" s="59"/>
      <c r="P1024" s="59"/>
      <c r="R1024" s="260"/>
    </row>
    <row r="1025" spans="1:18" ht="14.7" thickBot="1">
      <c r="A1025" s="142">
        <v>1024</v>
      </c>
      <c r="B1025" s="127">
        <v>97495000000</v>
      </c>
      <c r="C1025" s="137">
        <v>4</v>
      </c>
      <c r="D1025" s="138">
        <v>2.1429</v>
      </c>
      <c r="E1025" s="137">
        <v>0.71428999999999998</v>
      </c>
      <c r="F1025" s="138">
        <v>0.05</v>
      </c>
      <c r="G1025" s="137">
        <v>3.1570999999999998</v>
      </c>
      <c r="H1025" s="266">
        <v>0.93330000000000002</v>
      </c>
      <c r="I1025" s="137">
        <v>0</v>
      </c>
      <c r="J1025" s="138">
        <v>0</v>
      </c>
      <c r="K1025" s="157"/>
      <c r="L1025" s="58"/>
      <c r="M1025" s="145">
        <f t="shared" si="30"/>
        <v>-0.8429000000000002</v>
      </c>
      <c r="N1025" s="145">
        <f t="shared" si="31"/>
        <v>-0.71428999999999998</v>
      </c>
      <c r="O1025" s="59"/>
      <c r="P1025" s="59"/>
      <c r="R1025" s="2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17BE-D458-492D-9104-D68F0E73F657}">
  <dimension ref="A1:J1025"/>
  <sheetViews>
    <sheetView workbookViewId="0">
      <selection activeCell="J1" sqref="J1:J1048576"/>
    </sheetView>
  </sheetViews>
  <sheetFormatPr defaultRowHeight="14.4"/>
  <cols>
    <col min="1" max="1" width="8.83984375" style="18" bestFit="1" customWidth="1"/>
    <col min="2" max="2" width="14.15625" style="17" bestFit="1" customWidth="1"/>
    <col min="3" max="8" width="8.83984375" style="18" bestFit="1" customWidth="1"/>
    <col min="10" max="10" width="8.83984375" style="18" bestFit="1" customWidth="1"/>
  </cols>
  <sheetData>
    <row r="1" spans="1:10" ht="29.1" thickBot="1">
      <c r="A1" s="128" t="s">
        <v>39</v>
      </c>
      <c r="B1" s="139" t="s">
        <v>40</v>
      </c>
      <c r="C1" s="129" t="s">
        <v>41</v>
      </c>
      <c r="D1" s="130" t="s">
        <v>42</v>
      </c>
      <c r="E1" s="129" t="s">
        <v>43</v>
      </c>
      <c r="F1" s="130" t="s">
        <v>44</v>
      </c>
      <c r="G1" s="131" t="s">
        <v>45</v>
      </c>
      <c r="H1" s="132" t="s">
        <v>46</v>
      </c>
      <c r="J1" s="146" t="s">
        <v>47</v>
      </c>
    </row>
    <row r="2" spans="1:10">
      <c r="A2" s="141">
        <v>1</v>
      </c>
      <c r="B2" s="140">
        <v>0.99970000000000003</v>
      </c>
      <c r="C2" s="133">
        <v>0</v>
      </c>
      <c r="D2" s="134">
        <v>0</v>
      </c>
      <c r="E2" s="133">
        <v>0.71428000000000003</v>
      </c>
      <c r="F2" s="134">
        <v>0.05</v>
      </c>
      <c r="G2" s="133">
        <v>0</v>
      </c>
      <c r="H2" s="134">
        <v>0</v>
      </c>
      <c r="I2" s="58"/>
      <c r="J2" s="145">
        <f>G2-E2</f>
        <v>-0.71428000000000003</v>
      </c>
    </row>
    <row r="3" spans="1:10">
      <c r="A3" s="142">
        <v>2</v>
      </c>
      <c r="B3" s="127">
        <v>77222000</v>
      </c>
      <c r="C3" s="135">
        <v>0</v>
      </c>
      <c r="D3" s="136">
        <v>0</v>
      </c>
      <c r="E3" s="135">
        <v>0.83333000000000002</v>
      </c>
      <c r="F3" s="136">
        <v>5.833E-2</v>
      </c>
      <c r="G3" s="135">
        <v>0</v>
      </c>
      <c r="H3" s="136">
        <v>0</v>
      </c>
      <c r="I3" s="58"/>
      <c r="J3" s="143">
        <f t="shared" ref="J3:J66" si="0">G3-E3</f>
        <v>-0.83333000000000002</v>
      </c>
    </row>
    <row r="4" spans="1:10">
      <c r="A4" s="142">
        <v>3</v>
      </c>
      <c r="B4" s="127">
        <v>154440000</v>
      </c>
      <c r="C4" s="135">
        <v>0</v>
      </c>
      <c r="D4" s="136">
        <v>0</v>
      </c>
      <c r="E4" s="135">
        <v>0.74073</v>
      </c>
      <c r="F4" s="136">
        <v>5.185E-2</v>
      </c>
      <c r="G4" s="135">
        <v>0</v>
      </c>
      <c r="H4" s="136">
        <v>0</v>
      </c>
      <c r="I4" s="58"/>
      <c r="J4" s="143">
        <f t="shared" si="0"/>
        <v>-0.74073</v>
      </c>
    </row>
    <row r="5" spans="1:10">
      <c r="A5" s="142">
        <v>4</v>
      </c>
      <c r="B5" s="127">
        <v>231670000</v>
      </c>
      <c r="C5" s="135">
        <v>0</v>
      </c>
      <c r="D5" s="136">
        <v>0</v>
      </c>
      <c r="E5" s="135">
        <v>0.66666999999999998</v>
      </c>
      <c r="F5" s="136">
        <v>4.6670000000000003E-2</v>
      </c>
      <c r="G5" s="135">
        <v>0</v>
      </c>
      <c r="H5" s="136">
        <v>0</v>
      </c>
      <c r="I5" s="58"/>
      <c r="J5" s="143">
        <f t="shared" si="0"/>
        <v>-0.66666999999999998</v>
      </c>
    </row>
    <row r="6" spans="1:10">
      <c r="A6" s="142">
        <v>5</v>
      </c>
      <c r="B6" s="127">
        <v>308890000</v>
      </c>
      <c r="C6" s="135">
        <v>0</v>
      </c>
      <c r="D6" s="136">
        <v>0</v>
      </c>
      <c r="E6" s="135">
        <v>0.60607</v>
      </c>
      <c r="F6" s="136">
        <v>4.2419999999999999E-2</v>
      </c>
      <c r="G6" s="135">
        <v>0</v>
      </c>
      <c r="H6" s="136">
        <v>0</v>
      </c>
      <c r="I6" s="58"/>
      <c r="J6" s="143">
        <f t="shared" si="0"/>
        <v>-0.60607</v>
      </c>
    </row>
    <row r="7" spans="1:10">
      <c r="A7" s="142">
        <v>6</v>
      </c>
      <c r="B7" s="127">
        <v>386110000</v>
      </c>
      <c r="C7" s="135">
        <v>0</v>
      </c>
      <c r="D7" s="136">
        <v>0</v>
      </c>
      <c r="E7" s="135">
        <v>0.55554999999999999</v>
      </c>
      <c r="F7" s="136">
        <v>3.8890000000000001E-2</v>
      </c>
      <c r="G7" s="135">
        <v>0</v>
      </c>
      <c r="H7" s="136">
        <v>0</v>
      </c>
      <c r="I7" s="58"/>
      <c r="J7" s="143">
        <f t="shared" si="0"/>
        <v>-0.55554999999999999</v>
      </c>
    </row>
    <row r="8" spans="1:10">
      <c r="A8" s="142">
        <v>7</v>
      </c>
      <c r="B8" s="127">
        <v>463330000</v>
      </c>
      <c r="C8" s="135">
        <v>0</v>
      </c>
      <c r="D8" s="136">
        <v>0</v>
      </c>
      <c r="E8" s="135">
        <v>0.51282000000000005</v>
      </c>
      <c r="F8" s="136">
        <v>3.5900000000000001E-2</v>
      </c>
      <c r="G8" s="135">
        <v>0</v>
      </c>
      <c r="H8" s="136">
        <v>0</v>
      </c>
      <c r="I8" s="58"/>
      <c r="J8" s="143">
        <f t="shared" si="0"/>
        <v>-0.51282000000000005</v>
      </c>
    </row>
    <row r="9" spans="1:10">
      <c r="A9" s="142">
        <v>8</v>
      </c>
      <c r="B9" s="127">
        <v>540550000</v>
      </c>
      <c r="C9" s="135">
        <v>0</v>
      </c>
      <c r="D9" s="136">
        <v>0</v>
      </c>
      <c r="E9" s="135">
        <v>0.38462000000000002</v>
      </c>
      <c r="F9" s="136">
        <v>2.6919999999999999E-2</v>
      </c>
      <c r="G9" s="135">
        <v>0</v>
      </c>
      <c r="H9" s="136">
        <v>0</v>
      </c>
      <c r="I9" s="58"/>
      <c r="J9" s="143">
        <f t="shared" si="0"/>
        <v>-0.38462000000000002</v>
      </c>
    </row>
    <row r="10" spans="1:10">
      <c r="A10" s="142">
        <v>9</v>
      </c>
      <c r="B10" s="127">
        <v>617780000</v>
      </c>
      <c r="C10" s="135">
        <v>0</v>
      </c>
      <c r="D10" s="136">
        <v>0</v>
      </c>
      <c r="E10" s="135">
        <v>0.38462000000000002</v>
      </c>
      <c r="F10" s="136">
        <v>2.6919999999999999E-2</v>
      </c>
      <c r="G10" s="135">
        <v>0</v>
      </c>
      <c r="H10" s="136">
        <v>0</v>
      </c>
      <c r="I10" s="58"/>
      <c r="J10" s="143">
        <f t="shared" si="0"/>
        <v>-0.38462000000000002</v>
      </c>
    </row>
    <row r="11" spans="1:10">
      <c r="A11" s="142">
        <v>10</v>
      </c>
      <c r="B11" s="127">
        <v>695000000</v>
      </c>
      <c r="C11" s="135">
        <v>0</v>
      </c>
      <c r="D11" s="136">
        <v>0</v>
      </c>
      <c r="E11" s="135">
        <v>0.25641999999999998</v>
      </c>
      <c r="F11" s="136">
        <v>1.7950000000000001E-2</v>
      </c>
      <c r="G11" s="135">
        <v>0</v>
      </c>
      <c r="H11" s="136">
        <v>0</v>
      </c>
      <c r="I11" s="58"/>
      <c r="J11" s="143">
        <f t="shared" si="0"/>
        <v>-0.25641999999999998</v>
      </c>
    </row>
    <row r="12" spans="1:10">
      <c r="A12" s="142">
        <v>11</v>
      </c>
      <c r="B12" s="127">
        <v>772220000</v>
      </c>
      <c r="C12" s="135">
        <v>0</v>
      </c>
      <c r="D12" s="136">
        <v>0</v>
      </c>
      <c r="E12" s="135">
        <v>0.12820999999999999</v>
      </c>
      <c r="F12" s="136">
        <v>8.9700000000000005E-3</v>
      </c>
      <c r="G12" s="135">
        <v>0</v>
      </c>
      <c r="H12" s="136">
        <v>0</v>
      </c>
      <c r="I12" s="58"/>
      <c r="J12" s="143">
        <f t="shared" si="0"/>
        <v>-0.12820999999999999</v>
      </c>
    </row>
    <row r="13" spans="1:10">
      <c r="A13" s="142">
        <v>12</v>
      </c>
      <c r="B13" s="127">
        <v>849440000</v>
      </c>
      <c r="C13" s="135">
        <v>0</v>
      </c>
      <c r="D13" s="136">
        <v>0</v>
      </c>
      <c r="E13" s="135">
        <v>0.12820999999999999</v>
      </c>
      <c r="F13" s="136">
        <v>8.9700000000000005E-3</v>
      </c>
      <c r="G13" s="135">
        <v>0</v>
      </c>
      <c r="H13" s="136">
        <v>0</v>
      </c>
      <c r="I13" s="58"/>
      <c r="J13" s="143">
        <f t="shared" si="0"/>
        <v>-0.12820999999999999</v>
      </c>
    </row>
    <row r="14" spans="1:10">
      <c r="A14" s="142">
        <v>13</v>
      </c>
      <c r="B14" s="127">
        <v>926660000</v>
      </c>
      <c r="C14" s="135">
        <v>0</v>
      </c>
      <c r="D14" s="136">
        <v>0</v>
      </c>
      <c r="E14" s="135">
        <v>0.12820999999999999</v>
      </c>
      <c r="F14" s="136">
        <v>8.9700000000000005E-3</v>
      </c>
      <c r="G14" s="135">
        <v>0</v>
      </c>
      <c r="H14" s="136">
        <v>0</v>
      </c>
      <c r="I14" s="58"/>
      <c r="J14" s="143">
        <f t="shared" si="0"/>
        <v>-0.12820999999999999</v>
      </c>
    </row>
    <row r="15" spans="1:10">
      <c r="A15" s="142">
        <v>14</v>
      </c>
      <c r="B15" s="127">
        <v>1003900000</v>
      </c>
      <c r="C15" s="135">
        <v>0</v>
      </c>
      <c r="D15" s="136">
        <v>0</v>
      </c>
      <c r="E15" s="135">
        <v>0.12820999999999999</v>
      </c>
      <c r="F15" s="136">
        <v>8.9700000000000005E-3</v>
      </c>
      <c r="G15" s="135">
        <v>0</v>
      </c>
      <c r="H15" s="136">
        <v>0</v>
      </c>
      <c r="I15" s="58"/>
      <c r="J15" s="143">
        <f t="shared" si="0"/>
        <v>-0.12820999999999999</v>
      </c>
    </row>
    <row r="16" spans="1:10">
      <c r="A16" s="142">
        <v>15</v>
      </c>
      <c r="B16" s="127">
        <v>1081100000</v>
      </c>
      <c r="C16" s="135">
        <v>0</v>
      </c>
      <c r="D16" s="136">
        <v>0</v>
      </c>
      <c r="E16" s="135">
        <v>0</v>
      </c>
      <c r="F16" s="136">
        <v>0</v>
      </c>
      <c r="G16" s="135">
        <v>0</v>
      </c>
      <c r="H16" s="136">
        <v>0</v>
      </c>
      <c r="I16" s="58"/>
      <c r="J16" s="143">
        <f t="shared" si="0"/>
        <v>0</v>
      </c>
    </row>
    <row r="17" spans="1:10">
      <c r="A17" s="142">
        <v>16</v>
      </c>
      <c r="B17" s="127">
        <v>1158300000</v>
      </c>
      <c r="C17" s="135">
        <v>0</v>
      </c>
      <c r="D17" s="136">
        <v>0</v>
      </c>
      <c r="E17" s="135">
        <v>0</v>
      </c>
      <c r="F17" s="136">
        <v>0</v>
      </c>
      <c r="G17" s="135">
        <v>0</v>
      </c>
      <c r="H17" s="136">
        <v>0</v>
      </c>
      <c r="I17" s="58"/>
      <c r="J17" s="143">
        <f t="shared" si="0"/>
        <v>0</v>
      </c>
    </row>
    <row r="18" spans="1:10">
      <c r="A18" s="142">
        <v>17</v>
      </c>
      <c r="B18" s="127">
        <v>1235600000</v>
      </c>
      <c r="C18" s="135">
        <v>0</v>
      </c>
      <c r="D18" s="136">
        <v>0</v>
      </c>
      <c r="E18" s="135">
        <v>0</v>
      </c>
      <c r="F18" s="136">
        <v>0</v>
      </c>
      <c r="G18" s="135">
        <v>0</v>
      </c>
      <c r="H18" s="136">
        <v>0</v>
      </c>
      <c r="I18" s="58"/>
      <c r="J18" s="143">
        <f t="shared" si="0"/>
        <v>0</v>
      </c>
    </row>
    <row r="19" spans="1:10">
      <c r="A19" s="142">
        <v>18</v>
      </c>
      <c r="B19" s="127">
        <v>1312800000</v>
      </c>
      <c r="C19" s="135">
        <v>0</v>
      </c>
      <c r="D19" s="136">
        <v>0</v>
      </c>
      <c r="E19" s="135">
        <v>0</v>
      </c>
      <c r="F19" s="136">
        <v>0</v>
      </c>
      <c r="G19" s="135">
        <v>0</v>
      </c>
      <c r="H19" s="136">
        <v>0</v>
      </c>
      <c r="I19" s="58"/>
      <c r="J19" s="143">
        <f t="shared" si="0"/>
        <v>0</v>
      </c>
    </row>
    <row r="20" spans="1:10">
      <c r="A20" s="142">
        <v>19</v>
      </c>
      <c r="B20" s="127">
        <v>1390000000</v>
      </c>
      <c r="C20" s="135">
        <v>0</v>
      </c>
      <c r="D20" s="136">
        <v>0</v>
      </c>
      <c r="E20" s="135">
        <v>0</v>
      </c>
      <c r="F20" s="136">
        <v>0</v>
      </c>
      <c r="G20" s="135">
        <v>0</v>
      </c>
      <c r="H20" s="136">
        <v>0</v>
      </c>
      <c r="I20" s="58"/>
      <c r="J20" s="143">
        <f t="shared" si="0"/>
        <v>0</v>
      </c>
    </row>
    <row r="21" spans="1:10">
      <c r="A21" s="142">
        <v>20</v>
      </c>
      <c r="B21" s="127">
        <v>1467200000</v>
      </c>
      <c r="C21" s="135">
        <v>0</v>
      </c>
      <c r="D21" s="136">
        <v>0</v>
      </c>
      <c r="E21" s="135">
        <v>0</v>
      </c>
      <c r="F21" s="136">
        <v>0</v>
      </c>
      <c r="G21" s="135">
        <v>0</v>
      </c>
      <c r="H21" s="136">
        <v>0</v>
      </c>
      <c r="I21" s="58"/>
      <c r="J21" s="143">
        <f t="shared" si="0"/>
        <v>0</v>
      </c>
    </row>
    <row r="22" spans="1:10">
      <c r="A22" s="142">
        <v>21</v>
      </c>
      <c r="B22" s="127">
        <v>1544400000</v>
      </c>
      <c r="C22" s="135">
        <v>0</v>
      </c>
      <c r="D22" s="136">
        <v>0</v>
      </c>
      <c r="E22" s="135">
        <v>0</v>
      </c>
      <c r="F22" s="136">
        <v>0</v>
      </c>
      <c r="G22" s="135">
        <v>0</v>
      </c>
      <c r="H22" s="136">
        <v>0</v>
      </c>
      <c r="I22" s="58"/>
      <c r="J22" s="143">
        <f t="shared" si="0"/>
        <v>0</v>
      </c>
    </row>
    <row r="23" spans="1:10">
      <c r="A23" s="142">
        <v>22</v>
      </c>
      <c r="B23" s="127">
        <v>1621700000</v>
      </c>
      <c r="C23" s="135">
        <v>0</v>
      </c>
      <c r="D23" s="136">
        <v>0</v>
      </c>
      <c r="E23" s="135">
        <v>0</v>
      </c>
      <c r="F23" s="136">
        <v>0</v>
      </c>
      <c r="G23" s="135">
        <v>0</v>
      </c>
      <c r="H23" s="136">
        <v>0</v>
      </c>
      <c r="I23" s="58"/>
      <c r="J23" s="143">
        <f t="shared" si="0"/>
        <v>0</v>
      </c>
    </row>
    <row r="24" spans="1:10">
      <c r="A24" s="142">
        <v>23</v>
      </c>
      <c r="B24" s="127">
        <v>1698900000</v>
      </c>
      <c r="C24" s="135">
        <v>0</v>
      </c>
      <c r="D24" s="136">
        <v>0</v>
      </c>
      <c r="E24" s="135">
        <v>0</v>
      </c>
      <c r="F24" s="136">
        <v>0</v>
      </c>
      <c r="G24" s="135">
        <v>0</v>
      </c>
      <c r="H24" s="136">
        <v>0</v>
      </c>
      <c r="I24" s="58"/>
      <c r="J24" s="143">
        <f t="shared" si="0"/>
        <v>0</v>
      </c>
    </row>
    <row r="25" spans="1:10">
      <c r="A25" s="142">
        <v>24</v>
      </c>
      <c r="B25" s="127">
        <v>1776100000</v>
      </c>
      <c r="C25" s="135">
        <v>0</v>
      </c>
      <c r="D25" s="136">
        <v>0</v>
      </c>
      <c r="E25" s="135">
        <v>0</v>
      </c>
      <c r="F25" s="136">
        <v>0</v>
      </c>
      <c r="G25" s="135">
        <v>0</v>
      </c>
      <c r="H25" s="136">
        <v>0</v>
      </c>
      <c r="I25" s="58"/>
      <c r="J25" s="143">
        <f t="shared" si="0"/>
        <v>0</v>
      </c>
    </row>
    <row r="26" spans="1:10">
      <c r="A26" s="142">
        <v>25</v>
      </c>
      <c r="B26" s="127">
        <v>1853300000</v>
      </c>
      <c r="C26" s="135">
        <v>0</v>
      </c>
      <c r="D26" s="136">
        <v>0</v>
      </c>
      <c r="E26" s="135">
        <v>0</v>
      </c>
      <c r="F26" s="136">
        <v>0</v>
      </c>
      <c r="G26" s="135">
        <v>0</v>
      </c>
      <c r="H26" s="136">
        <v>0</v>
      </c>
      <c r="I26" s="58"/>
      <c r="J26" s="143">
        <f t="shared" si="0"/>
        <v>0</v>
      </c>
    </row>
    <row r="27" spans="1:10">
      <c r="A27" s="142">
        <v>26</v>
      </c>
      <c r="B27" s="127">
        <v>1930600000</v>
      </c>
      <c r="C27" s="135">
        <v>0</v>
      </c>
      <c r="D27" s="136">
        <v>0</v>
      </c>
      <c r="E27" s="135">
        <v>0</v>
      </c>
      <c r="F27" s="136">
        <v>0</v>
      </c>
      <c r="G27" s="135">
        <v>0</v>
      </c>
      <c r="H27" s="136">
        <v>0</v>
      </c>
      <c r="I27" s="58"/>
      <c r="J27" s="143">
        <f t="shared" si="0"/>
        <v>0</v>
      </c>
    </row>
    <row r="28" spans="1:10">
      <c r="A28" s="142">
        <v>27</v>
      </c>
      <c r="B28" s="127">
        <v>2007800000</v>
      </c>
      <c r="C28" s="135">
        <v>0</v>
      </c>
      <c r="D28" s="136">
        <v>0</v>
      </c>
      <c r="E28" s="135">
        <v>0</v>
      </c>
      <c r="F28" s="136">
        <v>0</v>
      </c>
      <c r="G28" s="135">
        <v>0</v>
      </c>
      <c r="H28" s="136">
        <v>0</v>
      </c>
      <c r="I28" s="58"/>
      <c r="J28" s="143">
        <f t="shared" si="0"/>
        <v>0</v>
      </c>
    </row>
    <row r="29" spans="1:10">
      <c r="A29" s="142">
        <v>28</v>
      </c>
      <c r="B29" s="127">
        <v>2085000000</v>
      </c>
      <c r="C29" s="135">
        <v>0</v>
      </c>
      <c r="D29" s="136">
        <v>0</v>
      </c>
      <c r="E29" s="135">
        <v>0</v>
      </c>
      <c r="F29" s="136">
        <v>0</v>
      </c>
      <c r="G29" s="135">
        <v>0</v>
      </c>
      <c r="H29" s="136">
        <v>0</v>
      </c>
      <c r="I29" s="58"/>
      <c r="J29" s="143">
        <f t="shared" si="0"/>
        <v>0</v>
      </c>
    </row>
    <row r="30" spans="1:10">
      <c r="A30" s="142">
        <v>29</v>
      </c>
      <c r="B30" s="127">
        <v>2162200000</v>
      </c>
      <c r="C30" s="135">
        <v>0</v>
      </c>
      <c r="D30" s="136">
        <v>0</v>
      </c>
      <c r="E30" s="135">
        <v>0</v>
      </c>
      <c r="F30" s="136">
        <v>0</v>
      </c>
      <c r="G30" s="135">
        <v>0</v>
      </c>
      <c r="H30" s="136">
        <v>0</v>
      </c>
      <c r="I30" s="58"/>
      <c r="J30" s="143">
        <f t="shared" si="0"/>
        <v>0</v>
      </c>
    </row>
    <row r="31" spans="1:10">
      <c r="A31" s="142">
        <v>30</v>
      </c>
      <c r="B31" s="127">
        <v>2239400000</v>
      </c>
      <c r="C31" s="135">
        <v>0</v>
      </c>
      <c r="D31" s="136">
        <v>0</v>
      </c>
      <c r="E31" s="135">
        <v>0</v>
      </c>
      <c r="F31" s="136">
        <v>0</v>
      </c>
      <c r="G31" s="135">
        <v>0</v>
      </c>
      <c r="H31" s="136">
        <v>0</v>
      </c>
      <c r="I31" s="58"/>
      <c r="J31" s="143">
        <f t="shared" si="0"/>
        <v>0</v>
      </c>
    </row>
    <row r="32" spans="1:10">
      <c r="A32" s="142">
        <v>31</v>
      </c>
      <c r="B32" s="127">
        <v>2316700000</v>
      </c>
      <c r="C32" s="135">
        <v>0</v>
      </c>
      <c r="D32" s="136">
        <v>0</v>
      </c>
      <c r="E32" s="135">
        <v>0</v>
      </c>
      <c r="F32" s="136">
        <v>0</v>
      </c>
      <c r="G32" s="135">
        <v>0</v>
      </c>
      <c r="H32" s="136">
        <v>0</v>
      </c>
      <c r="I32" s="58"/>
      <c r="J32" s="143">
        <f t="shared" si="0"/>
        <v>0</v>
      </c>
    </row>
    <row r="33" spans="1:10">
      <c r="A33" s="142">
        <v>32</v>
      </c>
      <c r="B33" s="127">
        <v>2393900000</v>
      </c>
      <c r="C33" s="135">
        <v>0</v>
      </c>
      <c r="D33" s="136">
        <v>0</v>
      </c>
      <c r="E33" s="135">
        <v>0</v>
      </c>
      <c r="F33" s="136">
        <v>0</v>
      </c>
      <c r="G33" s="135">
        <v>0</v>
      </c>
      <c r="H33" s="136">
        <v>0</v>
      </c>
      <c r="I33" s="58"/>
      <c r="J33" s="143">
        <f t="shared" si="0"/>
        <v>0</v>
      </c>
    </row>
    <row r="34" spans="1:10">
      <c r="A34" s="142">
        <v>33</v>
      </c>
      <c r="B34" s="127">
        <v>2471100000</v>
      </c>
      <c r="C34" s="135">
        <v>0</v>
      </c>
      <c r="D34" s="136">
        <v>0</v>
      </c>
      <c r="E34" s="135">
        <v>0.12820999999999999</v>
      </c>
      <c r="F34" s="136">
        <v>8.9700000000000005E-3</v>
      </c>
      <c r="G34" s="135">
        <v>0</v>
      </c>
      <c r="H34" s="136">
        <v>0</v>
      </c>
      <c r="I34" s="58"/>
      <c r="J34" s="143">
        <f t="shared" si="0"/>
        <v>-0.12820999999999999</v>
      </c>
    </row>
    <row r="35" spans="1:10">
      <c r="A35" s="142">
        <v>34</v>
      </c>
      <c r="B35" s="127">
        <v>2548300000</v>
      </c>
      <c r="C35" s="135">
        <v>0</v>
      </c>
      <c r="D35" s="136">
        <v>0</v>
      </c>
      <c r="E35" s="135">
        <v>0.12820999999999999</v>
      </c>
      <c r="F35" s="136">
        <v>8.9700000000000005E-3</v>
      </c>
      <c r="G35" s="135">
        <v>0</v>
      </c>
      <c r="H35" s="136">
        <v>0</v>
      </c>
      <c r="I35" s="58"/>
      <c r="J35" s="143">
        <f t="shared" si="0"/>
        <v>-0.12820999999999999</v>
      </c>
    </row>
    <row r="36" spans="1:10">
      <c r="A36" s="142">
        <v>35</v>
      </c>
      <c r="B36" s="127">
        <v>2625500000</v>
      </c>
      <c r="C36" s="135">
        <v>0</v>
      </c>
      <c r="D36" s="136">
        <v>0</v>
      </c>
      <c r="E36" s="135">
        <v>0.25641999999999998</v>
      </c>
      <c r="F36" s="136">
        <v>1.7950000000000001E-2</v>
      </c>
      <c r="G36" s="135">
        <v>0</v>
      </c>
      <c r="H36" s="136">
        <v>0</v>
      </c>
      <c r="I36" s="58"/>
      <c r="J36" s="143">
        <f t="shared" si="0"/>
        <v>-0.25641999999999998</v>
      </c>
    </row>
    <row r="37" spans="1:10">
      <c r="A37" s="142">
        <v>36</v>
      </c>
      <c r="B37" s="127">
        <v>2702800000</v>
      </c>
      <c r="C37" s="135">
        <v>0</v>
      </c>
      <c r="D37" s="136">
        <v>0</v>
      </c>
      <c r="E37" s="135">
        <v>0.25641999999999998</v>
      </c>
      <c r="F37" s="136">
        <v>1.7950000000000001E-2</v>
      </c>
      <c r="G37" s="135">
        <v>0</v>
      </c>
      <c r="H37" s="136">
        <v>0</v>
      </c>
      <c r="I37" s="58"/>
      <c r="J37" s="143">
        <f t="shared" si="0"/>
        <v>-0.25641999999999998</v>
      </c>
    </row>
    <row r="38" spans="1:10">
      <c r="A38" s="142">
        <v>37</v>
      </c>
      <c r="B38" s="127">
        <v>2780000000</v>
      </c>
      <c r="C38" s="135">
        <v>0</v>
      </c>
      <c r="D38" s="136">
        <v>0</v>
      </c>
      <c r="E38" s="135">
        <v>0.38462000000000002</v>
      </c>
      <c r="F38" s="136">
        <v>2.6919999999999999E-2</v>
      </c>
      <c r="G38" s="135">
        <v>0</v>
      </c>
      <c r="H38" s="136">
        <v>0</v>
      </c>
      <c r="I38" s="58"/>
      <c r="J38" s="143">
        <f t="shared" si="0"/>
        <v>-0.38462000000000002</v>
      </c>
    </row>
    <row r="39" spans="1:10">
      <c r="A39" s="142">
        <v>38</v>
      </c>
      <c r="B39" s="127">
        <v>2857200000</v>
      </c>
      <c r="C39" s="135">
        <v>0</v>
      </c>
      <c r="D39" s="136">
        <v>0</v>
      </c>
      <c r="E39" s="135">
        <v>0.38462000000000002</v>
      </c>
      <c r="F39" s="136">
        <v>2.6919999999999999E-2</v>
      </c>
      <c r="G39" s="135">
        <v>0</v>
      </c>
      <c r="H39" s="136">
        <v>0</v>
      </c>
      <c r="I39" s="58"/>
      <c r="J39" s="143">
        <f t="shared" si="0"/>
        <v>-0.38462000000000002</v>
      </c>
    </row>
    <row r="40" spans="1:10">
      <c r="A40" s="142">
        <v>39</v>
      </c>
      <c r="B40" s="127">
        <v>2934400000</v>
      </c>
      <c r="C40" s="135">
        <v>0</v>
      </c>
      <c r="D40" s="136">
        <v>0</v>
      </c>
      <c r="E40" s="135">
        <v>0.51282000000000005</v>
      </c>
      <c r="F40" s="136">
        <v>3.5900000000000001E-2</v>
      </c>
      <c r="G40" s="135">
        <v>0</v>
      </c>
      <c r="H40" s="136">
        <v>0</v>
      </c>
      <c r="I40" s="58"/>
      <c r="J40" s="143">
        <f t="shared" si="0"/>
        <v>-0.51282000000000005</v>
      </c>
    </row>
    <row r="41" spans="1:10">
      <c r="A41" s="142">
        <v>40</v>
      </c>
      <c r="B41" s="127">
        <v>3011700000</v>
      </c>
      <c r="C41" s="135">
        <v>0</v>
      </c>
      <c r="D41" s="136">
        <v>0</v>
      </c>
      <c r="E41" s="135">
        <v>0.64102999999999999</v>
      </c>
      <c r="F41" s="136">
        <v>4.487E-2</v>
      </c>
      <c r="G41" s="135">
        <v>0</v>
      </c>
      <c r="H41" s="136">
        <v>0</v>
      </c>
      <c r="I41" s="58"/>
      <c r="J41" s="143">
        <f t="shared" si="0"/>
        <v>-0.64102999999999999</v>
      </c>
    </row>
    <row r="42" spans="1:10">
      <c r="A42" s="142">
        <v>41</v>
      </c>
      <c r="B42" s="127">
        <v>3088900000</v>
      </c>
      <c r="C42" s="135">
        <v>0</v>
      </c>
      <c r="D42" s="136">
        <v>0</v>
      </c>
      <c r="E42" s="135">
        <v>0.76922999999999997</v>
      </c>
      <c r="F42" s="136">
        <v>5.3850000000000002E-2</v>
      </c>
      <c r="G42" s="135">
        <v>0</v>
      </c>
      <c r="H42" s="136">
        <v>0</v>
      </c>
      <c r="I42" s="58"/>
      <c r="J42" s="143">
        <f t="shared" si="0"/>
        <v>-0.76922999999999997</v>
      </c>
    </row>
    <row r="43" spans="1:10">
      <c r="A43" s="142">
        <v>42</v>
      </c>
      <c r="B43" s="127">
        <v>3166100000</v>
      </c>
      <c r="C43" s="135">
        <v>0</v>
      </c>
      <c r="D43" s="136">
        <v>0</v>
      </c>
      <c r="E43" s="135">
        <v>0.89742999999999995</v>
      </c>
      <c r="F43" s="136">
        <v>6.2820000000000001E-2</v>
      </c>
      <c r="G43" s="135">
        <v>0</v>
      </c>
      <c r="H43" s="136">
        <v>0</v>
      </c>
      <c r="I43" s="58"/>
      <c r="J43" s="143">
        <f t="shared" si="0"/>
        <v>-0.89742999999999995</v>
      </c>
    </row>
    <row r="44" spans="1:10">
      <c r="A44" s="142">
        <v>43</v>
      </c>
      <c r="B44" s="127">
        <v>3243300000</v>
      </c>
      <c r="C44" s="135">
        <v>0</v>
      </c>
      <c r="D44" s="136">
        <v>0</v>
      </c>
      <c r="E44" s="135">
        <v>1.02563</v>
      </c>
      <c r="F44" s="136">
        <v>7.1790000000000007E-2</v>
      </c>
      <c r="G44" s="135">
        <v>0</v>
      </c>
      <c r="H44" s="136">
        <v>0</v>
      </c>
      <c r="I44" s="58"/>
      <c r="J44" s="143">
        <f t="shared" si="0"/>
        <v>-1.02563</v>
      </c>
    </row>
    <row r="45" spans="1:10">
      <c r="A45" s="142">
        <v>44</v>
      </c>
      <c r="B45" s="127">
        <v>3320500000</v>
      </c>
      <c r="C45" s="135">
        <v>0</v>
      </c>
      <c r="D45" s="136">
        <v>0</v>
      </c>
      <c r="E45" s="135">
        <v>1.15385</v>
      </c>
      <c r="F45" s="136">
        <v>8.0769999999999995E-2</v>
      </c>
      <c r="G45" s="135">
        <v>0</v>
      </c>
      <c r="H45" s="136">
        <v>0</v>
      </c>
      <c r="I45" s="58"/>
      <c r="J45" s="143">
        <f t="shared" si="0"/>
        <v>-1.15385</v>
      </c>
    </row>
    <row r="46" spans="1:10">
      <c r="A46" s="142">
        <v>45</v>
      </c>
      <c r="B46" s="127">
        <v>3397800000</v>
      </c>
      <c r="C46" s="135">
        <v>0</v>
      </c>
      <c r="D46" s="136">
        <v>0</v>
      </c>
      <c r="E46" s="135">
        <v>1.15385</v>
      </c>
      <c r="F46" s="136">
        <v>8.0769999999999995E-2</v>
      </c>
      <c r="G46" s="135">
        <v>0</v>
      </c>
      <c r="H46" s="136">
        <v>0</v>
      </c>
      <c r="I46" s="58"/>
      <c r="J46" s="143">
        <f t="shared" si="0"/>
        <v>-1.15385</v>
      </c>
    </row>
    <row r="47" spans="1:10">
      <c r="A47" s="142">
        <v>46</v>
      </c>
      <c r="B47" s="127">
        <v>3475000000</v>
      </c>
      <c r="C47" s="135">
        <v>0</v>
      </c>
      <c r="D47" s="136">
        <v>0</v>
      </c>
      <c r="E47" s="135">
        <v>1.02563</v>
      </c>
      <c r="F47" s="136">
        <v>7.1790000000000007E-2</v>
      </c>
      <c r="G47" s="135">
        <v>0</v>
      </c>
      <c r="H47" s="136">
        <v>0</v>
      </c>
      <c r="I47" s="58"/>
      <c r="J47" s="143">
        <f t="shared" si="0"/>
        <v>-1.02563</v>
      </c>
    </row>
    <row r="48" spans="1:10">
      <c r="A48" s="142">
        <v>47</v>
      </c>
      <c r="B48" s="127">
        <v>3552200000</v>
      </c>
      <c r="C48" s="135">
        <v>0</v>
      </c>
      <c r="D48" s="136">
        <v>0</v>
      </c>
      <c r="E48" s="135">
        <v>1.02563</v>
      </c>
      <c r="F48" s="136">
        <v>7.1790000000000007E-2</v>
      </c>
      <c r="G48" s="135">
        <v>0</v>
      </c>
      <c r="H48" s="136">
        <v>0</v>
      </c>
      <c r="I48" s="58"/>
      <c r="J48" s="143">
        <f t="shared" si="0"/>
        <v>-1.02563</v>
      </c>
    </row>
    <row r="49" spans="1:10">
      <c r="A49" s="142">
        <v>48</v>
      </c>
      <c r="B49" s="127">
        <v>3629400000</v>
      </c>
      <c r="C49" s="135">
        <v>0</v>
      </c>
      <c r="D49" s="136">
        <v>0</v>
      </c>
      <c r="E49" s="135">
        <v>1.02563</v>
      </c>
      <c r="F49" s="136">
        <v>7.1790000000000007E-2</v>
      </c>
      <c r="G49" s="135">
        <v>0</v>
      </c>
      <c r="H49" s="136">
        <v>0</v>
      </c>
      <c r="I49" s="58"/>
      <c r="J49" s="143">
        <f t="shared" si="0"/>
        <v>-1.02563</v>
      </c>
    </row>
    <row r="50" spans="1:10">
      <c r="A50" s="142">
        <v>49</v>
      </c>
      <c r="B50" s="127">
        <v>3706700000</v>
      </c>
      <c r="C50" s="135">
        <v>0</v>
      </c>
      <c r="D50" s="136">
        <v>0</v>
      </c>
      <c r="E50" s="135">
        <v>1.15385</v>
      </c>
      <c r="F50" s="136">
        <v>8.0769999999999995E-2</v>
      </c>
      <c r="G50" s="135">
        <v>0</v>
      </c>
      <c r="H50" s="136">
        <v>0</v>
      </c>
      <c r="I50" s="58"/>
      <c r="J50" s="143">
        <f t="shared" si="0"/>
        <v>-1.15385</v>
      </c>
    </row>
    <row r="51" spans="1:10">
      <c r="A51" s="142">
        <v>50</v>
      </c>
      <c r="B51" s="127">
        <v>3783900000</v>
      </c>
      <c r="C51" s="135">
        <v>0</v>
      </c>
      <c r="D51" s="136">
        <v>0</v>
      </c>
      <c r="E51" s="135">
        <v>1.15385</v>
      </c>
      <c r="F51" s="136">
        <v>8.0769999999999995E-2</v>
      </c>
      <c r="G51" s="135">
        <v>0</v>
      </c>
      <c r="H51" s="136">
        <v>0</v>
      </c>
      <c r="I51" s="58"/>
      <c r="J51" s="143">
        <f t="shared" si="0"/>
        <v>-1.15385</v>
      </c>
    </row>
    <row r="52" spans="1:10">
      <c r="A52" s="142">
        <v>51</v>
      </c>
      <c r="B52" s="127">
        <v>3861100000</v>
      </c>
      <c r="C52" s="135">
        <v>0.12820999999999999</v>
      </c>
      <c r="D52" s="136">
        <v>8.9700000000000005E-3</v>
      </c>
      <c r="E52" s="135">
        <v>1.15385</v>
      </c>
      <c r="F52" s="136">
        <v>8.0769999999999995E-2</v>
      </c>
      <c r="G52" s="135">
        <v>0</v>
      </c>
      <c r="H52" s="136">
        <v>0</v>
      </c>
      <c r="I52" s="58"/>
      <c r="J52" s="143">
        <f t="shared" si="0"/>
        <v>-1.15385</v>
      </c>
    </row>
    <row r="53" spans="1:10">
      <c r="A53" s="142">
        <v>52</v>
      </c>
      <c r="B53" s="127">
        <v>3938300000</v>
      </c>
      <c r="C53" s="135">
        <v>0.12820999999999999</v>
      </c>
      <c r="D53" s="136">
        <v>8.9700000000000005E-3</v>
      </c>
      <c r="E53" s="135">
        <v>1.15385</v>
      </c>
      <c r="F53" s="136">
        <v>8.0769999999999995E-2</v>
      </c>
      <c r="G53" s="135">
        <v>0</v>
      </c>
      <c r="H53" s="136">
        <v>0</v>
      </c>
      <c r="I53" s="58"/>
      <c r="J53" s="143">
        <f t="shared" si="0"/>
        <v>-1.15385</v>
      </c>
    </row>
    <row r="54" spans="1:10">
      <c r="A54" s="142">
        <v>53</v>
      </c>
      <c r="B54" s="127">
        <v>4015500000</v>
      </c>
      <c r="C54" s="135">
        <v>0.12820999999999999</v>
      </c>
      <c r="D54" s="136">
        <v>8.9700000000000005E-3</v>
      </c>
      <c r="E54" s="135">
        <v>1.02563</v>
      </c>
      <c r="F54" s="136">
        <v>7.1790000000000007E-2</v>
      </c>
      <c r="G54" s="135">
        <v>0</v>
      </c>
      <c r="H54" s="136">
        <v>0</v>
      </c>
      <c r="I54" s="58"/>
      <c r="J54" s="143">
        <f t="shared" si="0"/>
        <v>-1.02563</v>
      </c>
    </row>
    <row r="55" spans="1:10">
      <c r="A55" s="142">
        <v>54</v>
      </c>
      <c r="B55" s="127">
        <v>4092800000</v>
      </c>
      <c r="C55" s="135">
        <v>0.12820999999999999</v>
      </c>
      <c r="D55" s="136">
        <v>8.9700000000000005E-3</v>
      </c>
      <c r="E55" s="135">
        <v>0.89742999999999995</v>
      </c>
      <c r="F55" s="136">
        <v>6.2820000000000001E-2</v>
      </c>
      <c r="G55" s="135">
        <v>0</v>
      </c>
      <c r="H55" s="136">
        <v>0</v>
      </c>
      <c r="I55" s="58"/>
      <c r="J55" s="143">
        <f t="shared" si="0"/>
        <v>-0.89742999999999995</v>
      </c>
    </row>
    <row r="56" spans="1:10">
      <c r="A56" s="142">
        <v>55</v>
      </c>
      <c r="B56" s="127">
        <v>4170000000</v>
      </c>
      <c r="C56" s="135">
        <v>0.12820999999999999</v>
      </c>
      <c r="D56" s="136">
        <v>8.9700000000000005E-3</v>
      </c>
      <c r="E56" s="135">
        <v>0.89742999999999995</v>
      </c>
      <c r="F56" s="136">
        <v>6.2820000000000001E-2</v>
      </c>
      <c r="G56" s="135">
        <v>0</v>
      </c>
      <c r="H56" s="136">
        <v>0</v>
      </c>
      <c r="I56" s="58"/>
      <c r="J56" s="143">
        <f t="shared" si="0"/>
        <v>-0.89742999999999995</v>
      </c>
    </row>
    <row r="57" spans="1:10">
      <c r="A57" s="142">
        <v>56</v>
      </c>
      <c r="B57" s="127">
        <v>4247200000</v>
      </c>
      <c r="C57" s="135">
        <v>0.12820999999999999</v>
      </c>
      <c r="D57" s="136">
        <v>8.9700000000000005E-3</v>
      </c>
      <c r="E57" s="135">
        <v>0.76922999999999997</v>
      </c>
      <c r="F57" s="136">
        <v>5.3850000000000002E-2</v>
      </c>
      <c r="G57" s="135">
        <v>0</v>
      </c>
      <c r="H57" s="136">
        <v>0</v>
      </c>
      <c r="I57" s="58"/>
      <c r="J57" s="143">
        <f t="shared" si="0"/>
        <v>-0.76922999999999997</v>
      </c>
    </row>
    <row r="58" spans="1:10">
      <c r="A58" s="142">
        <v>57</v>
      </c>
      <c r="B58" s="127">
        <v>4324400000</v>
      </c>
      <c r="C58" s="135">
        <v>0.12820999999999999</v>
      </c>
      <c r="D58" s="136">
        <v>8.9700000000000005E-3</v>
      </c>
      <c r="E58" s="135">
        <v>0.76922999999999997</v>
      </c>
      <c r="F58" s="136">
        <v>5.3850000000000002E-2</v>
      </c>
      <c r="G58" s="135">
        <v>0</v>
      </c>
      <c r="H58" s="136">
        <v>0</v>
      </c>
      <c r="I58" s="58"/>
      <c r="J58" s="143">
        <f t="shared" si="0"/>
        <v>-0.76922999999999997</v>
      </c>
    </row>
    <row r="59" spans="1:10">
      <c r="A59" s="142">
        <v>58</v>
      </c>
      <c r="B59" s="127">
        <v>4401700000</v>
      </c>
      <c r="C59" s="135">
        <v>0.12820999999999999</v>
      </c>
      <c r="D59" s="136">
        <v>8.9700000000000005E-3</v>
      </c>
      <c r="E59" s="135">
        <v>0.89742999999999995</v>
      </c>
      <c r="F59" s="136">
        <v>6.2820000000000001E-2</v>
      </c>
      <c r="G59" s="135">
        <v>0</v>
      </c>
      <c r="H59" s="136">
        <v>0</v>
      </c>
      <c r="I59" s="58"/>
      <c r="J59" s="143">
        <f t="shared" si="0"/>
        <v>-0.89742999999999995</v>
      </c>
    </row>
    <row r="60" spans="1:10">
      <c r="A60" s="142">
        <v>59</v>
      </c>
      <c r="B60" s="127">
        <v>4478900000</v>
      </c>
      <c r="C60" s="135">
        <v>0.12820999999999999</v>
      </c>
      <c r="D60" s="136">
        <v>8.9700000000000005E-3</v>
      </c>
      <c r="E60" s="135">
        <v>0.89742999999999995</v>
      </c>
      <c r="F60" s="136">
        <v>6.2820000000000001E-2</v>
      </c>
      <c r="G60" s="135">
        <v>0</v>
      </c>
      <c r="H60" s="136">
        <v>0</v>
      </c>
      <c r="I60" s="58"/>
      <c r="J60" s="143">
        <f t="shared" si="0"/>
        <v>-0.89742999999999995</v>
      </c>
    </row>
    <row r="61" spans="1:10">
      <c r="A61" s="142">
        <v>60</v>
      </c>
      <c r="B61" s="127">
        <v>4556100000</v>
      </c>
      <c r="C61" s="135">
        <v>0.12820999999999999</v>
      </c>
      <c r="D61" s="136">
        <v>8.9700000000000005E-3</v>
      </c>
      <c r="E61" s="135">
        <v>1.02563</v>
      </c>
      <c r="F61" s="136">
        <v>7.1790000000000007E-2</v>
      </c>
      <c r="G61" s="135">
        <v>0</v>
      </c>
      <c r="H61" s="136">
        <v>0</v>
      </c>
      <c r="I61" s="58"/>
      <c r="J61" s="143">
        <f t="shared" si="0"/>
        <v>-1.02563</v>
      </c>
    </row>
    <row r="62" spans="1:10">
      <c r="A62" s="142">
        <v>61</v>
      </c>
      <c r="B62" s="127">
        <v>4633300000</v>
      </c>
      <c r="C62" s="135">
        <v>0.12820999999999999</v>
      </c>
      <c r="D62" s="136">
        <v>8.9700000000000005E-3</v>
      </c>
      <c r="E62" s="135">
        <v>0.89742999999999995</v>
      </c>
      <c r="F62" s="136">
        <v>6.2820000000000001E-2</v>
      </c>
      <c r="G62" s="135">
        <v>0</v>
      </c>
      <c r="H62" s="136">
        <v>0</v>
      </c>
      <c r="I62" s="58"/>
      <c r="J62" s="143">
        <f t="shared" si="0"/>
        <v>-0.89742999999999995</v>
      </c>
    </row>
    <row r="63" spans="1:10">
      <c r="A63" s="142">
        <v>62</v>
      </c>
      <c r="B63" s="127">
        <v>4710500000</v>
      </c>
      <c r="C63" s="135">
        <v>0.12820999999999999</v>
      </c>
      <c r="D63" s="136">
        <v>8.9700000000000005E-3</v>
      </c>
      <c r="E63" s="135">
        <v>0.89742999999999995</v>
      </c>
      <c r="F63" s="136">
        <v>6.2820000000000001E-2</v>
      </c>
      <c r="G63" s="135">
        <v>0</v>
      </c>
      <c r="H63" s="136">
        <v>0</v>
      </c>
      <c r="I63" s="58"/>
      <c r="J63" s="143">
        <f t="shared" si="0"/>
        <v>-0.89742999999999995</v>
      </c>
    </row>
    <row r="64" spans="1:10">
      <c r="A64" s="142">
        <v>63</v>
      </c>
      <c r="B64" s="127">
        <v>4787800000</v>
      </c>
      <c r="C64" s="135">
        <v>0.12820999999999999</v>
      </c>
      <c r="D64" s="136">
        <v>8.9700000000000005E-3</v>
      </c>
      <c r="E64" s="135">
        <v>0.76922999999999997</v>
      </c>
      <c r="F64" s="136">
        <v>5.3850000000000002E-2</v>
      </c>
      <c r="G64" s="135">
        <v>0</v>
      </c>
      <c r="H64" s="136">
        <v>0</v>
      </c>
      <c r="I64" s="58"/>
      <c r="J64" s="143">
        <f t="shared" si="0"/>
        <v>-0.76922999999999997</v>
      </c>
    </row>
    <row r="65" spans="1:10">
      <c r="A65" s="142">
        <v>64</v>
      </c>
      <c r="B65" s="127">
        <v>4865000000</v>
      </c>
      <c r="C65" s="135">
        <v>0</v>
      </c>
      <c r="D65" s="136">
        <v>0</v>
      </c>
      <c r="E65" s="135">
        <v>0.89742999999999995</v>
      </c>
      <c r="F65" s="136">
        <v>6.2820000000000001E-2</v>
      </c>
      <c r="G65" s="135">
        <v>0</v>
      </c>
      <c r="H65" s="136">
        <v>0</v>
      </c>
      <c r="I65" s="58"/>
      <c r="J65" s="143">
        <f t="shared" si="0"/>
        <v>-0.89742999999999995</v>
      </c>
    </row>
    <row r="66" spans="1:10">
      <c r="A66" s="142">
        <v>65</v>
      </c>
      <c r="B66" s="127">
        <v>4942200000</v>
      </c>
      <c r="C66" s="135">
        <v>0</v>
      </c>
      <c r="D66" s="136">
        <v>0</v>
      </c>
      <c r="E66" s="135">
        <v>0.76922999999999997</v>
      </c>
      <c r="F66" s="136">
        <v>5.3850000000000002E-2</v>
      </c>
      <c r="G66" s="135">
        <v>0</v>
      </c>
      <c r="H66" s="136">
        <v>0</v>
      </c>
      <c r="I66" s="58"/>
      <c r="J66" s="143">
        <f t="shared" si="0"/>
        <v>-0.76922999999999997</v>
      </c>
    </row>
    <row r="67" spans="1:10">
      <c r="A67" s="142">
        <v>66</v>
      </c>
      <c r="B67" s="127">
        <v>5019400000</v>
      </c>
      <c r="C67" s="135">
        <v>0</v>
      </c>
      <c r="D67" s="136">
        <v>0</v>
      </c>
      <c r="E67" s="135">
        <v>0.76922999999999997</v>
      </c>
      <c r="F67" s="136">
        <v>5.3850000000000002E-2</v>
      </c>
      <c r="G67" s="135">
        <v>0</v>
      </c>
      <c r="H67" s="136">
        <v>0</v>
      </c>
      <c r="I67" s="58"/>
      <c r="J67" s="143">
        <f t="shared" ref="J67:J130" si="1">G67-E67</f>
        <v>-0.76922999999999997</v>
      </c>
    </row>
    <row r="68" spans="1:10">
      <c r="A68" s="142">
        <v>67</v>
      </c>
      <c r="B68" s="127">
        <v>5096700000</v>
      </c>
      <c r="C68" s="135">
        <v>0</v>
      </c>
      <c r="D68" s="136">
        <v>0</v>
      </c>
      <c r="E68" s="135">
        <v>0.89742999999999995</v>
      </c>
      <c r="F68" s="136">
        <v>6.2820000000000001E-2</v>
      </c>
      <c r="G68" s="135">
        <v>0</v>
      </c>
      <c r="H68" s="136">
        <v>0</v>
      </c>
      <c r="I68" s="58"/>
      <c r="J68" s="143">
        <f t="shared" si="1"/>
        <v>-0.89742999999999995</v>
      </c>
    </row>
    <row r="69" spans="1:10">
      <c r="A69" s="142">
        <v>68</v>
      </c>
      <c r="B69" s="127">
        <v>5173900000</v>
      </c>
      <c r="C69" s="135">
        <v>0</v>
      </c>
      <c r="D69" s="136">
        <v>0</v>
      </c>
      <c r="E69" s="135">
        <v>0.89742999999999995</v>
      </c>
      <c r="F69" s="136">
        <v>6.2820000000000001E-2</v>
      </c>
      <c r="G69" s="135">
        <v>0</v>
      </c>
      <c r="H69" s="136">
        <v>0</v>
      </c>
      <c r="I69" s="58"/>
      <c r="J69" s="143">
        <f t="shared" si="1"/>
        <v>-0.89742999999999995</v>
      </c>
    </row>
    <row r="70" spans="1:10">
      <c r="A70" s="142">
        <v>69</v>
      </c>
      <c r="B70" s="127">
        <v>5251100000</v>
      </c>
      <c r="C70" s="135">
        <v>0</v>
      </c>
      <c r="D70" s="136">
        <v>0</v>
      </c>
      <c r="E70" s="135">
        <v>0.89742999999999995</v>
      </c>
      <c r="F70" s="136">
        <v>6.2820000000000001E-2</v>
      </c>
      <c r="G70" s="135">
        <v>0</v>
      </c>
      <c r="H70" s="136">
        <v>0</v>
      </c>
      <c r="I70" s="58"/>
      <c r="J70" s="143">
        <f t="shared" si="1"/>
        <v>-0.89742999999999995</v>
      </c>
    </row>
    <row r="71" spans="1:10">
      <c r="A71" s="142">
        <v>70</v>
      </c>
      <c r="B71" s="127">
        <v>5328300000</v>
      </c>
      <c r="C71" s="135">
        <v>0</v>
      </c>
      <c r="D71" s="136">
        <v>0</v>
      </c>
      <c r="E71" s="135">
        <v>0.89742999999999995</v>
      </c>
      <c r="F71" s="136">
        <v>6.2820000000000001E-2</v>
      </c>
      <c r="G71" s="135">
        <v>0</v>
      </c>
      <c r="H71" s="136">
        <v>0</v>
      </c>
      <c r="I71" s="58"/>
      <c r="J71" s="143">
        <f t="shared" si="1"/>
        <v>-0.89742999999999995</v>
      </c>
    </row>
    <row r="72" spans="1:10">
      <c r="A72" s="142">
        <v>71</v>
      </c>
      <c r="B72" s="127">
        <v>5405500000</v>
      </c>
      <c r="C72" s="135">
        <v>0</v>
      </c>
      <c r="D72" s="136">
        <v>0</v>
      </c>
      <c r="E72" s="135">
        <v>0.89742999999999995</v>
      </c>
      <c r="F72" s="136">
        <v>6.2820000000000001E-2</v>
      </c>
      <c r="G72" s="135">
        <v>0</v>
      </c>
      <c r="H72" s="136">
        <v>0</v>
      </c>
      <c r="I72" s="58"/>
      <c r="J72" s="143">
        <f t="shared" si="1"/>
        <v>-0.89742999999999995</v>
      </c>
    </row>
    <row r="73" spans="1:10">
      <c r="A73" s="142">
        <v>72</v>
      </c>
      <c r="B73" s="127">
        <v>5482800000</v>
      </c>
      <c r="C73" s="135">
        <v>0</v>
      </c>
      <c r="D73" s="136">
        <v>0</v>
      </c>
      <c r="E73" s="135">
        <v>1.02563</v>
      </c>
      <c r="F73" s="136">
        <v>7.1790000000000007E-2</v>
      </c>
      <c r="G73" s="135">
        <v>0</v>
      </c>
      <c r="H73" s="136">
        <v>0</v>
      </c>
      <c r="I73" s="58"/>
      <c r="J73" s="143">
        <f t="shared" si="1"/>
        <v>-1.02563</v>
      </c>
    </row>
    <row r="74" spans="1:10">
      <c r="A74" s="142">
        <v>73</v>
      </c>
      <c r="B74" s="127">
        <v>5560000000</v>
      </c>
      <c r="C74" s="135">
        <v>0</v>
      </c>
      <c r="D74" s="136">
        <v>0</v>
      </c>
      <c r="E74" s="135">
        <v>1.02563</v>
      </c>
      <c r="F74" s="136">
        <v>7.1790000000000007E-2</v>
      </c>
      <c r="G74" s="135">
        <v>0</v>
      </c>
      <c r="H74" s="136">
        <v>0</v>
      </c>
      <c r="I74" s="58"/>
      <c r="J74" s="143">
        <f t="shared" si="1"/>
        <v>-1.02563</v>
      </c>
    </row>
    <row r="75" spans="1:10">
      <c r="A75" s="142">
        <v>74</v>
      </c>
      <c r="B75" s="127">
        <v>5637200000</v>
      </c>
      <c r="C75" s="135">
        <v>0</v>
      </c>
      <c r="D75" s="136">
        <v>0</v>
      </c>
      <c r="E75" s="135">
        <v>1.15385</v>
      </c>
      <c r="F75" s="136">
        <v>8.0769999999999995E-2</v>
      </c>
      <c r="G75" s="135">
        <v>0</v>
      </c>
      <c r="H75" s="136">
        <v>0</v>
      </c>
      <c r="I75" s="58"/>
      <c r="J75" s="143">
        <f t="shared" si="1"/>
        <v>-1.15385</v>
      </c>
    </row>
    <row r="76" spans="1:10">
      <c r="A76" s="142">
        <v>75</v>
      </c>
      <c r="B76" s="127">
        <v>5714400000</v>
      </c>
      <c r="C76" s="135">
        <v>0</v>
      </c>
      <c r="D76" s="136">
        <v>0</v>
      </c>
      <c r="E76" s="135">
        <v>1.15385</v>
      </c>
      <c r="F76" s="136">
        <v>8.0769999999999995E-2</v>
      </c>
      <c r="G76" s="135">
        <v>0</v>
      </c>
      <c r="H76" s="136">
        <v>0</v>
      </c>
      <c r="I76" s="58"/>
      <c r="J76" s="143">
        <f t="shared" si="1"/>
        <v>-1.15385</v>
      </c>
    </row>
    <row r="77" spans="1:10">
      <c r="A77" s="142">
        <v>76</v>
      </c>
      <c r="B77" s="127">
        <v>5791700000</v>
      </c>
      <c r="C77" s="135">
        <v>0</v>
      </c>
      <c r="D77" s="136">
        <v>0</v>
      </c>
      <c r="E77" s="135">
        <v>1.2820499999999999</v>
      </c>
      <c r="F77" s="136">
        <v>8.974E-2</v>
      </c>
      <c r="G77" s="135">
        <v>0</v>
      </c>
      <c r="H77" s="136">
        <v>0</v>
      </c>
      <c r="I77" s="58"/>
      <c r="J77" s="143">
        <f t="shared" si="1"/>
        <v>-1.2820499999999999</v>
      </c>
    </row>
    <row r="78" spans="1:10">
      <c r="A78" s="142">
        <v>77</v>
      </c>
      <c r="B78" s="127">
        <v>5868900000</v>
      </c>
      <c r="C78" s="135">
        <v>0</v>
      </c>
      <c r="D78" s="136">
        <v>0</v>
      </c>
      <c r="E78" s="135">
        <v>1.2820499999999999</v>
      </c>
      <c r="F78" s="136">
        <v>8.974E-2</v>
      </c>
      <c r="G78" s="135">
        <v>0</v>
      </c>
      <c r="H78" s="136">
        <v>0</v>
      </c>
      <c r="I78" s="58"/>
      <c r="J78" s="143">
        <f t="shared" si="1"/>
        <v>-1.2820499999999999</v>
      </c>
    </row>
    <row r="79" spans="1:10">
      <c r="A79" s="142">
        <v>78</v>
      </c>
      <c r="B79" s="127">
        <v>5946100000</v>
      </c>
      <c r="C79" s="135">
        <v>0</v>
      </c>
      <c r="D79" s="136">
        <v>0</v>
      </c>
      <c r="E79" s="135">
        <v>1.41025</v>
      </c>
      <c r="F79" s="136">
        <v>9.8720000000000002E-2</v>
      </c>
      <c r="G79" s="135">
        <v>0</v>
      </c>
      <c r="H79" s="136">
        <v>0</v>
      </c>
      <c r="I79" s="58"/>
      <c r="J79" s="143">
        <f t="shared" si="1"/>
        <v>-1.41025</v>
      </c>
    </row>
    <row r="80" spans="1:10">
      <c r="A80" s="142">
        <v>79</v>
      </c>
      <c r="B80" s="127">
        <v>6023300000</v>
      </c>
      <c r="C80" s="135">
        <v>0</v>
      </c>
      <c r="D80" s="136">
        <v>0</v>
      </c>
      <c r="E80" s="135">
        <v>1.53847</v>
      </c>
      <c r="F80" s="136">
        <v>0.10768999999999999</v>
      </c>
      <c r="G80" s="135">
        <v>0</v>
      </c>
      <c r="H80" s="136">
        <v>0</v>
      </c>
      <c r="I80" s="58"/>
      <c r="J80" s="143">
        <f t="shared" si="1"/>
        <v>-1.53847</v>
      </c>
    </row>
    <row r="81" spans="1:10">
      <c r="A81" s="142">
        <v>80</v>
      </c>
      <c r="B81" s="127">
        <v>6100500000</v>
      </c>
      <c r="C81" s="135">
        <v>0</v>
      </c>
      <c r="D81" s="136">
        <v>0</v>
      </c>
      <c r="E81" s="135">
        <v>1.53847</v>
      </c>
      <c r="F81" s="136">
        <v>0.10768999999999999</v>
      </c>
      <c r="G81" s="135">
        <v>0</v>
      </c>
      <c r="H81" s="136">
        <v>0</v>
      </c>
      <c r="I81" s="58"/>
      <c r="J81" s="143">
        <f t="shared" si="1"/>
        <v>-1.53847</v>
      </c>
    </row>
    <row r="82" spans="1:10">
      <c r="A82" s="142">
        <v>81</v>
      </c>
      <c r="B82" s="127">
        <v>6177800000</v>
      </c>
      <c r="C82" s="135">
        <v>0</v>
      </c>
      <c r="D82" s="136">
        <v>0</v>
      </c>
      <c r="E82" s="135">
        <v>1.53847</v>
      </c>
      <c r="F82" s="136">
        <v>0.10768999999999999</v>
      </c>
      <c r="G82" s="135">
        <v>0</v>
      </c>
      <c r="H82" s="136">
        <v>0</v>
      </c>
      <c r="I82" s="58"/>
      <c r="J82" s="143">
        <f t="shared" si="1"/>
        <v>-1.53847</v>
      </c>
    </row>
    <row r="83" spans="1:10">
      <c r="A83" s="142">
        <v>82</v>
      </c>
      <c r="B83" s="127">
        <v>6255000000</v>
      </c>
      <c r="C83" s="135">
        <v>0</v>
      </c>
      <c r="D83" s="136">
        <v>0</v>
      </c>
      <c r="E83" s="135">
        <v>1.7948299999999999</v>
      </c>
      <c r="F83" s="136">
        <v>0.12564</v>
      </c>
      <c r="G83" s="135">
        <v>0</v>
      </c>
      <c r="H83" s="136">
        <v>0</v>
      </c>
      <c r="I83" s="58"/>
      <c r="J83" s="143">
        <f t="shared" si="1"/>
        <v>-1.7948299999999999</v>
      </c>
    </row>
    <row r="84" spans="1:10">
      <c r="A84" s="142">
        <v>83</v>
      </c>
      <c r="B84" s="127">
        <v>6332200000</v>
      </c>
      <c r="C84" s="135">
        <v>0</v>
      </c>
      <c r="D84" s="136">
        <v>0</v>
      </c>
      <c r="E84" s="135">
        <v>1.7948299999999999</v>
      </c>
      <c r="F84" s="136">
        <v>0.12564</v>
      </c>
      <c r="G84" s="135">
        <v>0</v>
      </c>
      <c r="H84" s="136">
        <v>0</v>
      </c>
      <c r="I84" s="58"/>
      <c r="J84" s="143">
        <f t="shared" si="1"/>
        <v>-1.7948299999999999</v>
      </c>
    </row>
    <row r="85" spans="1:10">
      <c r="A85" s="142">
        <v>84</v>
      </c>
      <c r="B85" s="127">
        <v>6409400000</v>
      </c>
      <c r="C85" s="135">
        <v>0</v>
      </c>
      <c r="D85" s="136">
        <v>0</v>
      </c>
      <c r="E85" s="135">
        <v>1.7948299999999999</v>
      </c>
      <c r="F85" s="136">
        <v>0.12564</v>
      </c>
      <c r="G85" s="135">
        <v>0</v>
      </c>
      <c r="H85" s="136">
        <v>0</v>
      </c>
      <c r="I85" s="58"/>
      <c r="J85" s="143">
        <f t="shared" si="1"/>
        <v>-1.7948299999999999</v>
      </c>
    </row>
    <row r="86" spans="1:10">
      <c r="A86" s="142">
        <v>85</v>
      </c>
      <c r="B86" s="127">
        <v>6486600000</v>
      </c>
      <c r="C86" s="135">
        <v>0</v>
      </c>
      <c r="D86" s="136">
        <v>0</v>
      </c>
      <c r="E86" s="135">
        <v>1.7948299999999999</v>
      </c>
      <c r="F86" s="136">
        <v>0.12564</v>
      </c>
      <c r="G86" s="135">
        <v>0</v>
      </c>
      <c r="H86" s="136">
        <v>0</v>
      </c>
      <c r="I86" s="58"/>
      <c r="J86" s="143">
        <f t="shared" si="1"/>
        <v>-1.7948299999999999</v>
      </c>
    </row>
    <row r="87" spans="1:10">
      <c r="A87" s="142">
        <v>86</v>
      </c>
      <c r="B87" s="127">
        <v>6563900000</v>
      </c>
      <c r="C87" s="135">
        <v>0</v>
      </c>
      <c r="D87" s="136">
        <v>0</v>
      </c>
      <c r="E87" s="135">
        <v>1.7948299999999999</v>
      </c>
      <c r="F87" s="136">
        <v>0.12564</v>
      </c>
      <c r="G87" s="135">
        <v>0</v>
      </c>
      <c r="H87" s="136">
        <v>0</v>
      </c>
      <c r="I87" s="58"/>
      <c r="J87" s="143">
        <f t="shared" si="1"/>
        <v>-1.7948299999999999</v>
      </c>
    </row>
    <row r="88" spans="1:10">
      <c r="A88" s="142">
        <v>87</v>
      </c>
      <c r="B88" s="127">
        <v>6641100000</v>
      </c>
      <c r="C88" s="135">
        <v>0</v>
      </c>
      <c r="D88" s="136">
        <v>0</v>
      </c>
      <c r="E88" s="135">
        <v>1.7948299999999999</v>
      </c>
      <c r="F88" s="136">
        <v>0.12564</v>
      </c>
      <c r="G88" s="135">
        <v>0</v>
      </c>
      <c r="H88" s="136">
        <v>0</v>
      </c>
      <c r="I88" s="58"/>
      <c r="J88" s="143">
        <f t="shared" si="1"/>
        <v>-1.7948299999999999</v>
      </c>
    </row>
    <row r="89" spans="1:10">
      <c r="A89" s="142">
        <v>88</v>
      </c>
      <c r="B89" s="127">
        <v>6718300000</v>
      </c>
      <c r="C89" s="135">
        <v>0</v>
      </c>
      <c r="D89" s="136">
        <v>0</v>
      </c>
      <c r="E89" s="135">
        <v>1.7948299999999999</v>
      </c>
      <c r="F89" s="136">
        <v>0.12564</v>
      </c>
      <c r="G89" s="135">
        <v>0</v>
      </c>
      <c r="H89" s="136">
        <v>0</v>
      </c>
      <c r="I89" s="58"/>
      <c r="J89" s="143">
        <f t="shared" si="1"/>
        <v>-1.7948299999999999</v>
      </c>
    </row>
    <row r="90" spans="1:10">
      <c r="A90" s="142">
        <v>89</v>
      </c>
      <c r="B90" s="127">
        <v>6795500000</v>
      </c>
      <c r="C90" s="135">
        <v>0</v>
      </c>
      <c r="D90" s="136">
        <v>0</v>
      </c>
      <c r="E90" s="135">
        <v>1.7948299999999999</v>
      </c>
      <c r="F90" s="136">
        <v>0.12564</v>
      </c>
      <c r="G90" s="135">
        <v>0</v>
      </c>
      <c r="H90" s="136">
        <v>0</v>
      </c>
      <c r="I90" s="58"/>
      <c r="J90" s="143">
        <f t="shared" si="1"/>
        <v>-1.7948299999999999</v>
      </c>
    </row>
    <row r="91" spans="1:10">
      <c r="A91" s="142">
        <v>90</v>
      </c>
      <c r="B91" s="127">
        <v>6872800000</v>
      </c>
      <c r="C91" s="135">
        <v>0</v>
      </c>
      <c r="D91" s="136">
        <v>0</v>
      </c>
      <c r="E91" s="135">
        <v>1.923</v>
      </c>
      <c r="F91" s="136">
        <v>0.13461000000000001</v>
      </c>
      <c r="G91" s="135">
        <v>0</v>
      </c>
      <c r="H91" s="136">
        <v>0</v>
      </c>
      <c r="I91" s="58"/>
      <c r="J91" s="143">
        <f t="shared" si="1"/>
        <v>-1.923</v>
      </c>
    </row>
    <row r="92" spans="1:10">
      <c r="A92" s="142">
        <v>91</v>
      </c>
      <c r="B92" s="127">
        <v>6950000000</v>
      </c>
      <c r="C92" s="135">
        <v>0</v>
      </c>
      <c r="D92" s="136">
        <v>0</v>
      </c>
      <c r="E92" s="135">
        <v>2.0513300000000001</v>
      </c>
      <c r="F92" s="136">
        <v>0.14359</v>
      </c>
      <c r="G92" s="135">
        <v>0</v>
      </c>
      <c r="H92" s="136">
        <v>0</v>
      </c>
      <c r="I92" s="58"/>
      <c r="J92" s="143">
        <f t="shared" si="1"/>
        <v>-2.0513300000000001</v>
      </c>
    </row>
    <row r="93" spans="1:10">
      <c r="A93" s="142">
        <v>92</v>
      </c>
      <c r="B93" s="127">
        <v>7027200000</v>
      </c>
      <c r="C93" s="135">
        <v>0</v>
      </c>
      <c r="D93" s="136">
        <v>0</v>
      </c>
      <c r="E93" s="135">
        <v>2.3076699999999999</v>
      </c>
      <c r="F93" s="136">
        <v>0.16153999999999999</v>
      </c>
      <c r="G93" s="135">
        <v>0</v>
      </c>
      <c r="H93" s="136">
        <v>0</v>
      </c>
      <c r="I93" s="58"/>
      <c r="J93" s="143">
        <f t="shared" si="1"/>
        <v>-2.3076699999999999</v>
      </c>
    </row>
    <row r="94" spans="1:10">
      <c r="A94" s="142">
        <v>93</v>
      </c>
      <c r="B94" s="127">
        <v>7104400000</v>
      </c>
      <c r="C94" s="135">
        <v>0</v>
      </c>
      <c r="D94" s="136">
        <v>0</v>
      </c>
      <c r="E94" s="135">
        <v>2.3076699999999999</v>
      </c>
      <c r="F94" s="136">
        <v>0.16153999999999999</v>
      </c>
      <c r="G94" s="135">
        <v>0</v>
      </c>
      <c r="H94" s="136">
        <v>0</v>
      </c>
      <c r="I94" s="58"/>
      <c r="J94" s="143">
        <f t="shared" si="1"/>
        <v>-2.3076699999999999</v>
      </c>
    </row>
    <row r="95" spans="1:10">
      <c r="A95" s="142">
        <v>94</v>
      </c>
      <c r="B95" s="127">
        <v>7181600000</v>
      </c>
      <c r="C95" s="135">
        <v>0</v>
      </c>
      <c r="D95" s="136">
        <v>0</v>
      </c>
      <c r="E95" s="135">
        <v>2.3076699999999999</v>
      </c>
      <c r="F95" s="136">
        <v>0.16153999999999999</v>
      </c>
      <c r="G95" s="135">
        <v>0</v>
      </c>
      <c r="H95" s="136">
        <v>0</v>
      </c>
      <c r="I95" s="58"/>
      <c r="J95" s="143">
        <f t="shared" si="1"/>
        <v>-2.3076699999999999</v>
      </c>
    </row>
    <row r="96" spans="1:10">
      <c r="A96" s="142">
        <v>95</v>
      </c>
      <c r="B96" s="127">
        <v>7258900000</v>
      </c>
      <c r="C96" s="135">
        <v>0</v>
      </c>
      <c r="D96" s="136">
        <v>0</v>
      </c>
      <c r="E96" s="135">
        <v>2.3076699999999999</v>
      </c>
      <c r="F96" s="136">
        <v>0.16153999999999999</v>
      </c>
      <c r="G96" s="135">
        <v>0</v>
      </c>
      <c r="H96" s="136">
        <v>0</v>
      </c>
      <c r="I96" s="58"/>
      <c r="J96" s="143">
        <f t="shared" si="1"/>
        <v>-2.3076699999999999</v>
      </c>
    </row>
    <row r="97" spans="1:10">
      <c r="A97" s="142">
        <v>96</v>
      </c>
      <c r="B97" s="127">
        <v>7336100000</v>
      </c>
      <c r="C97" s="135">
        <v>0</v>
      </c>
      <c r="D97" s="136">
        <v>0</v>
      </c>
      <c r="E97" s="135">
        <v>2.4358300000000002</v>
      </c>
      <c r="F97" s="136">
        <v>0.17050999999999999</v>
      </c>
      <c r="G97" s="135">
        <v>0</v>
      </c>
      <c r="H97" s="136">
        <v>0</v>
      </c>
      <c r="I97" s="58"/>
      <c r="J97" s="143">
        <f t="shared" si="1"/>
        <v>-2.4358300000000002</v>
      </c>
    </row>
    <row r="98" spans="1:10">
      <c r="A98" s="142">
        <v>97</v>
      </c>
      <c r="B98" s="127">
        <v>7413300000</v>
      </c>
      <c r="C98" s="135">
        <v>0</v>
      </c>
      <c r="D98" s="136">
        <v>0</v>
      </c>
      <c r="E98" s="135">
        <v>2.6923300000000001</v>
      </c>
      <c r="F98" s="136">
        <v>0.18845999999999999</v>
      </c>
      <c r="G98" s="135">
        <v>0</v>
      </c>
      <c r="H98" s="136">
        <v>0</v>
      </c>
      <c r="I98" s="58"/>
      <c r="J98" s="143">
        <f t="shared" si="1"/>
        <v>-2.6923300000000001</v>
      </c>
    </row>
    <row r="99" spans="1:10">
      <c r="A99" s="142">
        <v>98</v>
      </c>
      <c r="B99" s="127">
        <v>7490500000</v>
      </c>
      <c r="C99" s="135">
        <v>0</v>
      </c>
      <c r="D99" s="136">
        <v>0</v>
      </c>
      <c r="E99" s="135">
        <v>2.8205</v>
      </c>
      <c r="F99" s="136">
        <v>0.19744</v>
      </c>
      <c r="G99" s="135">
        <v>0</v>
      </c>
      <c r="H99" s="136">
        <v>0</v>
      </c>
      <c r="I99" s="58"/>
      <c r="J99" s="143">
        <f t="shared" si="1"/>
        <v>-2.8205</v>
      </c>
    </row>
    <row r="100" spans="1:10">
      <c r="A100" s="142">
        <v>99</v>
      </c>
      <c r="B100" s="127">
        <v>7567800000</v>
      </c>
      <c r="C100" s="135">
        <v>0</v>
      </c>
      <c r="D100" s="136">
        <v>0</v>
      </c>
      <c r="E100" s="135">
        <v>2.9486699999999999</v>
      </c>
      <c r="F100" s="136">
        <v>0.20641000000000001</v>
      </c>
      <c r="G100" s="135">
        <v>0</v>
      </c>
      <c r="H100" s="136">
        <v>0</v>
      </c>
      <c r="I100" s="58"/>
      <c r="J100" s="143">
        <f t="shared" si="1"/>
        <v>-2.9486699999999999</v>
      </c>
    </row>
    <row r="101" spans="1:10">
      <c r="A101" s="142">
        <v>100</v>
      </c>
      <c r="B101" s="127">
        <v>7645000000</v>
      </c>
      <c r="C101" s="135">
        <v>0</v>
      </c>
      <c r="D101" s="136">
        <v>0</v>
      </c>
      <c r="E101" s="135">
        <v>3.077</v>
      </c>
      <c r="F101" s="136">
        <v>0.21539</v>
      </c>
      <c r="G101" s="135">
        <v>0</v>
      </c>
      <c r="H101" s="136">
        <v>0</v>
      </c>
      <c r="I101" s="58"/>
      <c r="J101" s="143">
        <f t="shared" si="1"/>
        <v>-3.077</v>
      </c>
    </row>
    <row r="102" spans="1:10">
      <c r="A102" s="142">
        <v>101</v>
      </c>
      <c r="B102" s="127">
        <v>7722200000</v>
      </c>
      <c r="C102" s="135">
        <v>0</v>
      </c>
      <c r="D102" s="136">
        <v>0</v>
      </c>
      <c r="E102" s="135">
        <v>3.077</v>
      </c>
      <c r="F102" s="136">
        <v>0.21539</v>
      </c>
      <c r="G102" s="135">
        <v>0</v>
      </c>
      <c r="H102" s="136">
        <v>0</v>
      </c>
      <c r="I102" s="58"/>
      <c r="J102" s="143">
        <f t="shared" si="1"/>
        <v>-3.077</v>
      </c>
    </row>
    <row r="103" spans="1:10">
      <c r="A103" s="142">
        <v>102</v>
      </c>
      <c r="B103" s="127">
        <v>7799400000</v>
      </c>
      <c r="C103" s="135">
        <v>0</v>
      </c>
      <c r="D103" s="136">
        <v>0</v>
      </c>
      <c r="E103" s="135">
        <v>3.077</v>
      </c>
      <c r="F103" s="136">
        <v>0.21539</v>
      </c>
      <c r="G103" s="135">
        <v>0</v>
      </c>
      <c r="H103" s="136">
        <v>0</v>
      </c>
      <c r="I103" s="58"/>
      <c r="J103" s="143">
        <f t="shared" si="1"/>
        <v>-3.077</v>
      </c>
    </row>
    <row r="104" spans="1:10">
      <c r="A104" s="142">
        <v>103</v>
      </c>
      <c r="B104" s="127">
        <v>7876600000</v>
      </c>
      <c r="C104" s="135">
        <v>0</v>
      </c>
      <c r="D104" s="136">
        <v>0</v>
      </c>
      <c r="E104" s="135">
        <v>2.9486699999999999</v>
      </c>
      <c r="F104" s="136">
        <v>0.20641000000000001</v>
      </c>
      <c r="G104" s="135">
        <v>0</v>
      </c>
      <c r="H104" s="136">
        <v>0</v>
      </c>
      <c r="I104" s="58"/>
      <c r="J104" s="143">
        <f t="shared" si="1"/>
        <v>-2.9486699999999999</v>
      </c>
    </row>
    <row r="105" spans="1:10">
      <c r="A105" s="142">
        <v>104</v>
      </c>
      <c r="B105" s="127">
        <v>7953900000</v>
      </c>
      <c r="C105" s="135">
        <v>0</v>
      </c>
      <c r="D105" s="136">
        <v>0</v>
      </c>
      <c r="E105" s="135">
        <v>2.8205</v>
      </c>
      <c r="F105" s="136">
        <v>0.19744</v>
      </c>
      <c r="G105" s="135">
        <v>0</v>
      </c>
      <c r="H105" s="136">
        <v>0</v>
      </c>
      <c r="I105" s="58"/>
      <c r="J105" s="143">
        <f t="shared" si="1"/>
        <v>-2.8205</v>
      </c>
    </row>
    <row r="106" spans="1:10">
      <c r="A106" s="142">
        <v>105</v>
      </c>
      <c r="B106" s="127">
        <v>8031100000</v>
      </c>
      <c r="C106" s="135">
        <v>0</v>
      </c>
      <c r="D106" s="136">
        <v>0</v>
      </c>
      <c r="E106" s="135">
        <v>2.8205</v>
      </c>
      <c r="F106" s="136">
        <v>0.19744</v>
      </c>
      <c r="G106" s="135">
        <v>0</v>
      </c>
      <c r="H106" s="136">
        <v>0</v>
      </c>
      <c r="I106" s="58"/>
      <c r="J106" s="143">
        <f t="shared" si="1"/>
        <v>-2.8205</v>
      </c>
    </row>
    <row r="107" spans="1:10">
      <c r="A107" s="142">
        <v>106</v>
      </c>
      <c r="B107" s="127">
        <v>8108300000</v>
      </c>
      <c r="C107" s="135">
        <v>0</v>
      </c>
      <c r="D107" s="136">
        <v>0</v>
      </c>
      <c r="E107" s="135">
        <v>3.077</v>
      </c>
      <c r="F107" s="136">
        <v>0.21539</v>
      </c>
      <c r="G107" s="135">
        <v>0</v>
      </c>
      <c r="H107" s="136">
        <v>0</v>
      </c>
      <c r="I107" s="58"/>
      <c r="J107" s="143">
        <f t="shared" si="1"/>
        <v>-3.077</v>
      </c>
    </row>
    <row r="108" spans="1:10">
      <c r="A108" s="142">
        <v>107</v>
      </c>
      <c r="B108" s="127">
        <v>8185500000</v>
      </c>
      <c r="C108" s="135">
        <v>0</v>
      </c>
      <c r="D108" s="136">
        <v>0</v>
      </c>
      <c r="E108" s="135">
        <v>3.2051699999999999</v>
      </c>
      <c r="F108" s="136">
        <v>0.22436</v>
      </c>
      <c r="G108" s="135">
        <v>0</v>
      </c>
      <c r="H108" s="136">
        <v>0</v>
      </c>
      <c r="I108" s="58"/>
      <c r="J108" s="143">
        <f t="shared" si="1"/>
        <v>-3.2051699999999999</v>
      </c>
    </row>
    <row r="109" spans="1:10">
      <c r="A109" s="142">
        <v>108</v>
      </c>
      <c r="B109" s="127">
        <v>8262800000</v>
      </c>
      <c r="C109" s="135">
        <v>0</v>
      </c>
      <c r="D109" s="136">
        <v>0</v>
      </c>
      <c r="E109" s="135">
        <v>3.2051699999999999</v>
      </c>
      <c r="F109" s="136">
        <v>0.22436</v>
      </c>
      <c r="G109" s="135">
        <v>0</v>
      </c>
      <c r="H109" s="136">
        <v>0</v>
      </c>
      <c r="I109" s="58"/>
      <c r="J109" s="143">
        <f t="shared" si="1"/>
        <v>-3.2051699999999999</v>
      </c>
    </row>
    <row r="110" spans="1:10">
      <c r="A110" s="142">
        <v>109</v>
      </c>
      <c r="B110" s="127">
        <v>8340000000</v>
      </c>
      <c r="C110" s="135">
        <v>0</v>
      </c>
      <c r="D110" s="136">
        <v>0</v>
      </c>
      <c r="E110" s="135">
        <v>3.077</v>
      </c>
      <c r="F110" s="136">
        <v>0.21539</v>
      </c>
      <c r="G110" s="135">
        <v>0.12820999999999999</v>
      </c>
      <c r="H110" s="136">
        <v>8.9700000000000005E-3</v>
      </c>
      <c r="I110" s="58"/>
      <c r="J110" s="143">
        <f t="shared" si="1"/>
        <v>-2.9487899999999998</v>
      </c>
    </row>
    <row r="111" spans="1:10">
      <c r="A111" s="142">
        <v>110</v>
      </c>
      <c r="B111" s="127">
        <v>8417200000</v>
      </c>
      <c r="C111" s="135">
        <v>0</v>
      </c>
      <c r="D111" s="136">
        <v>0</v>
      </c>
      <c r="E111" s="135">
        <v>2.9486699999999999</v>
      </c>
      <c r="F111" s="136">
        <v>0.20641000000000001</v>
      </c>
      <c r="G111" s="135">
        <v>0.12820999999999999</v>
      </c>
      <c r="H111" s="136">
        <v>8.9700000000000005E-3</v>
      </c>
      <c r="I111" s="58"/>
      <c r="J111" s="143">
        <f t="shared" si="1"/>
        <v>-2.8204599999999997</v>
      </c>
    </row>
    <row r="112" spans="1:10">
      <c r="A112" s="142">
        <v>111</v>
      </c>
      <c r="B112" s="127">
        <v>8494400000</v>
      </c>
      <c r="C112" s="135">
        <v>0</v>
      </c>
      <c r="D112" s="136">
        <v>0</v>
      </c>
      <c r="E112" s="135">
        <v>2.9486699999999999</v>
      </c>
      <c r="F112" s="136">
        <v>0.20641000000000001</v>
      </c>
      <c r="G112" s="135">
        <v>0.12820999999999999</v>
      </c>
      <c r="H112" s="136">
        <v>8.9700000000000005E-3</v>
      </c>
      <c r="I112" s="58"/>
      <c r="J112" s="143">
        <f t="shared" si="1"/>
        <v>-2.8204599999999997</v>
      </c>
    </row>
    <row r="113" spans="1:10">
      <c r="A113" s="142">
        <v>112</v>
      </c>
      <c r="B113" s="127">
        <v>8571600000</v>
      </c>
      <c r="C113" s="135">
        <v>0</v>
      </c>
      <c r="D113" s="136">
        <v>0</v>
      </c>
      <c r="E113" s="135">
        <v>2.9486699999999999</v>
      </c>
      <c r="F113" s="136">
        <v>0.20641000000000001</v>
      </c>
      <c r="G113" s="135">
        <v>0.12820999999999999</v>
      </c>
      <c r="H113" s="136">
        <v>8.9700000000000005E-3</v>
      </c>
      <c r="I113" s="58"/>
      <c r="J113" s="143">
        <f t="shared" si="1"/>
        <v>-2.8204599999999997</v>
      </c>
    </row>
    <row r="114" spans="1:10">
      <c r="A114" s="142">
        <v>113</v>
      </c>
      <c r="B114" s="127">
        <v>8648900000</v>
      </c>
      <c r="C114" s="135">
        <v>0</v>
      </c>
      <c r="D114" s="136">
        <v>0</v>
      </c>
      <c r="E114" s="135">
        <v>3.077</v>
      </c>
      <c r="F114" s="136">
        <v>0.21539</v>
      </c>
      <c r="G114" s="135">
        <v>0.12820999999999999</v>
      </c>
      <c r="H114" s="136">
        <v>8.9700000000000005E-3</v>
      </c>
      <c r="I114" s="58"/>
      <c r="J114" s="143">
        <f t="shared" si="1"/>
        <v>-2.9487899999999998</v>
      </c>
    </row>
    <row r="115" spans="1:10">
      <c r="A115" s="142">
        <v>114</v>
      </c>
      <c r="B115" s="127">
        <v>8726100000</v>
      </c>
      <c r="C115" s="135">
        <v>0</v>
      </c>
      <c r="D115" s="136">
        <v>0</v>
      </c>
      <c r="E115" s="135">
        <v>3.2051699999999999</v>
      </c>
      <c r="F115" s="136">
        <v>0.22436</v>
      </c>
      <c r="G115" s="135">
        <v>0.12820999999999999</v>
      </c>
      <c r="H115" s="136">
        <v>8.9700000000000005E-3</v>
      </c>
      <c r="I115" s="58"/>
      <c r="J115" s="143">
        <f t="shared" si="1"/>
        <v>-3.0769599999999997</v>
      </c>
    </row>
    <row r="116" spans="1:10">
      <c r="A116" s="142">
        <v>115</v>
      </c>
      <c r="B116" s="127">
        <v>8803300000</v>
      </c>
      <c r="C116" s="135">
        <v>0</v>
      </c>
      <c r="D116" s="136">
        <v>0</v>
      </c>
      <c r="E116" s="135">
        <v>3.3333300000000001</v>
      </c>
      <c r="F116" s="136">
        <v>0.23333000000000001</v>
      </c>
      <c r="G116" s="135">
        <v>0.12820999999999999</v>
      </c>
      <c r="H116" s="136">
        <v>8.9700000000000005E-3</v>
      </c>
      <c r="I116" s="58"/>
      <c r="J116" s="143">
        <f t="shared" si="1"/>
        <v>-3.20512</v>
      </c>
    </row>
    <row r="117" spans="1:10">
      <c r="A117" s="142">
        <v>116</v>
      </c>
      <c r="B117" s="127">
        <v>8880500000</v>
      </c>
      <c r="C117" s="135">
        <v>0</v>
      </c>
      <c r="D117" s="136">
        <v>0</v>
      </c>
      <c r="E117" s="135">
        <v>3.4615</v>
      </c>
      <c r="F117" s="136">
        <v>0.24231</v>
      </c>
      <c r="G117" s="135">
        <v>0.12820999999999999</v>
      </c>
      <c r="H117" s="136">
        <v>8.9700000000000005E-3</v>
      </c>
      <c r="I117" s="58"/>
      <c r="J117" s="143">
        <f t="shared" si="1"/>
        <v>-3.3332899999999999</v>
      </c>
    </row>
    <row r="118" spans="1:10">
      <c r="A118" s="142">
        <v>117</v>
      </c>
      <c r="B118" s="127">
        <v>8957800000</v>
      </c>
      <c r="C118" s="135">
        <v>0</v>
      </c>
      <c r="D118" s="136">
        <v>0</v>
      </c>
      <c r="E118" s="135">
        <v>3.718</v>
      </c>
      <c r="F118" s="136">
        <v>0.26025999999999999</v>
      </c>
      <c r="G118" s="135">
        <v>0.12820999999999999</v>
      </c>
      <c r="H118" s="136">
        <v>8.9700000000000005E-3</v>
      </c>
      <c r="I118" s="58"/>
      <c r="J118" s="143">
        <f t="shared" si="1"/>
        <v>-3.5897899999999998</v>
      </c>
    </row>
    <row r="119" spans="1:10">
      <c r="A119" s="142">
        <v>118</v>
      </c>
      <c r="B119" s="127">
        <v>9035000000</v>
      </c>
      <c r="C119" s="135">
        <v>0</v>
      </c>
      <c r="D119" s="136">
        <v>0</v>
      </c>
      <c r="E119" s="135">
        <v>3.718</v>
      </c>
      <c r="F119" s="136">
        <v>0.26025999999999999</v>
      </c>
      <c r="G119" s="135">
        <v>0.25641999999999998</v>
      </c>
      <c r="H119" s="136">
        <v>1.7950000000000001E-2</v>
      </c>
      <c r="I119" s="58"/>
      <c r="J119" s="143">
        <f t="shared" si="1"/>
        <v>-3.4615800000000001</v>
      </c>
    </row>
    <row r="120" spans="1:10">
      <c r="A120" s="142">
        <v>119</v>
      </c>
      <c r="B120" s="127">
        <v>9112200000</v>
      </c>
      <c r="C120" s="135">
        <v>0</v>
      </c>
      <c r="D120" s="136">
        <v>0</v>
      </c>
      <c r="E120" s="135">
        <v>3.718</v>
      </c>
      <c r="F120" s="136">
        <v>0.26025999999999999</v>
      </c>
      <c r="G120" s="135">
        <v>0.25641999999999998</v>
      </c>
      <c r="H120" s="136">
        <v>1.7950000000000001E-2</v>
      </c>
      <c r="I120" s="58"/>
      <c r="J120" s="143">
        <f t="shared" si="1"/>
        <v>-3.4615800000000001</v>
      </c>
    </row>
    <row r="121" spans="1:10">
      <c r="A121" s="142">
        <v>120</v>
      </c>
      <c r="B121" s="127">
        <v>9189400000</v>
      </c>
      <c r="C121" s="135">
        <v>0</v>
      </c>
      <c r="D121" s="136">
        <v>0</v>
      </c>
      <c r="E121" s="135">
        <v>3.8461699999999999</v>
      </c>
      <c r="F121" s="136">
        <v>0.26923000000000002</v>
      </c>
      <c r="G121" s="135">
        <v>0.38462000000000002</v>
      </c>
      <c r="H121" s="136">
        <v>2.6919999999999999E-2</v>
      </c>
      <c r="I121" s="58"/>
      <c r="J121" s="143">
        <f t="shared" si="1"/>
        <v>-3.4615499999999999</v>
      </c>
    </row>
    <row r="122" spans="1:10">
      <c r="A122" s="142">
        <v>121</v>
      </c>
      <c r="B122" s="127">
        <v>9266600000</v>
      </c>
      <c r="C122" s="135">
        <v>0</v>
      </c>
      <c r="D122" s="136">
        <v>0</v>
      </c>
      <c r="E122" s="135">
        <v>3.8461699999999999</v>
      </c>
      <c r="F122" s="136">
        <v>0.26923000000000002</v>
      </c>
      <c r="G122" s="135">
        <v>0.64102999999999999</v>
      </c>
      <c r="H122" s="136">
        <v>4.487E-2</v>
      </c>
      <c r="I122" s="58"/>
      <c r="J122" s="143">
        <f t="shared" si="1"/>
        <v>-3.2051400000000001</v>
      </c>
    </row>
    <row r="123" spans="1:10">
      <c r="A123" s="142">
        <v>122</v>
      </c>
      <c r="B123" s="127">
        <v>9343900000</v>
      </c>
      <c r="C123" s="135">
        <v>0</v>
      </c>
      <c r="D123" s="136">
        <v>0</v>
      </c>
      <c r="E123" s="135">
        <v>4.1025</v>
      </c>
      <c r="F123" s="136">
        <v>0.28717999999999999</v>
      </c>
      <c r="G123" s="135">
        <v>0.64102999999999999</v>
      </c>
      <c r="H123" s="136">
        <v>4.487E-2</v>
      </c>
      <c r="I123" s="58"/>
      <c r="J123" s="143">
        <f t="shared" si="1"/>
        <v>-3.4614700000000003</v>
      </c>
    </row>
    <row r="124" spans="1:10">
      <c r="A124" s="142">
        <v>123</v>
      </c>
      <c r="B124" s="127">
        <v>9421100000</v>
      </c>
      <c r="C124" s="135">
        <v>0</v>
      </c>
      <c r="D124" s="136">
        <v>0</v>
      </c>
      <c r="E124" s="135">
        <v>4.359</v>
      </c>
      <c r="F124" s="136">
        <v>0.30513000000000001</v>
      </c>
      <c r="G124" s="135">
        <v>0.64102999999999999</v>
      </c>
      <c r="H124" s="136">
        <v>4.487E-2</v>
      </c>
      <c r="I124" s="58"/>
      <c r="J124" s="143">
        <f t="shared" si="1"/>
        <v>-3.7179700000000002</v>
      </c>
    </row>
    <row r="125" spans="1:10">
      <c r="A125" s="142">
        <v>124</v>
      </c>
      <c r="B125" s="127">
        <v>9498300000</v>
      </c>
      <c r="C125" s="135">
        <v>0</v>
      </c>
      <c r="D125" s="136">
        <v>0</v>
      </c>
      <c r="E125" s="135">
        <v>4.4871699999999999</v>
      </c>
      <c r="F125" s="136">
        <v>0.31409999999999999</v>
      </c>
      <c r="G125" s="135">
        <v>1.15385</v>
      </c>
      <c r="H125" s="136">
        <v>8.0769999999999995E-2</v>
      </c>
      <c r="I125" s="58"/>
      <c r="J125" s="143">
        <f t="shared" si="1"/>
        <v>-3.3333199999999996</v>
      </c>
    </row>
    <row r="126" spans="1:10">
      <c r="A126" s="142">
        <v>125</v>
      </c>
      <c r="B126" s="127">
        <v>9575500000</v>
      </c>
      <c r="C126" s="135">
        <v>0</v>
      </c>
      <c r="D126" s="136">
        <v>0</v>
      </c>
      <c r="E126" s="135">
        <v>4.6153300000000002</v>
      </c>
      <c r="F126" s="136">
        <v>0.32307000000000002</v>
      </c>
      <c r="G126" s="135">
        <v>1.2820499999999999</v>
      </c>
      <c r="H126" s="136">
        <v>8.974E-2</v>
      </c>
      <c r="I126" s="58"/>
      <c r="J126" s="143">
        <f t="shared" si="1"/>
        <v>-3.3332800000000002</v>
      </c>
    </row>
    <row r="127" spans="1:10">
      <c r="A127" s="142">
        <v>126</v>
      </c>
      <c r="B127" s="127">
        <v>9652800000</v>
      </c>
      <c r="C127" s="135">
        <v>0.12820999999999999</v>
      </c>
      <c r="D127" s="136">
        <v>8.9700000000000005E-3</v>
      </c>
      <c r="E127" s="135">
        <v>4.8718300000000001</v>
      </c>
      <c r="F127" s="136">
        <v>0.34103</v>
      </c>
      <c r="G127" s="135">
        <v>1.53847</v>
      </c>
      <c r="H127" s="136">
        <v>0.10768999999999999</v>
      </c>
      <c r="I127" s="58"/>
      <c r="J127" s="143">
        <f t="shared" si="1"/>
        <v>-3.3333599999999999</v>
      </c>
    </row>
    <row r="128" spans="1:10">
      <c r="A128" s="142">
        <v>127</v>
      </c>
      <c r="B128" s="127">
        <v>9730000000</v>
      </c>
      <c r="C128" s="135">
        <v>0.12820999999999999</v>
      </c>
      <c r="D128" s="136">
        <v>8.9700000000000005E-3</v>
      </c>
      <c r="E128" s="135">
        <v>5</v>
      </c>
      <c r="F128" s="136">
        <v>0.35</v>
      </c>
      <c r="G128" s="135">
        <v>1.923</v>
      </c>
      <c r="H128" s="136">
        <v>0.13461000000000001</v>
      </c>
      <c r="I128" s="58"/>
      <c r="J128" s="143">
        <f t="shared" si="1"/>
        <v>-3.077</v>
      </c>
    </row>
    <row r="129" spans="1:10">
      <c r="A129" s="142">
        <v>128</v>
      </c>
      <c r="B129" s="127">
        <v>9807200000</v>
      </c>
      <c r="C129" s="135">
        <v>0.12820999999999999</v>
      </c>
      <c r="D129" s="136">
        <v>8.9700000000000005E-3</v>
      </c>
      <c r="E129" s="135">
        <v>5.1281699999999999</v>
      </c>
      <c r="F129" s="136">
        <v>0.35897000000000001</v>
      </c>
      <c r="G129" s="135">
        <v>2.5641699999999998</v>
      </c>
      <c r="H129" s="136">
        <v>0.17949000000000001</v>
      </c>
      <c r="I129" s="58"/>
      <c r="J129" s="143">
        <f t="shared" si="1"/>
        <v>-2.5640000000000001</v>
      </c>
    </row>
    <row r="130" spans="1:10">
      <c r="A130" s="142">
        <v>129</v>
      </c>
      <c r="B130" s="127">
        <v>9884400000</v>
      </c>
      <c r="C130" s="135">
        <v>0.12820999999999999</v>
      </c>
      <c r="D130" s="136">
        <v>8.9700000000000005E-3</v>
      </c>
      <c r="E130" s="135">
        <v>5.3846699999999998</v>
      </c>
      <c r="F130" s="136">
        <v>0.37692999999999999</v>
      </c>
      <c r="G130" s="135">
        <v>2.5641699999999998</v>
      </c>
      <c r="H130" s="136">
        <v>0.17949000000000001</v>
      </c>
      <c r="I130" s="58"/>
      <c r="J130" s="143">
        <f t="shared" si="1"/>
        <v>-2.8205</v>
      </c>
    </row>
    <row r="131" spans="1:10">
      <c r="A131" s="142">
        <v>130</v>
      </c>
      <c r="B131" s="127">
        <v>9961600000</v>
      </c>
      <c r="C131" s="135">
        <v>0.12820999999999999</v>
      </c>
      <c r="D131" s="136">
        <v>8.9700000000000005E-3</v>
      </c>
      <c r="E131" s="135">
        <v>5.3846699999999998</v>
      </c>
      <c r="F131" s="136">
        <v>0.37692999999999999</v>
      </c>
      <c r="G131" s="135">
        <v>2.8205</v>
      </c>
      <c r="H131" s="136">
        <v>0.19744</v>
      </c>
      <c r="I131" s="58"/>
      <c r="J131" s="143">
        <f t="shared" ref="J131:J194" si="2">G131-E131</f>
        <v>-2.5641699999999998</v>
      </c>
    </row>
    <row r="132" spans="1:10">
      <c r="A132" s="142">
        <v>131</v>
      </c>
      <c r="B132" s="127">
        <v>10039000000</v>
      </c>
      <c r="C132" s="135">
        <v>0.12820999999999999</v>
      </c>
      <c r="D132" s="136">
        <v>8.9700000000000005E-3</v>
      </c>
      <c r="E132" s="135">
        <v>5.3846699999999998</v>
      </c>
      <c r="F132" s="136">
        <v>0.37692999999999999</v>
      </c>
      <c r="G132" s="135">
        <v>3.077</v>
      </c>
      <c r="H132" s="136">
        <v>0.21539</v>
      </c>
      <c r="I132" s="58"/>
      <c r="J132" s="143">
        <f t="shared" si="2"/>
        <v>-2.3076699999999999</v>
      </c>
    </row>
    <row r="133" spans="1:10">
      <c r="A133" s="142">
        <v>132</v>
      </c>
      <c r="B133" s="127">
        <v>10116000000</v>
      </c>
      <c r="C133" s="135">
        <v>0.12820999999999999</v>
      </c>
      <c r="D133" s="136">
        <v>8.9700000000000005E-3</v>
      </c>
      <c r="E133" s="135">
        <v>5.3846699999999998</v>
      </c>
      <c r="F133" s="136">
        <v>0.37692999999999999</v>
      </c>
      <c r="G133" s="135">
        <v>3.4615</v>
      </c>
      <c r="H133" s="136">
        <v>0.24231</v>
      </c>
      <c r="I133" s="58"/>
      <c r="J133" s="143">
        <f t="shared" si="2"/>
        <v>-1.9231699999999998</v>
      </c>
    </row>
    <row r="134" spans="1:10">
      <c r="A134" s="142">
        <v>133</v>
      </c>
      <c r="B134" s="127">
        <v>10193000000</v>
      </c>
      <c r="C134" s="135">
        <v>0.12820999999999999</v>
      </c>
      <c r="D134" s="136">
        <v>8.9700000000000005E-3</v>
      </c>
      <c r="E134" s="135">
        <v>5.641</v>
      </c>
      <c r="F134" s="136">
        <v>0.39487</v>
      </c>
      <c r="G134" s="135">
        <v>4.1025</v>
      </c>
      <c r="H134" s="136">
        <v>0.28717999999999999</v>
      </c>
      <c r="I134" s="58"/>
      <c r="J134" s="143">
        <f t="shared" si="2"/>
        <v>-1.5385</v>
      </c>
    </row>
    <row r="135" spans="1:10">
      <c r="A135" s="142">
        <v>134</v>
      </c>
      <c r="B135" s="127">
        <v>10271000000</v>
      </c>
      <c r="C135" s="135">
        <v>0.12820999999999999</v>
      </c>
      <c r="D135" s="136">
        <v>8.9700000000000005E-3</v>
      </c>
      <c r="E135" s="135">
        <v>5.8975</v>
      </c>
      <c r="F135" s="136">
        <v>0.41282999999999997</v>
      </c>
      <c r="G135" s="135">
        <v>4.4871699999999999</v>
      </c>
      <c r="H135" s="136">
        <v>0.31409999999999999</v>
      </c>
      <c r="I135" s="58"/>
      <c r="J135" s="143">
        <f t="shared" si="2"/>
        <v>-1.4103300000000001</v>
      </c>
    </row>
    <row r="136" spans="1:10">
      <c r="A136" s="142">
        <v>135</v>
      </c>
      <c r="B136" s="127">
        <v>10348000000</v>
      </c>
      <c r="C136" s="135">
        <v>0.12820999999999999</v>
      </c>
      <c r="D136" s="136">
        <v>8.9700000000000005E-3</v>
      </c>
      <c r="E136" s="135">
        <v>5.8975</v>
      </c>
      <c r="F136" s="136">
        <v>0.41282999999999997</v>
      </c>
      <c r="G136" s="135">
        <v>4.8718300000000001</v>
      </c>
      <c r="H136" s="136">
        <v>0.34103</v>
      </c>
      <c r="I136" s="58"/>
      <c r="J136" s="143">
        <f t="shared" si="2"/>
        <v>-1.0256699999999999</v>
      </c>
    </row>
    <row r="137" spans="1:10">
      <c r="A137" s="142">
        <v>136</v>
      </c>
      <c r="B137" s="127">
        <v>10425000000</v>
      </c>
      <c r="C137" s="135">
        <v>0.12820999999999999</v>
      </c>
      <c r="D137" s="136">
        <v>8.9700000000000005E-3</v>
      </c>
      <c r="E137" s="135">
        <v>6.0256699999999999</v>
      </c>
      <c r="F137" s="136">
        <v>0.42180000000000001</v>
      </c>
      <c r="G137" s="135">
        <v>5.3846699999999998</v>
      </c>
      <c r="H137" s="136">
        <v>0.37692999999999999</v>
      </c>
      <c r="I137" s="58"/>
      <c r="J137" s="143">
        <f t="shared" si="2"/>
        <v>-0.64100000000000001</v>
      </c>
    </row>
    <row r="138" spans="1:10">
      <c r="A138" s="142">
        <v>137</v>
      </c>
      <c r="B138" s="127">
        <v>10502000000</v>
      </c>
      <c r="C138" s="135">
        <v>0.12820999999999999</v>
      </c>
      <c r="D138" s="136">
        <v>8.9700000000000005E-3</v>
      </c>
      <c r="E138" s="135">
        <v>6.282</v>
      </c>
      <c r="F138" s="136">
        <v>0.43974000000000002</v>
      </c>
      <c r="G138" s="135">
        <v>6.7948300000000001</v>
      </c>
      <c r="H138" s="136">
        <v>0.47564000000000001</v>
      </c>
      <c r="I138" s="58"/>
      <c r="J138" s="143">
        <f t="shared" si="2"/>
        <v>0.51283000000000012</v>
      </c>
    </row>
    <row r="139" spans="1:10">
      <c r="A139" s="142">
        <v>138</v>
      </c>
      <c r="B139" s="127">
        <v>10579000000</v>
      </c>
      <c r="C139" s="135">
        <v>0.12820999999999999</v>
      </c>
      <c r="D139" s="136">
        <v>8.9700000000000005E-3</v>
      </c>
      <c r="E139" s="135">
        <v>6.7948300000000001</v>
      </c>
      <c r="F139" s="136">
        <v>0.47564000000000001</v>
      </c>
      <c r="G139" s="135">
        <v>7.3076699999999999</v>
      </c>
      <c r="H139" s="136">
        <v>0.51153999999999999</v>
      </c>
      <c r="I139" s="58"/>
      <c r="J139" s="143">
        <f t="shared" si="2"/>
        <v>0.51283999999999974</v>
      </c>
    </row>
    <row r="140" spans="1:10">
      <c r="A140" s="142">
        <v>139</v>
      </c>
      <c r="B140" s="127">
        <v>10657000000</v>
      </c>
      <c r="C140" s="135">
        <v>0</v>
      </c>
      <c r="D140" s="136">
        <v>0</v>
      </c>
      <c r="E140" s="135">
        <v>6.923</v>
      </c>
      <c r="F140" s="136">
        <v>0.48460999999999999</v>
      </c>
      <c r="G140" s="135">
        <v>8.077</v>
      </c>
      <c r="H140" s="136">
        <v>0.56538999999999995</v>
      </c>
      <c r="I140" s="58"/>
      <c r="J140" s="143">
        <f t="shared" si="2"/>
        <v>1.1539999999999999</v>
      </c>
    </row>
    <row r="141" spans="1:10">
      <c r="A141" s="142">
        <v>140</v>
      </c>
      <c r="B141" s="127">
        <v>10734000000</v>
      </c>
      <c r="C141" s="135">
        <v>0</v>
      </c>
      <c r="D141" s="136">
        <v>0</v>
      </c>
      <c r="E141" s="135">
        <v>7.4358300000000002</v>
      </c>
      <c r="F141" s="136">
        <v>0.52051000000000003</v>
      </c>
      <c r="G141" s="135">
        <v>9.2308299999999992</v>
      </c>
      <c r="H141" s="136">
        <v>0.64615999999999996</v>
      </c>
      <c r="I141" s="58"/>
      <c r="J141" s="143">
        <f t="shared" si="2"/>
        <v>1.794999999999999</v>
      </c>
    </row>
    <row r="142" spans="1:10">
      <c r="A142" s="142">
        <v>141</v>
      </c>
      <c r="B142" s="127">
        <v>10811000000</v>
      </c>
      <c r="C142" s="135">
        <v>0</v>
      </c>
      <c r="D142" s="136">
        <v>0</v>
      </c>
      <c r="E142" s="135">
        <v>7.8205</v>
      </c>
      <c r="F142" s="136">
        <v>0.54744000000000004</v>
      </c>
      <c r="G142" s="135">
        <v>10.128170000000001</v>
      </c>
      <c r="H142" s="136">
        <v>0.70896999999999999</v>
      </c>
      <c r="I142" s="58"/>
      <c r="J142" s="143">
        <f t="shared" si="2"/>
        <v>2.3076700000000008</v>
      </c>
    </row>
    <row r="143" spans="1:10">
      <c r="A143" s="142">
        <v>142</v>
      </c>
      <c r="B143" s="127">
        <v>10888000000</v>
      </c>
      <c r="C143" s="135">
        <v>0</v>
      </c>
      <c r="D143" s="136">
        <v>0</v>
      </c>
      <c r="E143" s="135">
        <v>8.2051700000000007</v>
      </c>
      <c r="F143" s="136">
        <v>0.57435999999999998</v>
      </c>
      <c r="G143" s="135">
        <v>11.41033</v>
      </c>
      <c r="H143" s="136">
        <v>0.79871999999999999</v>
      </c>
      <c r="I143" s="58"/>
      <c r="J143" s="143">
        <f t="shared" si="2"/>
        <v>3.2051599999999993</v>
      </c>
    </row>
    <row r="144" spans="1:10">
      <c r="A144" s="142">
        <v>143</v>
      </c>
      <c r="B144" s="127">
        <v>10966000000</v>
      </c>
      <c r="C144" s="135">
        <v>0</v>
      </c>
      <c r="D144" s="136">
        <v>0</v>
      </c>
      <c r="E144" s="135">
        <v>9.1024999999999991</v>
      </c>
      <c r="F144" s="136">
        <v>0.63717999999999997</v>
      </c>
      <c r="G144" s="135">
        <v>12.94867</v>
      </c>
      <c r="H144" s="136">
        <v>0.90641000000000005</v>
      </c>
      <c r="I144" s="58"/>
      <c r="J144" s="143">
        <f t="shared" si="2"/>
        <v>3.8461700000000008</v>
      </c>
    </row>
    <row r="145" spans="1:10">
      <c r="A145" s="142">
        <v>144</v>
      </c>
      <c r="B145" s="127">
        <v>11043000000</v>
      </c>
      <c r="C145" s="135">
        <v>0</v>
      </c>
      <c r="D145" s="136">
        <v>0</v>
      </c>
      <c r="E145" s="135">
        <v>9.8718299999999992</v>
      </c>
      <c r="F145" s="136">
        <v>0.69103000000000003</v>
      </c>
      <c r="G145" s="135">
        <v>14.230829999999999</v>
      </c>
      <c r="H145" s="136">
        <v>0.99616000000000005</v>
      </c>
      <c r="I145" s="58"/>
      <c r="J145" s="143">
        <f t="shared" si="2"/>
        <v>4.359</v>
      </c>
    </row>
    <row r="146" spans="1:10">
      <c r="A146" s="142">
        <v>145</v>
      </c>
      <c r="B146" s="127">
        <v>11120000000</v>
      </c>
      <c r="C146" s="135">
        <v>0</v>
      </c>
      <c r="D146" s="136">
        <v>0</v>
      </c>
      <c r="E146" s="135">
        <v>10.769170000000001</v>
      </c>
      <c r="F146" s="136">
        <v>0.75383999999999995</v>
      </c>
      <c r="G146" s="135">
        <v>15.512829999999999</v>
      </c>
      <c r="H146" s="136">
        <v>1.0859000000000001</v>
      </c>
      <c r="I146" s="58"/>
      <c r="J146" s="143">
        <f t="shared" si="2"/>
        <v>4.7436599999999984</v>
      </c>
    </row>
    <row r="147" spans="1:10">
      <c r="A147" s="142">
        <v>146</v>
      </c>
      <c r="B147" s="127">
        <v>11197000000</v>
      </c>
      <c r="C147" s="135">
        <v>0</v>
      </c>
      <c r="D147" s="136">
        <v>0</v>
      </c>
      <c r="E147" s="135">
        <v>11.538500000000001</v>
      </c>
      <c r="F147" s="136">
        <v>0.80769999999999997</v>
      </c>
      <c r="G147" s="135">
        <v>16.795000000000002</v>
      </c>
      <c r="H147" s="136">
        <v>1.1756500000000001</v>
      </c>
      <c r="I147" s="58"/>
      <c r="J147" s="143">
        <f t="shared" si="2"/>
        <v>5.2565000000000008</v>
      </c>
    </row>
    <row r="148" spans="1:10">
      <c r="A148" s="142">
        <v>147</v>
      </c>
      <c r="B148" s="127">
        <v>11274000000</v>
      </c>
      <c r="C148" s="135">
        <v>0</v>
      </c>
      <c r="D148" s="136">
        <v>0</v>
      </c>
      <c r="E148" s="135">
        <v>12.820499999999999</v>
      </c>
      <c r="F148" s="136">
        <v>0.89744000000000002</v>
      </c>
      <c r="G148" s="135">
        <v>18.461670000000002</v>
      </c>
      <c r="H148" s="136">
        <v>1.2923199999999999</v>
      </c>
      <c r="I148" s="58"/>
      <c r="J148" s="143">
        <f t="shared" si="2"/>
        <v>5.6411700000000025</v>
      </c>
    </row>
    <row r="149" spans="1:10">
      <c r="A149" s="142">
        <v>148</v>
      </c>
      <c r="B149" s="127">
        <v>11352000000</v>
      </c>
      <c r="C149" s="135">
        <v>0</v>
      </c>
      <c r="D149" s="136">
        <v>0</v>
      </c>
      <c r="E149" s="135">
        <v>13.718</v>
      </c>
      <c r="F149" s="136">
        <v>0.96026</v>
      </c>
      <c r="G149" s="135">
        <v>20.25667</v>
      </c>
      <c r="H149" s="136">
        <v>1.41797</v>
      </c>
      <c r="I149" s="58"/>
      <c r="J149" s="143">
        <f t="shared" si="2"/>
        <v>6.5386699999999998</v>
      </c>
    </row>
    <row r="150" spans="1:10">
      <c r="A150" s="142">
        <v>149</v>
      </c>
      <c r="B150" s="127">
        <v>11429000000</v>
      </c>
      <c r="C150" s="135">
        <v>0</v>
      </c>
      <c r="D150" s="136">
        <v>0</v>
      </c>
      <c r="E150" s="135">
        <v>14.74367</v>
      </c>
      <c r="F150" s="136">
        <v>1.03206</v>
      </c>
      <c r="G150" s="135">
        <v>22.436669999999999</v>
      </c>
      <c r="H150" s="136">
        <v>1.57057</v>
      </c>
      <c r="I150" s="58"/>
      <c r="J150" s="143">
        <f t="shared" si="2"/>
        <v>7.6929999999999996</v>
      </c>
    </row>
    <row r="151" spans="1:10">
      <c r="A151" s="142">
        <v>150</v>
      </c>
      <c r="B151" s="127">
        <v>11506000000</v>
      </c>
      <c r="C151" s="135">
        <v>0</v>
      </c>
      <c r="D151" s="136">
        <v>0</v>
      </c>
      <c r="E151" s="135">
        <v>16.025670000000002</v>
      </c>
      <c r="F151" s="136">
        <v>1.1217999999999999</v>
      </c>
      <c r="G151" s="135">
        <v>23.461670000000002</v>
      </c>
      <c r="H151" s="136">
        <v>1.64232</v>
      </c>
      <c r="I151" s="58"/>
      <c r="J151" s="143">
        <f t="shared" si="2"/>
        <v>7.4359999999999999</v>
      </c>
    </row>
    <row r="152" spans="1:10">
      <c r="A152" s="142">
        <v>151</v>
      </c>
      <c r="B152" s="127">
        <v>11583000000</v>
      </c>
      <c r="C152" s="135">
        <v>0</v>
      </c>
      <c r="D152" s="136">
        <v>0</v>
      </c>
      <c r="E152" s="135">
        <v>17.051670000000001</v>
      </c>
      <c r="F152" s="136">
        <v>1.1936199999999999</v>
      </c>
      <c r="G152" s="135">
        <v>24.48667</v>
      </c>
      <c r="H152" s="136">
        <v>1.71407</v>
      </c>
      <c r="I152" s="58"/>
      <c r="J152" s="143">
        <f t="shared" si="2"/>
        <v>7.4349999999999987</v>
      </c>
    </row>
    <row r="153" spans="1:10">
      <c r="A153" s="142">
        <v>152</v>
      </c>
      <c r="B153" s="127">
        <v>11661000000</v>
      </c>
      <c r="C153" s="135">
        <v>0</v>
      </c>
      <c r="D153" s="136">
        <v>0</v>
      </c>
      <c r="E153" s="135">
        <v>18.204999999999998</v>
      </c>
      <c r="F153" s="136">
        <v>1.2743500000000001</v>
      </c>
      <c r="G153" s="135">
        <v>25.77</v>
      </c>
      <c r="H153" s="136">
        <v>1.8039000000000001</v>
      </c>
      <c r="I153" s="58"/>
      <c r="J153" s="143">
        <f t="shared" si="2"/>
        <v>7.5650000000000013</v>
      </c>
    </row>
    <row r="154" spans="1:10">
      <c r="A154" s="142">
        <v>153</v>
      </c>
      <c r="B154" s="127">
        <v>11738000000</v>
      </c>
      <c r="C154" s="135">
        <v>0.12820999999999999</v>
      </c>
      <c r="D154" s="136">
        <v>8.9700000000000005E-3</v>
      </c>
      <c r="E154" s="135">
        <v>19.871670000000002</v>
      </c>
      <c r="F154" s="136">
        <v>1.3910199999999999</v>
      </c>
      <c r="G154" s="135">
        <v>26.15333</v>
      </c>
      <c r="H154" s="136">
        <v>1.83073</v>
      </c>
      <c r="I154" s="58"/>
      <c r="J154" s="143">
        <f t="shared" si="2"/>
        <v>6.2816599999999987</v>
      </c>
    </row>
    <row r="155" spans="1:10">
      <c r="A155" s="142">
        <v>154</v>
      </c>
      <c r="B155" s="127">
        <v>11815000000</v>
      </c>
      <c r="C155" s="135">
        <v>0.12820999999999999</v>
      </c>
      <c r="D155" s="136">
        <v>8.9700000000000005E-3</v>
      </c>
      <c r="E155" s="135">
        <v>21.538329999999998</v>
      </c>
      <c r="F155" s="136">
        <v>1.5076799999999999</v>
      </c>
      <c r="G155" s="135">
        <v>27.18</v>
      </c>
      <c r="H155" s="136">
        <v>1.9026000000000001</v>
      </c>
      <c r="I155" s="58"/>
      <c r="J155" s="143">
        <f t="shared" si="2"/>
        <v>5.6416700000000013</v>
      </c>
    </row>
    <row r="156" spans="1:10">
      <c r="A156" s="142">
        <v>155</v>
      </c>
      <c r="B156" s="127">
        <v>11892000000</v>
      </c>
      <c r="C156" s="135">
        <v>0.12820999999999999</v>
      </c>
      <c r="D156" s="136">
        <v>8.9700000000000005E-3</v>
      </c>
      <c r="E156" s="135">
        <v>22.82</v>
      </c>
      <c r="F156" s="136">
        <v>1.5973999999999999</v>
      </c>
      <c r="G156" s="135">
        <v>30.641670000000001</v>
      </c>
      <c r="H156" s="136">
        <v>2.1449199999999999</v>
      </c>
      <c r="I156" s="58"/>
      <c r="J156" s="143">
        <f t="shared" si="2"/>
        <v>7.821670000000001</v>
      </c>
    </row>
    <row r="157" spans="1:10">
      <c r="A157" s="142">
        <v>156</v>
      </c>
      <c r="B157" s="127">
        <v>11969000000</v>
      </c>
      <c r="C157" s="135">
        <v>0.12820999999999999</v>
      </c>
      <c r="D157" s="136">
        <v>8.9700000000000005E-3</v>
      </c>
      <c r="E157" s="135">
        <v>24.358329999999999</v>
      </c>
      <c r="F157" s="136">
        <v>1.7050799999999999</v>
      </c>
      <c r="G157" s="135">
        <v>32.948329999999999</v>
      </c>
      <c r="H157" s="136">
        <v>2.3063799999999999</v>
      </c>
      <c r="I157" s="58"/>
      <c r="J157" s="143">
        <f t="shared" si="2"/>
        <v>8.59</v>
      </c>
    </row>
    <row r="158" spans="1:10">
      <c r="A158" s="142">
        <v>157</v>
      </c>
      <c r="B158" s="127">
        <v>12047000000</v>
      </c>
      <c r="C158" s="135">
        <v>0.12820999999999999</v>
      </c>
      <c r="D158" s="136">
        <v>8.9700000000000005E-3</v>
      </c>
      <c r="E158" s="135">
        <v>26.15333</v>
      </c>
      <c r="F158" s="136">
        <v>1.83073</v>
      </c>
      <c r="G158" s="135">
        <v>36.153329999999997</v>
      </c>
      <c r="H158" s="136">
        <v>2.5307300000000001</v>
      </c>
      <c r="I158" s="58"/>
      <c r="J158" s="143">
        <f t="shared" si="2"/>
        <v>9.9999999999999964</v>
      </c>
    </row>
    <row r="159" spans="1:10">
      <c r="A159" s="142">
        <v>158</v>
      </c>
      <c r="B159" s="127">
        <v>12124000000</v>
      </c>
      <c r="C159" s="135">
        <v>0.12820999999999999</v>
      </c>
      <c r="D159" s="136">
        <v>8.9700000000000005E-3</v>
      </c>
      <c r="E159" s="135">
        <v>27.563330000000001</v>
      </c>
      <c r="F159" s="136">
        <v>1.92943</v>
      </c>
      <c r="G159" s="135">
        <v>37.308329999999998</v>
      </c>
      <c r="H159" s="136">
        <v>2.61158</v>
      </c>
      <c r="I159" s="58"/>
      <c r="J159" s="143">
        <f t="shared" si="2"/>
        <v>9.7449999999999974</v>
      </c>
    </row>
    <row r="160" spans="1:10">
      <c r="A160" s="142">
        <v>159</v>
      </c>
      <c r="B160" s="127">
        <v>12201000000</v>
      </c>
      <c r="C160" s="135">
        <v>0.25641999999999998</v>
      </c>
      <c r="D160" s="136">
        <v>1.7950000000000001E-2</v>
      </c>
      <c r="E160" s="135">
        <v>28.84667</v>
      </c>
      <c r="F160" s="136">
        <v>2.0192700000000001</v>
      </c>
      <c r="G160" s="135">
        <v>38.846670000000003</v>
      </c>
      <c r="H160" s="136">
        <v>2.7192699999999999</v>
      </c>
      <c r="I160" s="58"/>
      <c r="J160" s="143">
        <f t="shared" si="2"/>
        <v>10.000000000000004</v>
      </c>
    </row>
    <row r="161" spans="1:10">
      <c r="A161" s="142">
        <v>160</v>
      </c>
      <c r="B161" s="127">
        <v>12278000000</v>
      </c>
      <c r="C161" s="135">
        <v>0.38462000000000002</v>
      </c>
      <c r="D161" s="136">
        <v>2.6919999999999999E-2</v>
      </c>
      <c r="E161" s="135">
        <v>30</v>
      </c>
      <c r="F161" s="136">
        <v>2.1</v>
      </c>
      <c r="G161" s="135">
        <v>42.691670000000002</v>
      </c>
      <c r="H161" s="136">
        <v>2.9884200000000001</v>
      </c>
      <c r="I161" s="58"/>
      <c r="J161" s="143">
        <f t="shared" si="2"/>
        <v>12.691670000000002</v>
      </c>
    </row>
    <row r="162" spans="1:10">
      <c r="A162" s="142">
        <v>161</v>
      </c>
      <c r="B162" s="127">
        <v>12356000000</v>
      </c>
      <c r="C162" s="135">
        <v>0.38462000000000002</v>
      </c>
      <c r="D162" s="136">
        <v>2.6919999999999999E-2</v>
      </c>
      <c r="E162" s="135">
        <v>31.795000000000002</v>
      </c>
      <c r="F162" s="136">
        <v>2.2256499999999999</v>
      </c>
      <c r="G162" s="135">
        <v>44.871670000000002</v>
      </c>
      <c r="H162" s="136">
        <v>3.1410200000000001</v>
      </c>
      <c r="I162" s="58"/>
      <c r="J162" s="143">
        <f t="shared" si="2"/>
        <v>13.07667</v>
      </c>
    </row>
    <row r="163" spans="1:10">
      <c r="A163" s="142">
        <v>162</v>
      </c>
      <c r="B163" s="127">
        <v>12433000000</v>
      </c>
      <c r="C163" s="135">
        <v>0.38462000000000002</v>
      </c>
      <c r="D163" s="136">
        <v>2.6919999999999999E-2</v>
      </c>
      <c r="E163" s="135">
        <v>32.436669999999999</v>
      </c>
      <c r="F163" s="136">
        <v>2.2705700000000002</v>
      </c>
      <c r="G163" s="135">
        <v>48.333329999999997</v>
      </c>
      <c r="H163" s="136">
        <v>3.3833299999999999</v>
      </c>
      <c r="I163" s="58"/>
      <c r="J163" s="143">
        <f t="shared" si="2"/>
        <v>15.896659999999997</v>
      </c>
    </row>
    <row r="164" spans="1:10">
      <c r="A164" s="142">
        <v>163</v>
      </c>
      <c r="B164" s="127">
        <v>12510000000</v>
      </c>
      <c r="C164" s="135">
        <v>0.38462000000000002</v>
      </c>
      <c r="D164" s="136">
        <v>2.6919999999999999E-2</v>
      </c>
      <c r="E164" s="135">
        <v>34.358330000000002</v>
      </c>
      <c r="F164" s="136">
        <v>2.4050799999999999</v>
      </c>
      <c r="G164" s="135">
        <v>52.051670000000001</v>
      </c>
      <c r="H164" s="136">
        <v>3.6436199999999999</v>
      </c>
      <c r="I164" s="58"/>
      <c r="J164" s="143">
        <f t="shared" si="2"/>
        <v>17.693339999999999</v>
      </c>
    </row>
    <row r="165" spans="1:10">
      <c r="A165" s="142">
        <v>164</v>
      </c>
      <c r="B165" s="127">
        <v>12587000000</v>
      </c>
      <c r="C165" s="135">
        <v>0.38462000000000002</v>
      </c>
      <c r="D165" s="136">
        <v>2.6919999999999999E-2</v>
      </c>
      <c r="E165" s="135">
        <v>36.281669999999998</v>
      </c>
      <c r="F165" s="136">
        <v>2.53972</v>
      </c>
      <c r="G165" s="135">
        <v>55.513330000000003</v>
      </c>
      <c r="H165" s="136">
        <v>3.8859300000000001</v>
      </c>
      <c r="I165" s="58"/>
      <c r="J165" s="143">
        <f t="shared" si="2"/>
        <v>19.231660000000005</v>
      </c>
    </row>
    <row r="166" spans="1:10">
      <c r="A166" s="142">
        <v>165</v>
      </c>
      <c r="B166" s="127">
        <v>12664000000</v>
      </c>
      <c r="C166" s="135">
        <v>0.38462000000000002</v>
      </c>
      <c r="D166" s="136">
        <v>2.6919999999999999E-2</v>
      </c>
      <c r="E166" s="135">
        <v>37.691670000000002</v>
      </c>
      <c r="F166" s="136">
        <v>2.63842</v>
      </c>
      <c r="G166" s="135">
        <v>59.871670000000002</v>
      </c>
      <c r="H166" s="136">
        <v>4.19102</v>
      </c>
      <c r="I166" s="58"/>
      <c r="J166" s="143">
        <f t="shared" si="2"/>
        <v>22.18</v>
      </c>
    </row>
    <row r="167" spans="1:10">
      <c r="A167" s="142">
        <v>166</v>
      </c>
      <c r="B167" s="127">
        <v>12742000000</v>
      </c>
      <c r="C167" s="135">
        <v>0.25641999999999998</v>
      </c>
      <c r="D167" s="136">
        <v>1.7950000000000001E-2</v>
      </c>
      <c r="E167" s="135">
        <v>38.975000000000001</v>
      </c>
      <c r="F167" s="136">
        <v>2.7282500000000001</v>
      </c>
      <c r="G167" s="135">
        <v>65.77</v>
      </c>
      <c r="H167" s="136">
        <v>4.6039000000000003</v>
      </c>
      <c r="I167" s="58"/>
      <c r="J167" s="143">
        <f t="shared" si="2"/>
        <v>26.794999999999995</v>
      </c>
    </row>
    <row r="168" spans="1:10">
      <c r="A168" s="142">
        <v>167</v>
      </c>
      <c r="B168" s="127">
        <v>12819000000</v>
      </c>
      <c r="C168" s="135">
        <v>0.38462000000000002</v>
      </c>
      <c r="D168" s="136">
        <v>2.6919999999999999E-2</v>
      </c>
      <c r="E168" s="135">
        <v>40.770000000000003</v>
      </c>
      <c r="F168" s="136">
        <v>2.8538999999999999</v>
      </c>
      <c r="G168" s="135">
        <v>68.333330000000004</v>
      </c>
      <c r="H168" s="136">
        <v>4.7833300000000003</v>
      </c>
      <c r="I168" s="58"/>
      <c r="J168" s="143">
        <f t="shared" si="2"/>
        <v>27.563330000000001</v>
      </c>
    </row>
    <row r="169" spans="1:10">
      <c r="A169" s="142">
        <v>168</v>
      </c>
      <c r="B169" s="127">
        <v>12896000000</v>
      </c>
      <c r="C169" s="135">
        <v>0.38462000000000002</v>
      </c>
      <c r="D169" s="136">
        <v>2.6919999999999999E-2</v>
      </c>
      <c r="E169" s="135">
        <v>42.691670000000002</v>
      </c>
      <c r="F169" s="136">
        <v>2.9884200000000001</v>
      </c>
      <c r="G169" s="135">
        <v>71.41</v>
      </c>
      <c r="H169" s="136">
        <v>4.9987000000000004</v>
      </c>
      <c r="I169" s="58"/>
      <c r="J169" s="143">
        <f t="shared" si="2"/>
        <v>28.718329999999995</v>
      </c>
    </row>
    <row r="170" spans="1:10">
      <c r="A170" s="142">
        <v>169</v>
      </c>
      <c r="B170" s="127">
        <v>12973000000</v>
      </c>
      <c r="C170" s="135">
        <v>0.38462000000000002</v>
      </c>
      <c r="D170" s="136">
        <v>2.6919999999999999E-2</v>
      </c>
      <c r="E170" s="135">
        <v>44.23</v>
      </c>
      <c r="F170" s="136">
        <v>3.0960999999999999</v>
      </c>
      <c r="G170" s="135">
        <v>75.77</v>
      </c>
      <c r="H170" s="136">
        <v>5.3038999999999996</v>
      </c>
      <c r="I170" s="58"/>
      <c r="J170" s="143">
        <f t="shared" si="2"/>
        <v>31.54</v>
      </c>
    </row>
    <row r="171" spans="1:10">
      <c r="A171" s="142">
        <v>170</v>
      </c>
      <c r="B171" s="127">
        <v>13051000000</v>
      </c>
      <c r="C171" s="135">
        <v>0.51282000000000005</v>
      </c>
      <c r="D171" s="136">
        <v>3.5900000000000001E-2</v>
      </c>
      <c r="E171" s="135">
        <v>46.024999999999999</v>
      </c>
      <c r="F171" s="136">
        <v>3.2217500000000001</v>
      </c>
      <c r="G171" s="135">
        <v>79.10333</v>
      </c>
      <c r="H171" s="136">
        <v>5.5372300000000001</v>
      </c>
      <c r="I171" s="58"/>
      <c r="J171" s="143">
        <f t="shared" si="2"/>
        <v>33.078330000000001</v>
      </c>
    </row>
    <row r="172" spans="1:10">
      <c r="A172" s="142">
        <v>171</v>
      </c>
      <c r="B172" s="127">
        <v>13128000000</v>
      </c>
      <c r="C172" s="135">
        <v>0.64102999999999999</v>
      </c>
      <c r="D172" s="136">
        <v>4.487E-2</v>
      </c>
      <c r="E172" s="135">
        <v>48.333329999999997</v>
      </c>
      <c r="F172" s="136">
        <v>3.3833299999999999</v>
      </c>
      <c r="G172" s="135">
        <v>86.281670000000005</v>
      </c>
      <c r="H172" s="136">
        <v>6.03972</v>
      </c>
      <c r="I172" s="58"/>
      <c r="J172" s="143">
        <f t="shared" si="2"/>
        <v>37.948340000000009</v>
      </c>
    </row>
    <row r="173" spans="1:10">
      <c r="A173" s="142">
        <v>172</v>
      </c>
      <c r="B173" s="127">
        <v>13205000000</v>
      </c>
      <c r="C173" s="135">
        <v>0.64102999999999999</v>
      </c>
      <c r="D173" s="136">
        <v>4.487E-2</v>
      </c>
      <c r="E173" s="135">
        <v>50.77</v>
      </c>
      <c r="F173" s="136">
        <v>3.5539000000000001</v>
      </c>
      <c r="G173" s="135">
        <v>88.59</v>
      </c>
      <c r="H173" s="136">
        <v>6.2012999999999998</v>
      </c>
      <c r="I173" s="58"/>
      <c r="J173" s="143">
        <f t="shared" si="2"/>
        <v>37.82</v>
      </c>
    </row>
    <row r="174" spans="1:10">
      <c r="A174" s="142">
        <v>173</v>
      </c>
      <c r="B174" s="127">
        <v>13282000000</v>
      </c>
      <c r="C174" s="135">
        <v>0.64102999999999999</v>
      </c>
      <c r="D174" s="136">
        <v>4.487E-2</v>
      </c>
      <c r="E174" s="135">
        <v>53.204999999999998</v>
      </c>
      <c r="F174" s="136">
        <v>3.7243499999999998</v>
      </c>
      <c r="G174" s="135">
        <v>88.59</v>
      </c>
      <c r="H174" s="136">
        <v>6.2012999999999998</v>
      </c>
      <c r="I174" s="58"/>
      <c r="J174" s="143">
        <f t="shared" si="2"/>
        <v>35.385000000000005</v>
      </c>
    </row>
    <row r="175" spans="1:10">
      <c r="A175" s="142">
        <v>174</v>
      </c>
      <c r="B175" s="127">
        <v>13359000000</v>
      </c>
      <c r="C175" s="135">
        <v>0.76922999999999997</v>
      </c>
      <c r="D175" s="136">
        <v>5.3850000000000002E-2</v>
      </c>
      <c r="E175" s="135">
        <v>55.513330000000003</v>
      </c>
      <c r="F175" s="136">
        <v>3.8859300000000001</v>
      </c>
      <c r="G175" s="135">
        <v>93.204999999999998</v>
      </c>
      <c r="H175" s="136">
        <v>6.5243500000000001</v>
      </c>
      <c r="I175" s="58"/>
      <c r="J175" s="143">
        <f t="shared" si="2"/>
        <v>37.691669999999995</v>
      </c>
    </row>
    <row r="176" spans="1:10">
      <c r="A176" s="142">
        <v>175</v>
      </c>
      <c r="B176" s="127">
        <v>13437000000</v>
      </c>
      <c r="C176" s="135">
        <v>0.89742999999999995</v>
      </c>
      <c r="D176" s="136">
        <v>6.2820000000000001E-2</v>
      </c>
      <c r="E176" s="135">
        <v>58.846670000000003</v>
      </c>
      <c r="F176" s="136">
        <v>4.1192700000000002</v>
      </c>
      <c r="G176" s="135">
        <v>94.486670000000004</v>
      </c>
      <c r="H176" s="136">
        <v>6.6140699999999999</v>
      </c>
      <c r="I176" s="58"/>
      <c r="J176" s="143">
        <f t="shared" si="2"/>
        <v>35.64</v>
      </c>
    </row>
    <row r="177" spans="1:10">
      <c r="A177" s="142">
        <v>176</v>
      </c>
      <c r="B177" s="127">
        <v>13514000000</v>
      </c>
      <c r="C177" s="135">
        <v>0.89742999999999995</v>
      </c>
      <c r="D177" s="136">
        <v>6.2820000000000001E-2</v>
      </c>
      <c r="E177" s="135">
        <v>60.25667</v>
      </c>
      <c r="F177" s="136">
        <v>4.2179700000000002</v>
      </c>
      <c r="G177" s="135">
        <v>97.436670000000007</v>
      </c>
      <c r="H177" s="136">
        <v>6.82057</v>
      </c>
      <c r="I177" s="58"/>
      <c r="J177" s="143">
        <f t="shared" si="2"/>
        <v>37.180000000000007</v>
      </c>
    </row>
    <row r="178" spans="1:10">
      <c r="A178" s="142">
        <v>177</v>
      </c>
      <c r="B178" s="127">
        <v>13591000000</v>
      </c>
      <c r="C178" s="135">
        <v>0.89742999999999995</v>
      </c>
      <c r="D178" s="136">
        <v>6.2820000000000001E-2</v>
      </c>
      <c r="E178" s="135">
        <v>62.308329999999998</v>
      </c>
      <c r="F178" s="136">
        <v>4.36158</v>
      </c>
      <c r="G178" s="135">
        <v>101.53833</v>
      </c>
      <c r="H178" s="136">
        <v>7.1076800000000002</v>
      </c>
      <c r="I178" s="58"/>
      <c r="J178" s="143">
        <f t="shared" si="2"/>
        <v>39.230000000000004</v>
      </c>
    </row>
    <row r="179" spans="1:10">
      <c r="A179" s="142">
        <v>178</v>
      </c>
      <c r="B179" s="127">
        <v>13668000000</v>
      </c>
      <c r="C179" s="135">
        <v>0.89742999999999995</v>
      </c>
      <c r="D179" s="136">
        <v>6.2820000000000001E-2</v>
      </c>
      <c r="E179" s="135">
        <v>65.128330000000005</v>
      </c>
      <c r="F179" s="136">
        <v>4.55898</v>
      </c>
      <c r="G179" s="135">
        <v>103.46167</v>
      </c>
      <c r="H179" s="136">
        <v>7.2423200000000003</v>
      </c>
      <c r="I179" s="58"/>
      <c r="J179" s="143">
        <f t="shared" si="2"/>
        <v>38.333339999999993</v>
      </c>
    </row>
    <row r="180" spans="1:10">
      <c r="A180" s="142">
        <v>179</v>
      </c>
      <c r="B180" s="127">
        <v>13746000000</v>
      </c>
      <c r="C180" s="135">
        <v>1.02563</v>
      </c>
      <c r="D180" s="136">
        <v>7.1790000000000007E-2</v>
      </c>
      <c r="E180" s="135">
        <v>67.180000000000007</v>
      </c>
      <c r="F180" s="136">
        <v>4.7026000000000003</v>
      </c>
      <c r="G180" s="135">
        <v>105.25667</v>
      </c>
      <c r="H180" s="136">
        <v>7.3679699999999997</v>
      </c>
      <c r="I180" s="58"/>
      <c r="J180" s="143">
        <f t="shared" si="2"/>
        <v>38.076669999999993</v>
      </c>
    </row>
    <row r="181" spans="1:10">
      <c r="A181" s="142">
        <v>180</v>
      </c>
      <c r="B181" s="127">
        <v>13823000000</v>
      </c>
      <c r="C181" s="135">
        <v>1.02563</v>
      </c>
      <c r="D181" s="136">
        <v>7.1790000000000007E-2</v>
      </c>
      <c r="E181" s="135">
        <v>69.871669999999995</v>
      </c>
      <c r="F181" s="136">
        <v>4.8910200000000001</v>
      </c>
      <c r="G181" s="135">
        <v>108.33333</v>
      </c>
      <c r="H181" s="136">
        <v>7.5833300000000001</v>
      </c>
      <c r="I181" s="58"/>
      <c r="J181" s="143">
        <f t="shared" si="2"/>
        <v>38.461660000000009</v>
      </c>
    </row>
    <row r="182" spans="1:10">
      <c r="A182" s="142">
        <v>181</v>
      </c>
      <c r="B182" s="127">
        <v>13900000000</v>
      </c>
      <c r="C182" s="135">
        <v>1.15385</v>
      </c>
      <c r="D182" s="136">
        <v>8.0769999999999995E-2</v>
      </c>
      <c r="E182" s="135">
        <v>72.691670000000002</v>
      </c>
      <c r="F182" s="136">
        <v>5.0884200000000002</v>
      </c>
      <c r="G182" s="135">
        <v>110.12833000000001</v>
      </c>
      <c r="H182" s="136">
        <v>7.7089800000000004</v>
      </c>
      <c r="I182" s="58"/>
      <c r="J182" s="143">
        <f t="shared" si="2"/>
        <v>37.436660000000003</v>
      </c>
    </row>
    <row r="183" spans="1:10">
      <c r="A183" s="142">
        <v>182</v>
      </c>
      <c r="B183" s="127">
        <v>13977000000</v>
      </c>
      <c r="C183" s="135">
        <v>1.2820499999999999</v>
      </c>
      <c r="D183" s="136">
        <v>8.974E-2</v>
      </c>
      <c r="E183" s="135">
        <v>74.614999999999995</v>
      </c>
      <c r="F183" s="136">
        <v>5.2230499999999997</v>
      </c>
      <c r="G183" s="135">
        <v>113.205</v>
      </c>
      <c r="H183" s="136">
        <v>7.9243499999999996</v>
      </c>
      <c r="I183" s="58"/>
      <c r="J183" s="143">
        <f t="shared" si="2"/>
        <v>38.590000000000003</v>
      </c>
    </row>
    <row r="184" spans="1:10">
      <c r="A184" s="142">
        <v>183</v>
      </c>
      <c r="B184" s="127">
        <v>14054000000</v>
      </c>
      <c r="C184" s="135">
        <v>1.2820499999999999</v>
      </c>
      <c r="D184" s="136">
        <v>8.974E-2</v>
      </c>
      <c r="E184" s="135">
        <v>77.051670000000001</v>
      </c>
      <c r="F184" s="136">
        <v>5.3936200000000003</v>
      </c>
      <c r="G184" s="135">
        <v>115.51333</v>
      </c>
      <c r="H184" s="136">
        <v>8.0859299999999994</v>
      </c>
      <c r="I184" s="58"/>
      <c r="J184" s="143">
        <f t="shared" si="2"/>
        <v>38.461659999999995</v>
      </c>
    </row>
    <row r="185" spans="1:10">
      <c r="A185" s="142">
        <v>184</v>
      </c>
      <c r="B185" s="127">
        <v>14132000000</v>
      </c>
      <c r="C185" s="135">
        <v>1.2820499999999999</v>
      </c>
      <c r="D185" s="136">
        <v>8.974E-2</v>
      </c>
      <c r="E185" s="135">
        <v>79.486670000000004</v>
      </c>
      <c r="F185" s="136">
        <v>5.5640700000000001</v>
      </c>
      <c r="G185" s="135">
        <v>115</v>
      </c>
      <c r="H185" s="136">
        <v>8.0500000000000007</v>
      </c>
      <c r="I185" s="58"/>
      <c r="J185" s="143">
        <f t="shared" si="2"/>
        <v>35.513329999999996</v>
      </c>
    </row>
    <row r="186" spans="1:10">
      <c r="A186" s="142">
        <v>185</v>
      </c>
      <c r="B186" s="127">
        <v>14209000000</v>
      </c>
      <c r="C186" s="135">
        <v>1.2820499999999999</v>
      </c>
      <c r="D186" s="136">
        <v>8.974E-2</v>
      </c>
      <c r="E186" s="135">
        <v>81.281670000000005</v>
      </c>
      <c r="F186" s="136">
        <v>5.6897200000000003</v>
      </c>
      <c r="G186" s="135">
        <v>119.48667</v>
      </c>
      <c r="H186" s="136">
        <v>8.3640699999999999</v>
      </c>
      <c r="I186" s="58"/>
      <c r="J186" s="143">
        <f t="shared" si="2"/>
        <v>38.204999999999998</v>
      </c>
    </row>
    <row r="187" spans="1:10">
      <c r="A187" s="142">
        <v>186</v>
      </c>
      <c r="B187" s="127">
        <v>14286000000</v>
      </c>
      <c r="C187" s="135">
        <v>1.15385</v>
      </c>
      <c r="D187" s="136">
        <v>8.0769999999999995E-2</v>
      </c>
      <c r="E187" s="135">
        <v>82.948329999999999</v>
      </c>
      <c r="F187" s="136">
        <v>5.8063799999999999</v>
      </c>
      <c r="G187" s="135">
        <v>124.23</v>
      </c>
      <c r="H187" s="136">
        <v>8.6960999999999995</v>
      </c>
      <c r="I187" s="58"/>
      <c r="J187" s="143">
        <f t="shared" si="2"/>
        <v>41.281670000000005</v>
      </c>
    </row>
    <row r="188" spans="1:10">
      <c r="A188" s="142">
        <v>187</v>
      </c>
      <c r="B188" s="127">
        <v>14363000000</v>
      </c>
      <c r="C188" s="135">
        <v>1.02563</v>
      </c>
      <c r="D188" s="136">
        <v>7.1790000000000007E-2</v>
      </c>
      <c r="E188" s="135">
        <v>86.025000000000006</v>
      </c>
      <c r="F188" s="136">
        <v>6.0217499999999999</v>
      </c>
      <c r="G188" s="135">
        <v>125.77</v>
      </c>
      <c r="H188" s="136">
        <v>8.8039000000000005</v>
      </c>
      <c r="I188" s="58"/>
      <c r="J188" s="143">
        <f t="shared" si="2"/>
        <v>39.74499999999999</v>
      </c>
    </row>
    <row r="189" spans="1:10">
      <c r="A189" s="142">
        <v>188</v>
      </c>
      <c r="B189" s="127">
        <v>14441000000</v>
      </c>
      <c r="C189" s="135">
        <v>1.02563</v>
      </c>
      <c r="D189" s="136">
        <v>7.1790000000000007E-2</v>
      </c>
      <c r="E189" s="135">
        <v>88.59</v>
      </c>
      <c r="F189" s="136">
        <v>6.2012999999999998</v>
      </c>
      <c r="G189" s="135">
        <v>129.87166999999999</v>
      </c>
      <c r="H189" s="136">
        <v>9.0910200000000003</v>
      </c>
      <c r="I189" s="58"/>
      <c r="J189" s="143">
        <f t="shared" si="2"/>
        <v>41.281669999999991</v>
      </c>
    </row>
    <row r="190" spans="1:10">
      <c r="A190" s="142">
        <v>189</v>
      </c>
      <c r="B190" s="127">
        <v>14518000000</v>
      </c>
      <c r="C190" s="135">
        <v>1.02563</v>
      </c>
      <c r="D190" s="136">
        <v>7.1790000000000007E-2</v>
      </c>
      <c r="E190" s="135">
        <v>91.025000000000006</v>
      </c>
      <c r="F190" s="136">
        <v>6.3717499999999996</v>
      </c>
      <c r="G190" s="135">
        <v>132.43666999999999</v>
      </c>
      <c r="H190" s="136">
        <v>9.2705699999999993</v>
      </c>
      <c r="I190" s="58"/>
      <c r="J190" s="143">
        <f t="shared" si="2"/>
        <v>41.411669999999987</v>
      </c>
    </row>
    <row r="191" spans="1:10">
      <c r="A191" s="142">
        <v>190</v>
      </c>
      <c r="B191" s="127">
        <v>14595000000</v>
      </c>
      <c r="C191" s="135">
        <v>1.15385</v>
      </c>
      <c r="D191" s="136">
        <v>8.0769999999999995E-2</v>
      </c>
      <c r="E191" s="135">
        <v>93.59</v>
      </c>
      <c r="F191" s="136">
        <v>6.5513000000000003</v>
      </c>
      <c r="G191" s="135">
        <v>134.35833</v>
      </c>
      <c r="H191" s="136">
        <v>9.4050799999999999</v>
      </c>
      <c r="I191" s="58"/>
      <c r="J191" s="143">
        <f t="shared" si="2"/>
        <v>40.768329999999992</v>
      </c>
    </row>
    <row r="192" spans="1:10">
      <c r="A192" s="142">
        <v>191</v>
      </c>
      <c r="B192" s="127">
        <v>14672000000</v>
      </c>
      <c r="C192" s="135">
        <v>1.2820499999999999</v>
      </c>
      <c r="D192" s="136">
        <v>8.974E-2</v>
      </c>
      <c r="E192" s="135">
        <v>96.795000000000002</v>
      </c>
      <c r="F192" s="136">
        <v>6.7756499999999997</v>
      </c>
      <c r="G192" s="135">
        <v>136.41</v>
      </c>
      <c r="H192" s="136">
        <v>9.5487000000000002</v>
      </c>
      <c r="I192" s="58"/>
      <c r="J192" s="143">
        <f t="shared" si="2"/>
        <v>39.614999999999995</v>
      </c>
    </row>
    <row r="193" spans="1:10">
      <c r="A193" s="142">
        <v>192</v>
      </c>
      <c r="B193" s="127">
        <v>14749000000</v>
      </c>
      <c r="C193" s="135">
        <v>1.2820499999999999</v>
      </c>
      <c r="D193" s="136">
        <v>8.974E-2</v>
      </c>
      <c r="E193" s="135">
        <v>100</v>
      </c>
      <c r="F193" s="136">
        <v>7</v>
      </c>
      <c r="G193" s="135">
        <v>138.97499999999999</v>
      </c>
      <c r="H193" s="136">
        <v>9.7282499999999992</v>
      </c>
      <c r="I193" s="58"/>
      <c r="J193" s="143">
        <f t="shared" si="2"/>
        <v>38.974999999999994</v>
      </c>
    </row>
    <row r="194" spans="1:10">
      <c r="A194" s="142">
        <v>193</v>
      </c>
      <c r="B194" s="127">
        <v>14827000000</v>
      </c>
      <c r="C194" s="135">
        <v>1.2820499999999999</v>
      </c>
      <c r="D194" s="136">
        <v>8.974E-2</v>
      </c>
      <c r="E194" s="135">
        <v>101.15333</v>
      </c>
      <c r="F194" s="136">
        <v>7.08073</v>
      </c>
      <c r="G194" s="135">
        <v>141.28166999999999</v>
      </c>
      <c r="H194" s="136">
        <v>9.8897200000000005</v>
      </c>
      <c r="I194" s="58"/>
      <c r="J194" s="143">
        <f t="shared" si="2"/>
        <v>40.128339999999994</v>
      </c>
    </row>
    <row r="195" spans="1:10">
      <c r="A195" s="142">
        <v>194</v>
      </c>
      <c r="B195" s="127">
        <v>14904000000</v>
      </c>
      <c r="C195" s="135">
        <v>1.41025</v>
      </c>
      <c r="D195" s="136">
        <v>9.8720000000000002E-2</v>
      </c>
      <c r="E195" s="135">
        <v>104.10333</v>
      </c>
      <c r="F195" s="136">
        <v>7.2872300000000001</v>
      </c>
      <c r="G195" s="135">
        <v>142.94833</v>
      </c>
      <c r="H195" s="136">
        <v>10.00638</v>
      </c>
      <c r="I195" s="58"/>
      <c r="J195" s="143">
        <f t="shared" ref="J195:J258" si="3">G195-E195</f>
        <v>38.844999999999999</v>
      </c>
    </row>
    <row r="196" spans="1:10">
      <c r="A196" s="142">
        <v>195</v>
      </c>
      <c r="B196" s="127">
        <v>14981000000</v>
      </c>
      <c r="C196" s="135">
        <v>1.41025</v>
      </c>
      <c r="D196" s="136">
        <v>9.8720000000000002E-2</v>
      </c>
      <c r="E196" s="135">
        <v>106.66667</v>
      </c>
      <c r="F196" s="136">
        <v>7.4666699999999997</v>
      </c>
      <c r="G196" s="135">
        <v>142.30833000000001</v>
      </c>
      <c r="H196" s="136">
        <v>9.9615799999999997</v>
      </c>
      <c r="I196" s="58"/>
      <c r="J196" s="143">
        <f t="shared" si="3"/>
        <v>35.641660000000016</v>
      </c>
    </row>
    <row r="197" spans="1:10">
      <c r="A197" s="142">
        <v>196</v>
      </c>
      <c r="B197" s="127">
        <v>15058000000</v>
      </c>
      <c r="C197" s="135">
        <v>1.41025</v>
      </c>
      <c r="D197" s="136">
        <v>9.8720000000000002E-2</v>
      </c>
      <c r="E197" s="135">
        <v>109.35833</v>
      </c>
      <c r="F197" s="136">
        <v>7.6550799999999999</v>
      </c>
      <c r="G197" s="135">
        <v>145.89667</v>
      </c>
      <c r="H197" s="136">
        <v>10.212770000000001</v>
      </c>
      <c r="I197" s="58"/>
      <c r="J197" s="143">
        <f t="shared" si="3"/>
        <v>36.538340000000005</v>
      </c>
    </row>
    <row r="198" spans="1:10">
      <c r="A198" s="142">
        <v>197</v>
      </c>
      <c r="B198" s="127">
        <v>15136000000</v>
      </c>
      <c r="C198" s="135">
        <v>1.53847</v>
      </c>
      <c r="D198" s="136">
        <v>0.10768999999999999</v>
      </c>
      <c r="E198" s="135">
        <v>111.15333</v>
      </c>
      <c r="F198" s="136">
        <v>7.7807300000000001</v>
      </c>
      <c r="G198" s="135">
        <v>146.79499999999999</v>
      </c>
      <c r="H198" s="136">
        <v>10.275650000000001</v>
      </c>
      <c r="I198" s="58"/>
      <c r="J198" s="143">
        <f t="shared" si="3"/>
        <v>35.641669999999991</v>
      </c>
    </row>
    <row r="199" spans="1:10">
      <c r="A199" s="142">
        <v>198</v>
      </c>
      <c r="B199" s="127">
        <v>15213000000</v>
      </c>
      <c r="C199" s="135">
        <v>1.53847</v>
      </c>
      <c r="D199" s="136">
        <v>0.10768999999999999</v>
      </c>
      <c r="E199" s="135">
        <v>113.59</v>
      </c>
      <c r="F199" s="136">
        <v>7.9512999999999998</v>
      </c>
      <c r="G199" s="135">
        <v>150</v>
      </c>
      <c r="H199" s="136">
        <v>10.5</v>
      </c>
      <c r="I199" s="58"/>
      <c r="J199" s="143">
        <f t="shared" si="3"/>
        <v>36.409999999999997</v>
      </c>
    </row>
    <row r="200" spans="1:10">
      <c r="A200" s="142">
        <v>199</v>
      </c>
      <c r="B200" s="127">
        <v>15290000000</v>
      </c>
      <c r="C200" s="135">
        <v>1.6666700000000001</v>
      </c>
      <c r="D200" s="136">
        <v>0.11667</v>
      </c>
      <c r="E200" s="135">
        <v>117.43667000000001</v>
      </c>
      <c r="F200" s="136">
        <v>8.2205700000000004</v>
      </c>
      <c r="G200" s="135">
        <v>149.87166999999999</v>
      </c>
      <c r="H200" s="136">
        <v>10.491020000000001</v>
      </c>
      <c r="I200" s="58"/>
      <c r="J200" s="143">
        <f t="shared" si="3"/>
        <v>32.434999999999988</v>
      </c>
    </row>
    <row r="201" spans="1:10">
      <c r="A201" s="142">
        <v>200</v>
      </c>
      <c r="B201" s="127">
        <v>15367000000</v>
      </c>
      <c r="C201" s="135">
        <v>1.7948299999999999</v>
      </c>
      <c r="D201" s="136">
        <v>0.12564</v>
      </c>
      <c r="E201" s="135">
        <v>118.71832999999999</v>
      </c>
      <c r="F201" s="136">
        <v>8.3102800000000006</v>
      </c>
      <c r="G201" s="135">
        <v>150.77000000000001</v>
      </c>
      <c r="H201" s="136">
        <v>10.553900000000001</v>
      </c>
      <c r="I201" s="58"/>
      <c r="J201" s="143">
        <f t="shared" si="3"/>
        <v>32.051670000000016</v>
      </c>
    </row>
    <row r="202" spans="1:10">
      <c r="A202" s="142">
        <v>201</v>
      </c>
      <c r="B202" s="127">
        <v>15444000000</v>
      </c>
      <c r="C202" s="135">
        <v>1.7948299999999999</v>
      </c>
      <c r="D202" s="136">
        <v>0.12564</v>
      </c>
      <c r="E202" s="135">
        <v>119.61499999999999</v>
      </c>
      <c r="F202" s="136">
        <v>8.3730499999999992</v>
      </c>
      <c r="G202" s="135">
        <v>152.05167</v>
      </c>
      <c r="H202" s="136">
        <v>10.64362</v>
      </c>
      <c r="I202" s="58"/>
      <c r="J202" s="143">
        <f t="shared" si="3"/>
        <v>32.436670000000007</v>
      </c>
    </row>
    <row r="203" spans="1:10">
      <c r="A203" s="142">
        <v>202</v>
      </c>
      <c r="B203" s="127">
        <v>15522000000</v>
      </c>
      <c r="C203" s="135">
        <v>1.923</v>
      </c>
      <c r="D203" s="136">
        <v>0.13461000000000001</v>
      </c>
      <c r="E203" s="135">
        <v>122.05167</v>
      </c>
      <c r="F203" s="136">
        <v>8.5436200000000007</v>
      </c>
      <c r="G203" s="135">
        <v>150.89667</v>
      </c>
      <c r="H203" s="136">
        <v>10.56277</v>
      </c>
      <c r="I203" s="58"/>
      <c r="J203" s="143">
        <f t="shared" si="3"/>
        <v>28.844999999999999</v>
      </c>
    </row>
    <row r="204" spans="1:10">
      <c r="A204" s="142">
        <v>203</v>
      </c>
      <c r="B204" s="127">
        <v>15599000000</v>
      </c>
      <c r="C204" s="135">
        <v>1.923</v>
      </c>
      <c r="D204" s="136">
        <v>0.13461000000000001</v>
      </c>
      <c r="E204" s="135">
        <v>123.97499999999999</v>
      </c>
      <c r="F204" s="136">
        <v>8.6782500000000002</v>
      </c>
      <c r="G204" s="135">
        <v>151.92332999999999</v>
      </c>
      <c r="H204" s="136">
        <v>10.63463</v>
      </c>
      <c r="I204" s="58"/>
      <c r="J204" s="143">
        <f t="shared" si="3"/>
        <v>27.948329999999999</v>
      </c>
    </row>
    <row r="205" spans="1:10">
      <c r="A205" s="142">
        <v>204</v>
      </c>
      <c r="B205" s="127">
        <v>15676000000</v>
      </c>
      <c r="C205" s="135">
        <v>1.923</v>
      </c>
      <c r="D205" s="136">
        <v>0.13461000000000001</v>
      </c>
      <c r="E205" s="135">
        <v>124.48667</v>
      </c>
      <c r="F205" s="136">
        <v>8.7140699999999995</v>
      </c>
      <c r="G205" s="135">
        <v>152.94833</v>
      </c>
      <c r="H205" s="136">
        <v>10.706379999999999</v>
      </c>
      <c r="I205" s="58"/>
      <c r="J205" s="143">
        <f t="shared" si="3"/>
        <v>28.461659999999995</v>
      </c>
    </row>
    <row r="206" spans="1:10">
      <c r="A206" s="142">
        <v>205</v>
      </c>
      <c r="B206" s="127">
        <v>15753000000</v>
      </c>
      <c r="C206" s="135">
        <v>1.923</v>
      </c>
      <c r="D206" s="136">
        <v>0.13461000000000001</v>
      </c>
      <c r="E206" s="135">
        <v>125.51333</v>
      </c>
      <c r="F206" s="136">
        <v>8.7859300000000005</v>
      </c>
      <c r="G206" s="135">
        <v>154.22999999999999</v>
      </c>
      <c r="H206" s="136">
        <v>10.796099999999999</v>
      </c>
      <c r="I206" s="58"/>
      <c r="J206" s="143">
        <f t="shared" si="3"/>
        <v>28.716669999999993</v>
      </c>
    </row>
    <row r="207" spans="1:10">
      <c r="A207" s="142">
        <v>206</v>
      </c>
      <c r="B207" s="127">
        <v>15831000000</v>
      </c>
      <c r="C207" s="135">
        <v>1.923</v>
      </c>
      <c r="D207" s="136">
        <v>0.13461000000000001</v>
      </c>
      <c r="E207" s="135">
        <v>128.07667000000001</v>
      </c>
      <c r="F207" s="136">
        <v>8.9653700000000001</v>
      </c>
      <c r="G207" s="135">
        <v>154.74332999999999</v>
      </c>
      <c r="H207" s="136">
        <v>10.83203</v>
      </c>
      <c r="I207" s="58"/>
      <c r="J207" s="143">
        <f t="shared" si="3"/>
        <v>26.666659999999979</v>
      </c>
    </row>
    <row r="208" spans="1:10">
      <c r="A208" s="142">
        <v>207</v>
      </c>
      <c r="B208" s="127">
        <v>15908000000</v>
      </c>
      <c r="C208" s="135">
        <v>1.7948299999999999</v>
      </c>
      <c r="D208" s="136">
        <v>0.12564</v>
      </c>
      <c r="E208" s="135">
        <v>129.87166999999999</v>
      </c>
      <c r="F208" s="136">
        <v>9.0910200000000003</v>
      </c>
      <c r="G208" s="135">
        <v>156.41</v>
      </c>
      <c r="H208" s="136">
        <v>10.948700000000001</v>
      </c>
      <c r="I208" s="58"/>
      <c r="J208" s="143">
        <f t="shared" si="3"/>
        <v>26.538330000000002</v>
      </c>
    </row>
    <row r="209" spans="1:10">
      <c r="A209" s="142">
        <v>208</v>
      </c>
      <c r="B209" s="127">
        <v>15985000000</v>
      </c>
      <c r="C209" s="135">
        <v>1.7948299999999999</v>
      </c>
      <c r="D209" s="136">
        <v>0.12564</v>
      </c>
      <c r="E209" s="135">
        <v>132.05167</v>
      </c>
      <c r="F209" s="136">
        <v>9.2436199999999999</v>
      </c>
      <c r="G209" s="135">
        <v>157.05167</v>
      </c>
      <c r="H209" s="136">
        <v>10.99362</v>
      </c>
      <c r="I209" s="58"/>
      <c r="J209" s="143">
        <f t="shared" si="3"/>
        <v>25</v>
      </c>
    </row>
    <row r="210" spans="1:10">
      <c r="A210" s="142">
        <v>209</v>
      </c>
      <c r="B210" s="127">
        <v>16062000000</v>
      </c>
      <c r="C210" s="135">
        <v>1.923</v>
      </c>
      <c r="D210" s="136">
        <v>0.13461000000000001</v>
      </c>
      <c r="E210" s="135">
        <v>132.82</v>
      </c>
      <c r="F210" s="136">
        <v>9.2973999999999997</v>
      </c>
      <c r="G210" s="135">
        <v>155.25667000000001</v>
      </c>
      <c r="H210" s="136">
        <v>10.86797</v>
      </c>
      <c r="I210" s="58"/>
      <c r="J210" s="143">
        <f t="shared" si="3"/>
        <v>22.436670000000021</v>
      </c>
    </row>
    <row r="211" spans="1:10">
      <c r="A211" s="142">
        <v>210</v>
      </c>
      <c r="B211" s="127">
        <v>16139000000</v>
      </c>
      <c r="C211" s="135">
        <v>1.7948299999999999</v>
      </c>
      <c r="D211" s="136">
        <v>0.12564</v>
      </c>
      <c r="E211" s="135">
        <v>135</v>
      </c>
      <c r="F211" s="136">
        <v>9.4499999999999993</v>
      </c>
      <c r="G211" s="135">
        <v>156.79499999999999</v>
      </c>
      <c r="H211" s="136">
        <v>10.97565</v>
      </c>
      <c r="I211" s="58"/>
      <c r="J211" s="143">
        <f t="shared" si="3"/>
        <v>21.794999999999987</v>
      </c>
    </row>
    <row r="212" spans="1:10">
      <c r="A212" s="142">
        <v>211</v>
      </c>
      <c r="B212" s="127">
        <v>16217000000</v>
      </c>
      <c r="C212" s="135">
        <v>1.923</v>
      </c>
      <c r="D212" s="136">
        <v>0.13461000000000001</v>
      </c>
      <c r="E212" s="135">
        <v>137.69166999999999</v>
      </c>
      <c r="F212" s="136">
        <v>9.63842</v>
      </c>
      <c r="G212" s="135">
        <v>155.38499999999999</v>
      </c>
      <c r="H212" s="136">
        <v>10.876950000000001</v>
      </c>
      <c r="I212" s="58"/>
      <c r="J212" s="143">
        <f t="shared" si="3"/>
        <v>17.693330000000003</v>
      </c>
    </row>
    <row r="213" spans="1:10">
      <c r="A213" s="142">
        <v>212</v>
      </c>
      <c r="B213" s="127">
        <v>16294000000</v>
      </c>
      <c r="C213" s="135">
        <v>2.0513300000000001</v>
      </c>
      <c r="D213" s="136">
        <v>0.14359</v>
      </c>
      <c r="E213" s="135">
        <v>138.07667000000001</v>
      </c>
      <c r="F213" s="136">
        <v>9.6653699999999994</v>
      </c>
      <c r="G213" s="135">
        <v>159.61500000000001</v>
      </c>
      <c r="H213" s="136">
        <v>11.17305</v>
      </c>
      <c r="I213" s="58"/>
      <c r="J213" s="143">
        <f t="shared" si="3"/>
        <v>21.538330000000002</v>
      </c>
    </row>
    <row r="214" spans="1:10">
      <c r="A214" s="142">
        <v>213</v>
      </c>
      <c r="B214" s="127">
        <v>16371000000</v>
      </c>
      <c r="C214" s="135">
        <v>2.3076699999999999</v>
      </c>
      <c r="D214" s="136">
        <v>0.16153999999999999</v>
      </c>
      <c r="E214" s="135">
        <v>139.35833</v>
      </c>
      <c r="F214" s="136">
        <v>9.7550799999999995</v>
      </c>
      <c r="G214" s="135">
        <v>160.77000000000001</v>
      </c>
      <c r="H214" s="136">
        <v>11.2539</v>
      </c>
      <c r="I214" s="58"/>
      <c r="J214" s="143">
        <f t="shared" si="3"/>
        <v>21.411670000000015</v>
      </c>
    </row>
    <row r="215" spans="1:10">
      <c r="A215" s="142">
        <v>214</v>
      </c>
      <c r="B215" s="127">
        <v>16448000000</v>
      </c>
      <c r="C215" s="135">
        <v>2.4358300000000002</v>
      </c>
      <c r="D215" s="136">
        <v>0.17050999999999999</v>
      </c>
      <c r="E215" s="135">
        <v>141.92332999999999</v>
      </c>
      <c r="F215" s="136">
        <v>9.9346300000000003</v>
      </c>
      <c r="G215" s="135">
        <v>159.74332999999999</v>
      </c>
      <c r="H215" s="136">
        <v>11.182029999999999</v>
      </c>
      <c r="I215" s="58"/>
      <c r="J215" s="143">
        <f t="shared" si="3"/>
        <v>17.819999999999993</v>
      </c>
    </row>
    <row r="216" spans="1:10">
      <c r="A216" s="142">
        <v>215</v>
      </c>
      <c r="B216" s="127">
        <v>16526000000</v>
      </c>
      <c r="C216" s="135">
        <v>2.4358300000000002</v>
      </c>
      <c r="D216" s="136">
        <v>0.17050999999999999</v>
      </c>
      <c r="E216" s="135">
        <v>143.07667000000001</v>
      </c>
      <c r="F216" s="136">
        <v>10.015370000000001</v>
      </c>
      <c r="G216" s="135">
        <v>162.30833000000001</v>
      </c>
      <c r="H216" s="136">
        <v>11.36158</v>
      </c>
      <c r="I216" s="58"/>
      <c r="J216" s="143">
        <f t="shared" si="3"/>
        <v>19.231660000000005</v>
      </c>
    </row>
    <row r="217" spans="1:10">
      <c r="A217" s="142">
        <v>216</v>
      </c>
      <c r="B217" s="127">
        <v>16603000000</v>
      </c>
      <c r="C217" s="135">
        <v>2.5641699999999998</v>
      </c>
      <c r="D217" s="136">
        <v>0.17949000000000001</v>
      </c>
      <c r="E217" s="135">
        <v>144.22999999999999</v>
      </c>
      <c r="F217" s="136">
        <v>10.0961</v>
      </c>
      <c r="G217" s="135">
        <v>163.07667000000001</v>
      </c>
      <c r="H217" s="136">
        <v>11.415369999999999</v>
      </c>
      <c r="I217" s="58"/>
      <c r="J217" s="143">
        <f t="shared" si="3"/>
        <v>18.846670000000017</v>
      </c>
    </row>
    <row r="218" spans="1:10">
      <c r="A218" s="142">
        <v>217</v>
      </c>
      <c r="B218" s="127">
        <v>16680000000</v>
      </c>
      <c r="C218" s="135">
        <v>2.6923300000000001</v>
      </c>
      <c r="D218" s="136">
        <v>0.18845999999999999</v>
      </c>
      <c r="E218" s="135">
        <v>146.28166999999999</v>
      </c>
      <c r="F218" s="136">
        <v>10.23972</v>
      </c>
      <c r="G218" s="135">
        <v>163.20500000000001</v>
      </c>
      <c r="H218" s="136">
        <v>11.42435</v>
      </c>
      <c r="I218" s="58"/>
      <c r="J218" s="143">
        <f t="shared" si="3"/>
        <v>16.923330000000021</v>
      </c>
    </row>
    <row r="219" spans="1:10">
      <c r="A219" s="142">
        <v>218</v>
      </c>
      <c r="B219" s="127">
        <v>16757000000</v>
      </c>
      <c r="C219" s="135">
        <v>2.8205</v>
      </c>
      <c r="D219" s="136">
        <v>0.19744</v>
      </c>
      <c r="E219" s="135">
        <v>148.71833000000001</v>
      </c>
      <c r="F219" s="136">
        <v>10.41028</v>
      </c>
      <c r="G219" s="135">
        <v>165.12833000000001</v>
      </c>
      <c r="H219" s="136">
        <v>11.55898</v>
      </c>
      <c r="I219" s="58"/>
      <c r="J219" s="143">
        <f t="shared" si="3"/>
        <v>16.409999999999997</v>
      </c>
    </row>
    <row r="220" spans="1:10">
      <c r="A220" s="142">
        <v>219</v>
      </c>
      <c r="B220" s="127">
        <v>16834000000</v>
      </c>
      <c r="C220" s="135">
        <v>2.9486699999999999</v>
      </c>
      <c r="D220" s="136">
        <v>0.20641000000000001</v>
      </c>
      <c r="E220" s="135">
        <v>150.12833000000001</v>
      </c>
      <c r="F220" s="136">
        <v>10.508979999999999</v>
      </c>
      <c r="G220" s="135">
        <v>165.77</v>
      </c>
      <c r="H220" s="136">
        <v>11.603899999999999</v>
      </c>
      <c r="I220" s="58"/>
      <c r="J220" s="143">
        <f t="shared" si="3"/>
        <v>15.641670000000005</v>
      </c>
    </row>
    <row r="221" spans="1:10">
      <c r="A221" s="142">
        <v>220</v>
      </c>
      <c r="B221" s="127">
        <v>16912000000</v>
      </c>
      <c r="C221" s="135">
        <v>3.077</v>
      </c>
      <c r="D221" s="136">
        <v>0.21539</v>
      </c>
      <c r="E221" s="135">
        <v>151.02500000000001</v>
      </c>
      <c r="F221" s="136">
        <v>10.57175</v>
      </c>
      <c r="G221" s="135">
        <v>165</v>
      </c>
      <c r="H221" s="136">
        <v>11.55</v>
      </c>
      <c r="I221" s="58"/>
      <c r="J221" s="143">
        <f t="shared" si="3"/>
        <v>13.974999999999994</v>
      </c>
    </row>
    <row r="222" spans="1:10">
      <c r="A222" s="142">
        <v>221</v>
      </c>
      <c r="B222" s="127">
        <v>16989000000</v>
      </c>
      <c r="C222" s="135">
        <v>3.2051699999999999</v>
      </c>
      <c r="D222" s="136">
        <v>0.22436</v>
      </c>
      <c r="E222" s="135">
        <v>152.05167</v>
      </c>
      <c r="F222" s="136">
        <v>10.64362</v>
      </c>
      <c r="G222" s="135">
        <v>164.10333</v>
      </c>
      <c r="H222" s="136">
        <v>11.48723</v>
      </c>
      <c r="I222" s="58"/>
      <c r="J222" s="143">
        <f t="shared" si="3"/>
        <v>12.051659999999998</v>
      </c>
    </row>
    <row r="223" spans="1:10">
      <c r="A223" s="142">
        <v>222</v>
      </c>
      <c r="B223" s="127">
        <v>17066000000</v>
      </c>
      <c r="C223" s="135">
        <v>3.2051699999999999</v>
      </c>
      <c r="D223" s="136">
        <v>0.22436</v>
      </c>
      <c r="E223" s="135">
        <v>154.10333</v>
      </c>
      <c r="F223" s="136">
        <v>10.787229999999999</v>
      </c>
      <c r="G223" s="135">
        <v>165</v>
      </c>
      <c r="H223" s="136">
        <v>11.55</v>
      </c>
      <c r="I223" s="58"/>
      <c r="J223" s="143">
        <f t="shared" si="3"/>
        <v>10.89667</v>
      </c>
    </row>
    <row r="224" spans="1:10">
      <c r="A224" s="142">
        <v>223</v>
      </c>
      <c r="B224" s="127">
        <v>17143000000</v>
      </c>
      <c r="C224" s="135">
        <v>3.3333300000000001</v>
      </c>
      <c r="D224" s="136">
        <v>0.23333000000000001</v>
      </c>
      <c r="E224" s="135">
        <v>155.64167</v>
      </c>
      <c r="F224" s="136">
        <v>10.894920000000001</v>
      </c>
      <c r="G224" s="135">
        <v>164.87166999999999</v>
      </c>
      <c r="H224" s="136">
        <v>11.54102</v>
      </c>
      <c r="I224" s="58"/>
      <c r="J224" s="143">
        <f t="shared" si="3"/>
        <v>9.2299999999999898</v>
      </c>
    </row>
    <row r="225" spans="1:10">
      <c r="A225" s="142">
        <v>224</v>
      </c>
      <c r="B225" s="127">
        <v>17221000000</v>
      </c>
      <c r="C225" s="135">
        <v>3.2051699999999999</v>
      </c>
      <c r="D225" s="136">
        <v>0.22436</v>
      </c>
      <c r="E225" s="135">
        <v>157.05167</v>
      </c>
      <c r="F225" s="136">
        <v>10.99362</v>
      </c>
      <c r="G225" s="135">
        <v>165.12833000000001</v>
      </c>
      <c r="H225" s="136">
        <v>11.55898</v>
      </c>
      <c r="I225" s="58"/>
      <c r="J225" s="143">
        <f t="shared" si="3"/>
        <v>8.0766600000000039</v>
      </c>
    </row>
    <row r="226" spans="1:10">
      <c r="A226" s="142">
        <v>225</v>
      </c>
      <c r="B226" s="127">
        <v>17298000000</v>
      </c>
      <c r="C226" s="135">
        <v>3.3333300000000001</v>
      </c>
      <c r="D226" s="136">
        <v>0.23333000000000001</v>
      </c>
      <c r="E226" s="135">
        <v>157.56333000000001</v>
      </c>
      <c r="F226" s="136">
        <v>11.02943</v>
      </c>
      <c r="G226" s="135">
        <v>162.43666999999999</v>
      </c>
      <c r="H226" s="136">
        <v>11.370570000000001</v>
      </c>
      <c r="I226" s="58"/>
      <c r="J226" s="143">
        <f t="shared" si="3"/>
        <v>4.8733399999999847</v>
      </c>
    </row>
    <row r="227" spans="1:10">
      <c r="A227" s="142">
        <v>226</v>
      </c>
      <c r="B227" s="127">
        <v>17375000000</v>
      </c>
      <c r="C227" s="135">
        <v>3.2051699999999999</v>
      </c>
      <c r="D227" s="136">
        <v>0.22436</v>
      </c>
      <c r="E227" s="135">
        <v>160</v>
      </c>
      <c r="F227" s="136">
        <v>11.2</v>
      </c>
      <c r="G227" s="135">
        <v>162.69166999999999</v>
      </c>
      <c r="H227" s="136">
        <v>11.38842</v>
      </c>
      <c r="I227" s="58"/>
      <c r="J227" s="143">
        <f t="shared" si="3"/>
        <v>2.6916699999999878</v>
      </c>
    </row>
    <row r="228" spans="1:10">
      <c r="A228" s="142">
        <v>227</v>
      </c>
      <c r="B228" s="127">
        <v>17452000000</v>
      </c>
      <c r="C228" s="135">
        <v>3.3333300000000001</v>
      </c>
      <c r="D228" s="136">
        <v>0.23333000000000001</v>
      </c>
      <c r="E228" s="135">
        <v>161.41</v>
      </c>
      <c r="F228" s="136">
        <v>11.2987</v>
      </c>
      <c r="G228" s="135">
        <v>162.43666999999999</v>
      </c>
      <c r="H228" s="136">
        <v>11.370570000000001</v>
      </c>
      <c r="I228" s="58"/>
      <c r="J228" s="143">
        <f t="shared" si="3"/>
        <v>1.0266699999999958</v>
      </c>
    </row>
    <row r="229" spans="1:10">
      <c r="A229" s="142">
        <v>228</v>
      </c>
      <c r="B229" s="127">
        <v>17529000000</v>
      </c>
      <c r="C229" s="135">
        <v>3.5896699999999999</v>
      </c>
      <c r="D229" s="136">
        <v>0.25128</v>
      </c>
      <c r="E229" s="135">
        <v>163.97499999999999</v>
      </c>
      <c r="F229" s="136">
        <v>11.478249999999999</v>
      </c>
      <c r="G229" s="135">
        <v>160</v>
      </c>
      <c r="H229" s="136">
        <v>11.2</v>
      </c>
      <c r="I229" s="58"/>
      <c r="J229" s="143">
        <f t="shared" si="3"/>
        <v>-3.9749999999999943</v>
      </c>
    </row>
    <row r="230" spans="1:10">
      <c r="A230" s="142">
        <v>229</v>
      </c>
      <c r="B230" s="127">
        <v>17607000000</v>
      </c>
      <c r="C230" s="135">
        <v>3.718</v>
      </c>
      <c r="D230" s="136">
        <v>0.26025999999999999</v>
      </c>
      <c r="E230" s="135">
        <v>166.41</v>
      </c>
      <c r="F230" s="136">
        <v>11.6487</v>
      </c>
      <c r="G230" s="135">
        <v>155.25667000000001</v>
      </c>
      <c r="H230" s="136">
        <v>10.86797</v>
      </c>
      <c r="I230" s="58"/>
      <c r="J230" s="143">
        <f t="shared" si="3"/>
        <v>-11.153329999999983</v>
      </c>
    </row>
    <row r="231" spans="1:10">
      <c r="A231" s="142">
        <v>230</v>
      </c>
      <c r="B231" s="127">
        <v>17684000000</v>
      </c>
      <c r="C231" s="135">
        <v>4.1025</v>
      </c>
      <c r="D231" s="136">
        <v>0.28717999999999999</v>
      </c>
      <c r="E231" s="135">
        <v>167.3</v>
      </c>
      <c r="F231" s="136">
        <v>11.711</v>
      </c>
      <c r="G231" s="135">
        <v>154.22999999999999</v>
      </c>
      <c r="H231" s="136">
        <v>10.796099999999999</v>
      </c>
      <c r="I231" s="58"/>
      <c r="J231" s="143">
        <f t="shared" si="3"/>
        <v>-13.070000000000022</v>
      </c>
    </row>
    <row r="232" spans="1:10">
      <c r="A232" s="142">
        <v>231</v>
      </c>
      <c r="B232" s="127">
        <v>17761000000</v>
      </c>
      <c r="C232" s="135">
        <v>4.359</v>
      </c>
      <c r="D232" s="136">
        <v>0.30513000000000001</v>
      </c>
      <c r="E232" s="135">
        <v>167.95</v>
      </c>
      <c r="F232" s="136">
        <v>11.756500000000001</v>
      </c>
      <c r="G232" s="135">
        <v>149.10333</v>
      </c>
      <c r="H232" s="136">
        <v>10.43723</v>
      </c>
      <c r="I232" s="58"/>
      <c r="J232" s="143">
        <f t="shared" si="3"/>
        <v>-18.846669999999989</v>
      </c>
    </row>
    <row r="233" spans="1:10">
      <c r="A233" s="142">
        <v>232</v>
      </c>
      <c r="B233" s="127">
        <v>17838000000</v>
      </c>
      <c r="C233" s="135">
        <v>4.6153300000000002</v>
      </c>
      <c r="D233" s="136">
        <v>0.32307000000000002</v>
      </c>
      <c r="E233" s="135">
        <v>168.58332999999999</v>
      </c>
      <c r="F233" s="136">
        <v>11.800829999999999</v>
      </c>
      <c r="G233" s="135">
        <v>148.20500000000001</v>
      </c>
      <c r="H233" s="136">
        <v>10.37435</v>
      </c>
      <c r="I233" s="58"/>
      <c r="J233" s="143">
        <f t="shared" si="3"/>
        <v>-20.378329999999977</v>
      </c>
    </row>
    <row r="234" spans="1:10">
      <c r="A234" s="142">
        <v>233</v>
      </c>
      <c r="B234" s="127">
        <v>17916000000</v>
      </c>
      <c r="C234" s="135">
        <v>4.8718300000000001</v>
      </c>
      <c r="D234" s="136">
        <v>0.34103</v>
      </c>
      <c r="E234" s="135">
        <v>169.36667</v>
      </c>
      <c r="F234" s="136">
        <v>11.85567</v>
      </c>
      <c r="G234" s="135">
        <v>147.82</v>
      </c>
      <c r="H234" s="136">
        <v>10.3474</v>
      </c>
      <c r="I234" s="58"/>
      <c r="J234" s="143">
        <f t="shared" si="3"/>
        <v>-21.546670000000006</v>
      </c>
    </row>
    <row r="235" spans="1:10">
      <c r="A235" s="142">
        <v>234</v>
      </c>
      <c r="B235" s="127">
        <v>17993000000</v>
      </c>
      <c r="C235" s="135">
        <v>5.1281699999999999</v>
      </c>
      <c r="D235" s="136">
        <v>0.35897000000000001</v>
      </c>
      <c r="E235" s="135">
        <v>171.41667000000001</v>
      </c>
      <c r="F235" s="136">
        <v>11.999169999999999</v>
      </c>
      <c r="G235" s="135">
        <v>150</v>
      </c>
      <c r="H235" s="136">
        <v>10.5</v>
      </c>
      <c r="I235" s="58"/>
      <c r="J235" s="143">
        <f t="shared" si="3"/>
        <v>-21.416670000000011</v>
      </c>
    </row>
    <row r="236" spans="1:10">
      <c r="A236" s="142">
        <v>235</v>
      </c>
      <c r="B236" s="127">
        <v>18070000000</v>
      </c>
      <c r="C236" s="135">
        <v>5.5128300000000001</v>
      </c>
      <c r="D236" s="136">
        <v>0.38590000000000002</v>
      </c>
      <c r="E236" s="135">
        <v>172.81666999999999</v>
      </c>
      <c r="F236" s="136">
        <v>12.09717</v>
      </c>
      <c r="G236" s="135">
        <v>149.22999999999999</v>
      </c>
      <c r="H236" s="136">
        <v>10.446099999999999</v>
      </c>
      <c r="I236" s="58"/>
      <c r="J236" s="143">
        <f t="shared" si="3"/>
        <v>-23.586669999999998</v>
      </c>
    </row>
    <row r="237" spans="1:10">
      <c r="A237" s="142">
        <v>236</v>
      </c>
      <c r="B237" s="127">
        <v>18147000000</v>
      </c>
      <c r="C237" s="135">
        <v>5.7691699999999999</v>
      </c>
      <c r="D237" s="136">
        <v>0.40383999999999998</v>
      </c>
      <c r="E237" s="135">
        <v>173.46666999999999</v>
      </c>
      <c r="F237" s="136">
        <v>12.142670000000001</v>
      </c>
      <c r="G237" s="135">
        <v>149.10333</v>
      </c>
      <c r="H237" s="136">
        <v>10.43723</v>
      </c>
      <c r="I237" s="58"/>
      <c r="J237" s="143">
        <f t="shared" si="3"/>
        <v>-24.363339999999994</v>
      </c>
    </row>
    <row r="238" spans="1:10">
      <c r="A238" s="142">
        <v>237</v>
      </c>
      <c r="B238" s="127">
        <v>18224000000</v>
      </c>
      <c r="C238" s="135">
        <v>6.1538300000000001</v>
      </c>
      <c r="D238" s="136">
        <v>0.43076999999999999</v>
      </c>
      <c r="E238" s="135">
        <v>173.2</v>
      </c>
      <c r="F238" s="136">
        <v>12.124000000000001</v>
      </c>
      <c r="G238" s="135">
        <v>147.56333000000001</v>
      </c>
      <c r="H238" s="136">
        <v>10.32943</v>
      </c>
      <c r="I238" s="58"/>
      <c r="J238" s="143">
        <f t="shared" si="3"/>
        <v>-25.636669999999981</v>
      </c>
    </row>
    <row r="239" spans="1:10">
      <c r="A239" s="142">
        <v>238</v>
      </c>
      <c r="B239" s="127">
        <v>18302000000</v>
      </c>
      <c r="C239" s="135">
        <v>6.282</v>
      </c>
      <c r="D239" s="136">
        <v>0.43974000000000002</v>
      </c>
      <c r="E239" s="135">
        <v>174.36667</v>
      </c>
      <c r="F239" s="136">
        <v>12.20567</v>
      </c>
      <c r="G239" s="135">
        <v>149.87166999999999</v>
      </c>
      <c r="H239" s="136">
        <v>10.491020000000001</v>
      </c>
      <c r="I239" s="58"/>
      <c r="J239" s="143">
        <f t="shared" si="3"/>
        <v>-24.495000000000005</v>
      </c>
    </row>
    <row r="240" spans="1:10">
      <c r="A240" s="142">
        <v>239</v>
      </c>
      <c r="B240" s="127">
        <v>18379000000</v>
      </c>
      <c r="C240" s="135">
        <v>6.6666699999999999</v>
      </c>
      <c r="D240" s="136">
        <v>0.46666999999999997</v>
      </c>
      <c r="E240" s="135">
        <v>174.86667</v>
      </c>
      <c r="F240" s="136">
        <v>12.24067</v>
      </c>
      <c r="G240" s="135">
        <v>149.61500000000001</v>
      </c>
      <c r="H240" s="136">
        <v>10.473050000000001</v>
      </c>
      <c r="I240" s="58"/>
      <c r="J240" s="143">
        <f t="shared" si="3"/>
        <v>-25.25166999999999</v>
      </c>
    </row>
    <row r="241" spans="1:10">
      <c r="A241" s="142">
        <v>240</v>
      </c>
      <c r="B241" s="127">
        <v>18456000000</v>
      </c>
      <c r="C241" s="135">
        <v>6.923</v>
      </c>
      <c r="D241" s="136">
        <v>0.48460999999999999</v>
      </c>
      <c r="E241" s="135">
        <v>176.41667000000001</v>
      </c>
      <c r="F241" s="136">
        <v>12.349170000000001</v>
      </c>
      <c r="G241" s="135">
        <v>150</v>
      </c>
      <c r="H241" s="136">
        <v>10.5</v>
      </c>
      <c r="I241" s="58"/>
      <c r="J241" s="143">
        <f t="shared" si="3"/>
        <v>-26.416670000000011</v>
      </c>
    </row>
    <row r="242" spans="1:10">
      <c r="A242" s="142">
        <v>241</v>
      </c>
      <c r="B242" s="127">
        <v>18533000000</v>
      </c>
      <c r="C242" s="135">
        <v>7.1795</v>
      </c>
      <c r="D242" s="136">
        <v>0.50256999999999996</v>
      </c>
      <c r="E242" s="135">
        <v>175.9</v>
      </c>
      <c r="F242" s="136">
        <v>12.313000000000001</v>
      </c>
      <c r="G242" s="135">
        <v>154.48667</v>
      </c>
      <c r="H242" s="136">
        <v>10.814069999999999</v>
      </c>
      <c r="I242" s="58"/>
      <c r="J242" s="143">
        <f t="shared" si="3"/>
        <v>-21.413330000000002</v>
      </c>
    </row>
    <row r="243" spans="1:10">
      <c r="A243" s="142">
        <v>242</v>
      </c>
      <c r="B243" s="127">
        <v>18611000000</v>
      </c>
      <c r="C243" s="135">
        <v>7.5641699999999998</v>
      </c>
      <c r="D243" s="136">
        <v>0.52949000000000002</v>
      </c>
      <c r="E243" s="135">
        <v>176.53333000000001</v>
      </c>
      <c r="F243" s="136">
        <v>12.357329999999999</v>
      </c>
      <c r="G243" s="135">
        <v>158.59</v>
      </c>
      <c r="H243" s="136">
        <v>11.1013</v>
      </c>
      <c r="I243" s="58"/>
      <c r="J243" s="143">
        <f t="shared" si="3"/>
        <v>-17.943330000000003</v>
      </c>
    </row>
    <row r="244" spans="1:10">
      <c r="A244" s="142">
        <v>243</v>
      </c>
      <c r="B244" s="127">
        <v>18688000000</v>
      </c>
      <c r="C244" s="135">
        <v>7.5641699999999998</v>
      </c>
      <c r="D244" s="136">
        <v>0.52949000000000002</v>
      </c>
      <c r="E244" s="135">
        <v>177.95</v>
      </c>
      <c r="F244" s="136">
        <v>12.4565</v>
      </c>
      <c r="G244" s="135">
        <v>159.35833</v>
      </c>
      <c r="H244" s="136">
        <v>11.15508</v>
      </c>
      <c r="I244" s="58"/>
      <c r="J244" s="143">
        <f t="shared" si="3"/>
        <v>-18.591669999999993</v>
      </c>
    </row>
    <row r="245" spans="1:10">
      <c r="A245" s="142">
        <v>244</v>
      </c>
      <c r="B245" s="127">
        <v>18765000000</v>
      </c>
      <c r="C245" s="135">
        <v>7.8205</v>
      </c>
      <c r="D245" s="136">
        <v>0.54744000000000004</v>
      </c>
      <c r="E245" s="135">
        <v>179.1</v>
      </c>
      <c r="F245" s="136">
        <v>12.537000000000001</v>
      </c>
      <c r="G245" s="135">
        <v>161.15333000000001</v>
      </c>
      <c r="H245" s="136">
        <v>11.28073</v>
      </c>
      <c r="I245" s="58"/>
      <c r="J245" s="143">
        <f t="shared" si="3"/>
        <v>-17.946669999999983</v>
      </c>
    </row>
    <row r="246" spans="1:10">
      <c r="A246" s="142">
        <v>245</v>
      </c>
      <c r="B246" s="127">
        <v>18842000000</v>
      </c>
      <c r="C246" s="135">
        <v>8.2051700000000007</v>
      </c>
      <c r="D246" s="136">
        <v>0.57435999999999998</v>
      </c>
      <c r="E246" s="135">
        <v>180.13333</v>
      </c>
      <c r="F246" s="136">
        <v>12.60933</v>
      </c>
      <c r="G246" s="135">
        <v>162.18</v>
      </c>
      <c r="H246" s="136">
        <v>11.352600000000001</v>
      </c>
      <c r="I246" s="58"/>
      <c r="J246" s="143">
        <f t="shared" si="3"/>
        <v>-17.953329999999994</v>
      </c>
    </row>
    <row r="247" spans="1:10">
      <c r="A247" s="142">
        <v>246</v>
      </c>
      <c r="B247" s="127">
        <v>18919000000</v>
      </c>
      <c r="C247" s="135">
        <v>8.4614999999999991</v>
      </c>
      <c r="D247" s="136">
        <v>0.59231</v>
      </c>
      <c r="E247" s="135">
        <v>181.53333000000001</v>
      </c>
      <c r="F247" s="136">
        <v>12.707330000000001</v>
      </c>
      <c r="G247" s="135">
        <v>163.07667000000001</v>
      </c>
      <c r="H247" s="136">
        <v>11.415369999999999</v>
      </c>
      <c r="I247" s="58"/>
      <c r="J247" s="143">
        <f t="shared" si="3"/>
        <v>-18.456659999999999</v>
      </c>
    </row>
    <row r="248" spans="1:10">
      <c r="A248" s="142">
        <v>247</v>
      </c>
      <c r="B248" s="127">
        <v>18997000000</v>
      </c>
      <c r="C248" s="135">
        <v>8.9743300000000001</v>
      </c>
      <c r="D248" s="136">
        <v>0.62819999999999998</v>
      </c>
      <c r="E248" s="135">
        <v>181.66667000000001</v>
      </c>
      <c r="F248" s="136">
        <v>12.716670000000001</v>
      </c>
      <c r="G248" s="135">
        <v>161.66667000000001</v>
      </c>
      <c r="H248" s="136">
        <v>11.31667</v>
      </c>
      <c r="I248" s="58"/>
      <c r="J248" s="143">
        <f t="shared" si="3"/>
        <v>-20</v>
      </c>
    </row>
    <row r="249" spans="1:10">
      <c r="A249" s="142">
        <v>248</v>
      </c>
      <c r="B249" s="127">
        <v>19074000000</v>
      </c>
      <c r="C249" s="135">
        <v>9.359</v>
      </c>
      <c r="D249" s="136">
        <v>0.65512999999999999</v>
      </c>
      <c r="E249" s="135">
        <v>182.43333000000001</v>
      </c>
      <c r="F249" s="136">
        <v>12.77033</v>
      </c>
      <c r="G249" s="135">
        <v>162.18</v>
      </c>
      <c r="H249" s="136">
        <v>11.352600000000001</v>
      </c>
      <c r="I249" s="58"/>
      <c r="J249" s="143">
        <f t="shared" si="3"/>
        <v>-20.253330000000005</v>
      </c>
    </row>
    <row r="250" spans="1:10">
      <c r="A250" s="142">
        <v>249</v>
      </c>
      <c r="B250" s="127">
        <v>19151000000</v>
      </c>
      <c r="C250" s="135">
        <v>9.7436699999999998</v>
      </c>
      <c r="D250" s="136">
        <v>0.68206</v>
      </c>
      <c r="E250" s="135">
        <v>183.33332999999999</v>
      </c>
      <c r="F250" s="136">
        <v>12.83333</v>
      </c>
      <c r="G250" s="135">
        <v>166.02500000000001</v>
      </c>
      <c r="H250" s="136">
        <v>11.62175</v>
      </c>
      <c r="I250" s="58"/>
      <c r="J250" s="143">
        <f t="shared" si="3"/>
        <v>-17.308329999999984</v>
      </c>
    </row>
    <row r="251" spans="1:10">
      <c r="A251" s="142">
        <v>250</v>
      </c>
      <c r="B251" s="127">
        <v>19228000000</v>
      </c>
      <c r="C251" s="135">
        <v>10.128170000000001</v>
      </c>
      <c r="D251" s="136">
        <v>0.70896999999999999</v>
      </c>
      <c r="E251" s="135">
        <v>185.63333</v>
      </c>
      <c r="F251" s="136">
        <v>12.99433</v>
      </c>
      <c r="G251" s="135">
        <v>169.61667</v>
      </c>
      <c r="H251" s="136">
        <v>11.87317</v>
      </c>
      <c r="I251" s="58"/>
      <c r="J251" s="143">
        <f t="shared" si="3"/>
        <v>-16.016660000000002</v>
      </c>
    </row>
    <row r="252" spans="1:10">
      <c r="A252" s="142">
        <v>251</v>
      </c>
      <c r="B252" s="127">
        <v>19306000000</v>
      </c>
      <c r="C252" s="135">
        <v>10.897500000000001</v>
      </c>
      <c r="D252" s="136">
        <v>0.76283000000000001</v>
      </c>
      <c r="E252" s="135">
        <v>187.18333000000001</v>
      </c>
      <c r="F252" s="136">
        <v>13.102830000000001</v>
      </c>
      <c r="G252" s="135">
        <v>168.2</v>
      </c>
      <c r="H252" s="136">
        <v>11.773999999999999</v>
      </c>
      <c r="I252" s="58"/>
      <c r="J252" s="143">
        <f t="shared" si="3"/>
        <v>-18.983330000000024</v>
      </c>
    </row>
    <row r="253" spans="1:10">
      <c r="A253" s="142">
        <v>252</v>
      </c>
      <c r="B253" s="127">
        <v>19383000000</v>
      </c>
      <c r="C253" s="135">
        <v>11.282</v>
      </c>
      <c r="D253" s="136">
        <v>0.78974</v>
      </c>
      <c r="E253" s="135">
        <v>187.43333000000001</v>
      </c>
      <c r="F253" s="136">
        <v>13.120329999999999</v>
      </c>
      <c r="G253" s="135">
        <v>168.33332999999999</v>
      </c>
      <c r="H253" s="136">
        <v>11.783329999999999</v>
      </c>
      <c r="I253" s="58"/>
      <c r="J253" s="143">
        <f t="shared" si="3"/>
        <v>-19.100000000000023</v>
      </c>
    </row>
    <row r="254" spans="1:10">
      <c r="A254" s="142">
        <v>253</v>
      </c>
      <c r="B254" s="127">
        <v>19460000000</v>
      </c>
      <c r="C254" s="135">
        <v>11.538500000000001</v>
      </c>
      <c r="D254" s="136">
        <v>0.80769999999999997</v>
      </c>
      <c r="E254" s="135">
        <v>187.18333000000001</v>
      </c>
      <c r="F254" s="136">
        <v>13.102830000000001</v>
      </c>
      <c r="G254" s="135">
        <v>170.25</v>
      </c>
      <c r="H254" s="136">
        <v>11.9175</v>
      </c>
      <c r="I254" s="58"/>
      <c r="J254" s="143">
        <f t="shared" si="3"/>
        <v>-16.933330000000012</v>
      </c>
    </row>
    <row r="255" spans="1:10">
      <c r="A255" s="142">
        <v>254</v>
      </c>
      <c r="B255" s="127">
        <v>19537000000</v>
      </c>
      <c r="C255" s="135">
        <v>12.179500000000001</v>
      </c>
      <c r="D255" s="136">
        <v>0.85257000000000005</v>
      </c>
      <c r="E255" s="135">
        <v>188.96666999999999</v>
      </c>
      <c r="F255" s="136">
        <v>13.22767</v>
      </c>
      <c r="G255" s="135">
        <v>167.05</v>
      </c>
      <c r="H255" s="136">
        <v>11.6935</v>
      </c>
      <c r="I255" s="58"/>
      <c r="J255" s="143">
        <f t="shared" si="3"/>
        <v>-21.916669999999982</v>
      </c>
    </row>
    <row r="256" spans="1:10">
      <c r="A256" s="142">
        <v>255</v>
      </c>
      <c r="B256" s="127">
        <v>19614000000</v>
      </c>
      <c r="C256" s="135">
        <v>12.564170000000001</v>
      </c>
      <c r="D256" s="136">
        <v>0.87948999999999999</v>
      </c>
      <c r="E256" s="135">
        <v>188.58332999999999</v>
      </c>
      <c r="F256" s="136">
        <v>13.20083</v>
      </c>
      <c r="G256" s="135">
        <v>169.48333</v>
      </c>
      <c r="H256" s="136">
        <v>11.86383</v>
      </c>
      <c r="I256" s="58"/>
      <c r="J256" s="143">
        <f t="shared" si="3"/>
        <v>-19.099999999999994</v>
      </c>
    </row>
    <row r="257" spans="1:10">
      <c r="A257" s="142">
        <v>256</v>
      </c>
      <c r="B257" s="127">
        <v>19692000000</v>
      </c>
      <c r="C257" s="135">
        <v>12.820499999999999</v>
      </c>
      <c r="D257" s="136">
        <v>0.89744000000000002</v>
      </c>
      <c r="E257" s="135">
        <v>188.2</v>
      </c>
      <c r="F257" s="136">
        <v>13.173999999999999</v>
      </c>
      <c r="G257" s="135">
        <v>171.03333000000001</v>
      </c>
      <c r="H257" s="136">
        <v>11.972329999999999</v>
      </c>
      <c r="I257" s="58"/>
      <c r="J257" s="143">
        <f t="shared" si="3"/>
        <v>-17.166669999999982</v>
      </c>
    </row>
    <row r="258" spans="1:10">
      <c r="A258" s="142">
        <v>257</v>
      </c>
      <c r="B258" s="127">
        <v>19769000000</v>
      </c>
      <c r="C258" s="135">
        <v>12.94867</v>
      </c>
      <c r="D258" s="136">
        <v>0.90641000000000005</v>
      </c>
      <c r="E258" s="135">
        <v>188.2</v>
      </c>
      <c r="F258" s="136">
        <v>13.173999999999999</v>
      </c>
      <c r="G258" s="135">
        <v>174.61667</v>
      </c>
      <c r="H258" s="136">
        <v>12.22317</v>
      </c>
      <c r="I258" s="58"/>
      <c r="J258" s="143">
        <f t="shared" si="3"/>
        <v>-13.583329999999989</v>
      </c>
    </row>
    <row r="259" spans="1:10">
      <c r="A259" s="142">
        <v>258</v>
      </c>
      <c r="B259" s="127">
        <v>19846000000</v>
      </c>
      <c r="C259" s="135">
        <v>13.461499999999999</v>
      </c>
      <c r="D259" s="136">
        <v>0.94230999999999998</v>
      </c>
      <c r="E259" s="135">
        <v>190.13333</v>
      </c>
      <c r="F259" s="136">
        <v>13.309329999999999</v>
      </c>
      <c r="G259" s="135">
        <v>179.36667</v>
      </c>
      <c r="H259" s="136">
        <v>12.555669999999999</v>
      </c>
      <c r="I259" s="58"/>
      <c r="J259" s="143">
        <f t="shared" ref="J259:J322" si="4">G259-E259</f>
        <v>-10.766660000000002</v>
      </c>
    </row>
    <row r="260" spans="1:10">
      <c r="A260" s="142">
        <v>259</v>
      </c>
      <c r="B260" s="127">
        <v>19923000000</v>
      </c>
      <c r="C260" s="135">
        <v>14.102499999999999</v>
      </c>
      <c r="D260" s="136">
        <v>0.98717999999999995</v>
      </c>
      <c r="E260" s="135">
        <v>190.76667</v>
      </c>
      <c r="F260" s="136">
        <v>13.353669999999999</v>
      </c>
      <c r="G260" s="135">
        <v>181.66667000000001</v>
      </c>
      <c r="H260" s="136">
        <v>12.716670000000001</v>
      </c>
      <c r="I260" s="58"/>
      <c r="J260" s="143">
        <f t="shared" si="4"/>
        <v>-9.0999999999999943</v>
      </c>
    </row>
    <row r="261" spans="1:10">
      <c r="A261" s="142">
        <v>260</v>
      </c>
      <c r="B261" s="127">
        <v>20000000000</v>
      </c>
      <c r="C261" s="135">
        <v>14.487170000000001</v>
      </c>
      <c r="D261" s="136">
        <v>1.0141</v>
      </c>
      <c r="E261" s="135">
        <v>191.91667000000001</v>
      </c>
      <c r="F261" s="136">
        <v>13.43417</v>
      </c>
      <c r="G261" s="135">
        <v>186.8</v>
      </c>
      <c r="H261" s="136">
        <v>13.076000000000001</v>
      </c>
      <c r="I261" s="58"/>
      <c r="J261" s="143">
        <f t="shared" si="4"/>
        <v>-5.1166699999999992</v>
      </c>
    </row>
    <row r="262" spans="1:10">
      <c r="A262" s="142">
        <v>261</v>
      </c>
      <c r="B262" s="127">
        <v>20078000000</v>
      </c>
      <c r="C262" s="135">
        <v>15</v>
      </c>
      <c r="D262" s="136">
        <v>1.05</v>
      </c>
      <c r="E262" s="135">
        <v>191.8</v>
      </c>
      <c r="F262" s="136">
        <v>13.426</v>
      </c>
      <c r="G262" s="135">
        <v>188.08332999999999</v>
      </c>
      <c r="H262" s="136">
        <v>13.16583</v>
      </c>
      <c r="I262" s="58"/>
      <c r="J262" s="143">
        <f t="shared" si="4"/>
        <v>-3.7166700000000219</v>
      </c>
    </row>
    <row r="263" spans="1:10">
      <c r="A263" s="142">
        <v>262</v>
      </c>
      <c r="B263" s="127">
        <v>20155000000</v>
      </c>
      <c r="C263" s="135">
        <v>15.38467</v>
      </c>
      <c r="D263" s="136">
        <v>1.0769299999999999</v>
      </c>
      <c r="E263" s="135">
        <v>192.3</v>
      </c>
      <c r="F263" s="136">
        <v>13.461</v>
      </c>
      <c r="G263" s="135">
        <v>185.9</v>
      </c>
      <c r="H263" s="136">
        <v>13.013</v>
      </c>
      <c r="I263" s="58"/>
      <c r="J263" s="143">
        <f t="shared" si="4"/>
        <v>-6.4000000000000057</v>
      </c>
    </row>
    <row r="264" spans="1:10">
      <c r="A264" s="142">
        <v>263</v>
      </c>
      <c r="B264" s="127">
        <v>20232000000</v>
      </c>
      <c r="C264" s="135">
        <v>16.410329999999998</v>
      </c>
      <c r="D264" s="136">
        <v>1.14872</v>
      </c>
      <c r="E264" s="135">
        <v>191.91667000000001</v>
      </c>
      <c r="F264" s="136">
        <v>13.43417</v>
      </c>
      <c r="G264" s="135">
        <v>186.53333000000001</v>
      </c>
      <c r="H264" s="136">
        <v>13.05733</v>
      </c>
      <c r="I264" s="58"/>
      <c r="J264" s="143">
        <f t="shared" si="4"/>
        <v>-5.383340000000004</v>
      </c>
    </row>
    <row r="265" spans="1:10">
      <c r="A265" s="142">
        <v>264</v>
      </c>
      <c r="B265" s="127">
        <v>20309000000</v>
      </c>
      <c r="C265" s="135">
        <v>17.051670000000001</v>
      </c>
      <c r="D265" s="136">
        <v>1.1936199999999999</v>
      </c>
      <c r="E265" s="135">
        <v>192.56666999999999</v>
      </c>
      <c r="F265" s="136">
        <v>13.47967</v>
      </c>
      <c r="G265" s="135">
        <v>188.46666999999999</v>
      </c>
      <c r="H265" s="136">
        <v>13.19267</v>
      </c>
      <c r="I265" s="58"/>
      <c r="J265" s="143">
        <f t="shared" si="4"/>
        <v>-4.0999999999999943</v>
      </c>
    </row>
    <row r="266" spans="1:10">
      <c r="A266" s="142">
        <v>265</v>
      </c>
      <c r="B266" s="127">
        <v>20387000000</v>
      </c>
      <c r="C266" s="135">
        <v>17.563330000000001</v>
      </c>
      <c r="D266" s="136">
        <v>1.22943</v>
      </c>
      <c r="E266" s="135">
        <v>192.05</v>
      </c>
      <c r="F266" s="136">
        <v>13.4435</v>
      </c>
      <c r="G266" s="135">
        <v>190.38333</v>
      </c>
      <c r="H266" s="136">
        <v>13.326829999999999</v>
      </c>
      <c r="I266" s="58"/>
      <c r="J266" s="143">
        <f t="shared" si="4"/>
        <v>-1.6666700000000105</v>
      </c>
    </row>
    <row r="267" spans="1:10">
      <c r="A267" s="142">
        <v>266</v>
      </c>
      <c r="B267" s="127">
        <v>20464000000</v>
      </c>
      <c r="C267" s="135">
        <v>18.718330000000002</v>
      </c>
      <c r="D267" s="136">
        <v>1.3102799999999999</v>
      </c>
      <c r="E267" s="135">
        <v>192.95</v>
      </c>
      <c r="F267" s="136">
        <v>13.506500000000001</v>
      </c>
      <c r="G267" s="135">
        <v>191.66667000000001</v>
      </c>
      <c r="H267" s="136">
        <v>13.41667</v>
      </c>
      <c r="I267" s="58"/>
      <c r="J267" s="143">
        <f t="shared" si="4"/>
        <v>-1.2833299999999781</v>
      </c>
    </row>
    <row r="268" spans="1:10">
      <c r="A268" s="142">
        <v>267</v>
      </c>
      <c r="B268" s="127">
        <v>20541000000</v>
      </c>
      <c r="C268" s="135">
        <v>19.23</v>
      </c>
      <c r="D268" s="136">
        <v>1.3461000000000001</v>
      </c>
      <c r="E268" s="135">
        <v>193.33332999999999</v>
      </c>
      <c r="F268" s="136">
        <v>13.533329999999999</v>
      </c>
      <c r="G268" s="135">
        <v>194.36667</v>
      </c>
      <c r="H268" s="136">
        <v>13.60567</v>
      </c>
      <c r="I268" s="58"/>
      <c r="J268" s="143">
        <f t="shared" si="4"/>
        <v>1.0333400000000097</v>
      </c>
    </row>
    <row r="269" spans="1:10">
      <c r="A269" s="142">
        <v>268</v>
      </c>
      <c r="B269" s="127">
        <v>20618000000</v>
      </c>
      <c r="C269" s="135">
        <v>19.871670000000002</v>
      </c>
      <c r="D269" s="136">
        <v>1.3910199999999999</v>
      </c>
      <c r="E269" s="135">
        <v>194.48333</v>
      </c>
      <c r="F269" s="136">
        <v>13.61383</v>
      </c>
      <c r="G269" s="135">
        <v>196.41667000000001</v>
      </c>
      <c r="H269" s="136">
        <v>13.749169999999999</v>
      </c>
      <c r="I269" s="58"/>
      <c r="J269" s="143">
        <f t="shared" si="4"/>
        <v>1.9333400000000154</v>
      </c>
    </row>
    <row r="270" spans="1:10">
      <c r="A270" s="142">
        <v>269</v>
      </c>
      <c r="B270" s="127">
        <v>20695000000</v>
      </c>
      <c r="C270" s="135">
        <v>20.77</v>
      </c>
      <c r="D270" s="136">
        <v>1.4539</v>
      </c>
      <c r="E270" s="135">
        <v>194.86667</v>
      </c>
      <c r="F270" s="136">
        <v>13.64067</v>
      </c>
      <c r="G270" s="135">
        <v>200</v>
      </c>
      <c r="H270" s="136">
        <v>14</v>
      </c>
      <c r="I270" s="58"/>
      <c r="J270" s="143">
        <f t="shared" si="4"/>
        <v>5.1333300000000008</v>
      </c>
    </row>
    <row r="271" spans="1:10">
      <c r="A271" s="142">
        <v>270</v>
      </c>
      <c r="B271" s="127">
        <v>20773000000</v>
      </c>
      <c r="C271" s="135">
        <v>21.795000000000002</v>
      </c>
      <c r="D271" s="136">
        <v>1.52565</v>
      </c>
      <c r="E271" s="135">
        <v>196.03333000000001</v>
      </c>
      <c r="F271" s="136">
        <v>13.722329999999999</v>
      </c>
      <c r="G271" s="135">
        <v>200.9</v>
      </c>
      <c r="H271" s="136">
        <v>14.063000000000001</v>
      </c>
      <c r="I271" s="58"/>
      <c r="J271" s="143">
        <f t="shared" si="4"/>
        <v>4.8666699999999992</v>
      </c>
    </row>
    <row r="272" spans="1:10">
      <c r="A272" s="142">
        <v>271</v>
      </c>
      <c r="B272" s="127">
        <v>20850000000</v>
      </c>
      <c r="C272" s="135">
        <v>22.436669999999999</v>
      </c>
      <c r="D272" s="136">
        <v>1.57057</v>
      </c>
      <c r="E272" s="135">
        <v>195.9</v>
      </c>
      <c r="F272" s="136">
        <v>13.712999999999999</v>
      </c>
      <c r="G272" s="135">
        <v>201.91667000000001</v>
      </c>
      <c r="H272" s="136">
        <v>14.134169999999999</v>
      </c>
      <c r="I272" s="58"/>
      <c r="J272" s="143">
        <f t="shared" si="4"/>
        <v>6.0166700000000048</v>
      </c>
    </row>
    <row r="273" spans="1:10">
      <c r="A273" s="142">
        <v>272</v>
      </c>
      <c r="B273" s="127">
        <v>20927000000</v>
      </c>
      <c r="C273" s="135">
        <v>23.59</v>
      </c>
      <c r="D273" s="136">
        <v>1.6513</v>
      </c>
      <c r="E273" s="135">
        <v>195.13333</v>
      </c>
      <c r="F273" s="136">
        <v>13.659330000000001</v>
      </c>
      <c r="G273" s="135">
        <v>203.08332999999999</v>
      </c>
      <c r="H273" s="136">
        <v>14.21583</v>
      </c>
      <c r="I273" s="58"/>
      <c r="J273" s="143">
        <f t="shared" si="4"/>
        <v>7.9499999999999886</v>
      </c>
    </row>
    <row r="274" spans="1:10">
      <c r="A274" s="142">
        <v>273</v>
      </c>
      <c r="B274" s="127">
        <v>21004000000</v>
      </c>
      <c r="C274" s="135">
        <v>24.23</v>
      </c>
      <c r="D274" s="136">
        <v>1.6960999999999999</v>
      </c>
      <c r="E274" s="135">
        <v>194.23333</v>
      </c>
      <c r="F274" s="136">
        <v>13.59633</v>
      </c>
      <c r="G274" s="135">
        <v>202.05</v>
      </c>
      <c r="H274" s="136">
        <v>14.1435</v>
      </c>
      <c r="I274" s="58"/>
      <c r="J274" s="143">
        <f t="shared" si="4"/>
        <v>7.8166700000000162</v>
      </c>
    </row>
    <row r="275" spans="1:10">
      <c r="A275" s="142">
        <v>274</v>
      </c>
      <c r="B275" s="127">
        <v>21082000000</v>
      </c>
      <c r="C275" s="135">
        <v>24.871670000000002</v>
      </c>
      <c r="D275" s="136">
        <v>1.74102</v>
      </c>
      <c r="E275" s="135">
        <v>195.76667</v>
      </c>
      <c r="F275" s="136">
        <v>13.703670000000001</v>
      </c>
      <c r="G275" s="135">
        <v>203.2</v>
      </c>
      <c r="H275" s="136">
        <v>14.224</v>
      </c>
      <c r="I275" s="58"/>
      <c r="J275" s="143">
        <f t="shared" si="4"/>
        <v>7.4333299999999838</v>
      </c>
    </row>
    <row r="276" spans="1:10">
      <c r="A276" s="142">
        <v>275</v>
      </c>
      <c r="B276" s="127">
        <v>21159000000</v>
      </c>
      <c r="C276" s="135">
        <v>26.281669999999998</v>
      </c>
      <c r="D276" s="136">
        <v>1.83972</v>
      </c>
      <c r="E276" s="135">
        <v>195.51667</v>
      </c>
      <c r="F276" s="136">
        <v>13.686170000000001</v>
      </c>
      <c r="G276" s="135">
        <v>205.51667</v>
      </c>
      <c r="H276" s="136">
        <v>14.38617</v>
      </c>
      <c r="I276" s="58"/>
      <c r="J276" s="143">
        <f t="shared" si="4"/>
        <v>10</v>
      </c>
    </row>
    <row r="277" spans="1:10">
      <c r="A277" s="142">
        <v>276</v>
      </c>
      <c r="B277" s="127">
        <v>21236000000</v>
      </c>
      <c r="C277" s="135">
        <v>26.66667</v>
      </c>
      <c r="D277" s="136">
        <v>1.8666700000000001</v>
      </c>
      <c r="E277" s="135">
        <v>195.76667</v>
      </c>
      <c r="F277" s="136">
        <v>13.703670000000001</v>
      </c>
      <c r="G277" s="135">
        <v>207.56666999999999</v>
      </c>
      <c r="H277" s="136">
        <v>14.529669999999999</v>
      </c>
      <c r="I277" s="58"/>
      <c r="J277" s="143">
        <f t="shared" si="4"/>
        <v>11.799999999999983</v>
      </c>
    </row>
    <row r="278" spans="1:10">
      <c r="A278" s="142">
        <v>277</v>
      </c>
      <c r="B278" s="127">
        <v>21313000000</v>
      </c>
      <c r="C278" s="135">
        <v>27.563330000000001</v>
      </c>
      <c r="D278" s="136">
        <v>1.92943</v>
      </c>
      <c r="E278" s="135">
        <v>195.51667</v>
      </c>
      <c r="F278" s="136">
        <v>13.686170000000001</v>
      </c>
      <c r="G278" s="135">
        <v>208.46666999999999</v>
      </c>
      <c r="H278" s="136">
        <v>14.59267</v>
      </c>
      <c r="I278" s="58"/>
      <c r="J278" s="143">
        <f t="shared" si="4"/>
        <v>12.949999999999989</v>
      </c>
    </row>
    <row r="279" spans="1:10">
      <c r="A279" s="142">
        <v>278</v>
      </c>
      <c r="B279" s="127">
        <v>21390000000</v>
      </c>
      <c r="C279" s="135">
        <v>28.84667</v>
      </c>
      <c r="D279" s="136">
        <v>2.0192700000000001</v>
      </c>
      <c r="E279" s="135">
        <v>197.18333000000001</v>
      </c>
      <c r="F279" s="136">
        <v>13.80283</v>
      </c>
      <c r="G279" s="135">
        <v>209.1</v>
      </c>
      <c r="H279" s="136">
        <v>14.637</v>
      </c>
      <c r="I279" s="58"/>
      <c r="J279" s="143">
        <f t="shared" si="4"/>
        <v>11.916669999999982</v>
      </c>
    </row>
    <row r="280" spans="1:10">
      <c r="A280" s="142">
        <v>279</v>
      </c>
      <c r="B280" s="127">
        <v>21468000000</v>
      </c>
      <c r="C280" s="135">
        <v>29.614999999999998</v>
      </c>
      <c r="D280" s="136">
        <v>2.0730499999999998</v>
      </c>
      <c r="E280" s="135">
        <v>196.91667000000001</v>
      </c>
      <c r="F280" s="136">
        <v>13.78417</v>
      </c>
      <c r="G280" s="135">
        <v>208.96666999999999</v>
      </c>
      <c r="H280" s="136">
        <v>14.62767</v>
      </c>
      <c r="I280" s="58"/>
      <c r="J280" s="143">
        <f t="shared" si="4"/>
        <v>12.049999999999983</v>
      </c>
    </row>
    <row r="281" spans="1:10">
      <c r="A281" s="142">
        <v>280</v>
      </c>
      <c r="B281" s="127">
        <v>21545000000</v>
      </c>
      <c r="C281" s="135">
        <v>30.51333</v>
      </c>
      <c r="D281" s="136">
        <v>2.1359300000000001</v>
      </c>
      <c r="E281" s="135">
        <v>195.76667</v>
      </c>
      <c r="F281" s="136">
        <v>13.703670000000001</v>
      </c>
      <c r="G281" s="135">
        <v>209.48333</v>
      </c>
      <c r="H281" s="136">
        <v>14.663830000000001</v>
      </c>
      <c r="I281" s="58"/>
      <c r="J281" s="143">
        <f t="shared" si="4"/>
        <v>13.71665999999999</v>
      </c>
    </row>
    <row r="282" spans="1:10">
      <c r="A282" s="142">
        <v>281</v>
      </c>
      <c r="B282" s="127">
        <v>21622000000</v>
      </c>
      <c r="C282" s="135">
        <v>31.538329999999998</v>
      </c>
      <c r="D282" s="136">
        <v>2.2076799999999999</v>
      </c>
      <c r="E282" s="135">
        <v>195.51667</v>
      </c>
      <c r="F282" s="136">
        <v>13.686170000000001</v>
      </c>
      <c r="G282" s="135">
        <v>207.18333000000001</v>
      </c>
      <c r="H282" s="136">
        <v>14.502829999999999</v>
      </c>
      <c r="I282" s="58"/>
      <c r="J282" s="143">
        <f t="shared" si="4"/>
        <v>11.666660000000007</v>
      </c>
    </row>
    <row r="283" spans="1:10">
      <c r="A283" s="142">
        <v>282</v>
      </c>
      <c r="B283" s="127">
        <v>21699000000</v>
      </c>
      <c r="C283" s="135">
        <v>32.948329999999999</v>
      </c>
      <c r="D283" s="136">
        <v>2.3063799999999999</v>
      </c>
      <c r="E283" s="135">
        <v>196.53333000000001</v>
      </c>
      <c r="F283" s="136">
        <v>13.75733</v>
      </c>
      <c r="G283" s="135">
        <v>210.38333</v>
      </c>
      <c r="H283" s="136">
        <v>14.72683</v>
      </c>
      <c r="I283" s="58"/>
      <c r="J283" s="143">
        <f t="shared" si="4"/>
        <v>13.849999999999994</v>
      </c>
    </row>
    <row r="284" spans="1:10">
      <c r="A284" s="142">
        <v>283</v>
      </c>
      <c r="B284" s="127">
        <v>21777000000</v>
      </c>
      <c r="C284" s="135">
        <v>34.229999999999997</v>
      </c>
      <c r="D284" s="136">
        <v>2.3961000000000001</v>
      </c>
      <c r="E284" s="135">
        <v>196.91667000000001</v>
      </c>
      <c r="F284" s="136">
        <v>13.78417</v>
      </c>
      <c r="G284" s="135">
        <v>211.28333000000001</v>
      </c>
      <c r="H284" s="136">
        <v>14.78983</v>
      </c>
      <c r="I284" s="58"/>
      <c r="J284" s="143">
        <f t="shared" si="4"/>
        <v>14.366659999999996</v>
      </c>
    </row>
    <row r="285" spans="1:10">
      <c r="A285" s="142">
        <v>284</v>
      </c>
      <c r="B285" s="127">
        <v>21854000000</v>
      </c>
      <c r="C285" s="135">
        <v>34.74333</v>
      </c>
      <c r="D285" s="136">
        <v>2.4320300000000001</v>
      </c>
      <c r="E285" s="135">
        <v>196.53333000000001</v>
      </c>
      <c r="F285" s="136">
        <v>13.75733</v>
      </c>
      <c r="G285" s="135">
        <v>209.23333</v>
      </c>
      <c r="H285" s="136">
        <v>14.646330000000001</v>
      </c>
      <c r="I285" s="58"/>
      <c r="J285" s="143">
        <f t="shared" si="4"/>
        <v>12.699999999999989</v>
      </c>
    </row>
    <row r="286" spans="1:10">
      <c r="A286" s="142">
        <v>285</v>
      </c>
      <c r="B286" s="127">
        <v>21931000000</v>
      </c>
      <c r="C286" s="135">
        <v>35.513330000000003</v>
      </c>
      <c r="D286" s="136">
        <v>2.4859300000000002</v>
      </c>
      <c r="E286" s="135">
        <v>196.66667000000001</v>
      </c>
      <c r="F286" s="136">
        <v>13.76667</v>
      </c>
      <c r="G286" s="135">
        <v>210.63333</v>
      </c>
      <c r="H286" s="136">
        <v>14.74433</v>
      </c>
      <c r="I286" s="58"/>
      <c r="J286" s="143">
        <f t="shared" si="4"/>
        <v>13.96665999999999</v>
      </c>
    </row>
    <row r="287" spans="1:10">
      <c r="A287" s="142">
        <v>286</v>
      </c>
      <c r="B287" s="127">
        <v>22008000000</v>
      </c>
      <c r="C287" s="135">
        <v>36.795000000000002</v>
      </c>
      <c r="D287" s="136">
        <v>2.57565</v>
      </c>
      <c r="E287" s="135">
        <v>197.7</v>
      </c>
      <c r="F287" s="136">
        <v>13.839</v>
      </c>
      <c r="G287" s="135">
        <v>213.71666999999999</v>
      </c>
      <c r="H287" s="136">
        <v>14.96017</v>
      </c>
      <c r="I287" s="58"/>
      <c r="J287" s="143">
        <f t="shared" si="4"/>
        <v>16.016670000000005</v>
      </c>
    </row>
    <row r="288" spans="1:10">
      <c r="A288" s="142">
        <v>287</v>
      </c>
      <c r="B288" s="127">
        <v>22085000000</v>
      </c>
      <c r="C288" s="135">
        <v>38.333329999999997</v>
      </c>
      <c r="D288" s="136">
        <v>2.6833300000000002</v>
      </c>
      <c r="E288" s="135">
        <v>196.53333000000001</v>
      </c>
      <c r="F288" s="136">
        <v>13.75733</v>
      </c>
      <c r="G288" s="135">
        <v>214.61667</v>
      </c>
      <c r="H288" s="136">
        <v>15.02317</v>
      </c>
      <c r="I288" s="58"/>
      <c r="J288" s="143">
        <f t="shared" si="4"/>
        <v>18.083339999999993</v>
      </c>
    </row>
    <row r="289" spans="1:10">
      <c r="A289" s="142">
        <v>288</v>
      </c>
      <c r="B289" s="127">
        <v>22163000000</v>
      </c>
      <c r="C289" s="135">
        <v>39.10333</v>
      </c>
      <c r="D289" s="136">
        <v>2.7372299999999998</v>
      </c>
      <c r="E289" s="135">
        <v>197.7</v>
      </c>
      <c r="F289" s="136">
        <v>13.839</v>
      </c>
      <c r="G289" s="135">
        <v>218.08332999999999</v>
      </c>
      <c r="H289" s="136">
        <v>15.265829999999999</v>
      </c>
      <c r="I289" s="58"/>
      <c r="J289" s="143">
        <f t="shared" si="4"/>
        <v>20.383330000000001</v>
      </c>
    </row>
    <row r="290" spans="1:10">
      <c r="A290" s="142">
        <v>289</v>
      </c>
      <c r="B290" s="127">
        <v>22240000000</v>
      </c>
      <c r="C290" s="135">
        <v>40.128329999999998</v>
      </c>
      <c r="D290" s="136">
        <v>2.80898</v>
      </c>
      <c r="E290" s="135">
        <v>198.08332999999999</v>
      </c>
      <c r="F290" s="136">
        <v>13.865830000000001</v>
      </c>
      <c r="G290" s="135">
        <v>219.23333</v>
      </c>
      <c r="H290" s="136">
        <v>15.34633</v>
      </c>
      <c r="I290" s="58"/>
      <c r="J290" s="143">
        <f t="shared" si="4"/>
        <v>21.150000000000006</v>
      </c>
    </row>
    <row r="291" spans="1:10">
      <c r="A291" s="142">
        <v>290</v>
      </c>
      <c r="B291" s="127">
        <v>22317000000</v>
      </c>
      <c r="C291" s="135">
        <v>40.770000000000003</v>
      </c>
      <c r="D291" s="136">
        <v>2.8538999999999999</v>
      </c>
      <c r="E291" s="135">
        <v>198.58332999999999</v>
      </c>
      <c r="F291" s="136">
        <v>13.900829999999999</v>
      </c>
      <c r="G291" s="135">
        <v>219.23333</v>
      </c>
      <c r="H291" s="136">
        <v>15.34633</v>
      </c>
      <c r="I291" s="58"/>
      <c r="J291" s="143">
        <f t="shared" si="4"/>
        <v>20.650000000000006</v>
      </c>
    </row>
    <row r="292" spans="1:10">
      <c r="A292" s="142">
        <v>291</v>
      </c>
      <c r="B292" s="127">
        <v>22394000000</v>
      </c>
      <c r="C292" s="135">
        <v>41.281669999999998</v>
      </c>
      <c r="D292" s="136">
        <v>2.8897200000000001</v>
      </c>
      <c r="E292" s="135">
        <v>197.81666999999999</v>
      </c>
      <c r="F292" s="136">
        <v>13.84717</v>
      </c>
      <c r="G292" s="135">
        <v>220.9</v>
      </c>
      <c r="H292" s="136">
        <v>15.462999999999999</v>
      </c>
      <c r="I292" s="58"/>
      <c r="J292" s="143">
        <f t="shared" si="4"/>
        <v>23.083330000000018</v>
      </c>
    </row>
    <row r="293" spans="1:10">
      <c r="A293" s="142">
        <v>292</v>
      </c>
      <c r="B293" s="127">
        <v>22472000000</v>
      </c>
      <c r="C293" s="135">
        <v>41.795000000000002</v>
      </c>
      <c r="D293" s="136">
        <v>2.9256500000000001</v>
      </c>
      <c r="E293" s="135">
        <v>198.2</v>
      </c>
      <c r="F293" s="136">
        <v>13.874000000000001</v>
      </c>
      <c r="G293" s="135">
        <v>223.96666999999999</v>
      </c>
      <c r="H293" s="136">
        <v>15.677670000000001</v>
      </c>
      <c r="I293" s="58"/>
      <c r="J293" s="143">
        <f t="shared" si="4"/>
        <v>25.766670000000005</v>
      </c>
    </row>
    <row r="294" spans="1:10">
      <c r="A294" s="142">
        <v>293</v>
      </c>
      <c r="B294" s="127">
        <v>22549000000</v>
      </c>
      <c r="C294" s="135">
        <v>42.948329999999999</v>
      </c>
      <c r="D294" s="136">
        <v>3.0063800000000001</v>
      </c>
      <c r="E294" s="135">
        <v>198.58332999999999</v>
      </c>
      <c r="F294" s="136">
        <v>13.900829999999999</v>
      </c>
      <c r="G294" s="135">
        <v>225.63333</v>
      </c>
      <c r="H294" s="136">
        <v>15.79433</v>
      </c>
      <c r="I294" s="58"/>
      <c r="J294" s="143">
        <f t="shared" si="4"/>
        <v>27.050000000000011</v>
      </c>
    </row>
    <row r="295" spans="1:10">
      <c r="A295" s="142">
        <v>294</v>
      </c>
      <c r="B295" s="127">
        <v>22626000000</v>
      </c>
      <c r="C295" s="135">
        <v>43.846670000000003</v>
      </c>
      <c r="D295" s="136">
        <v>3.0692699999999999</v>
      </c>
      <c r="E295" s="135">
        <v>198.33332999999999</v>
      </c>
      <c r="F295" s="136">
        <v>13.883330000000001</v>
      </c>
      <c r="G295" s="135">
        <v>230.51667</v>
      </c>
      <c r="H295" s="136">
        <v>16.13617</v>
      </c>
      <c r="I295" s="58"/>
      <c r="J295" s="143">
        <f t="shared" si="4"/>
        <v>32.183340000000015</v>
      </c>
    </row>
    <row r="296" spans="1:10">
      <c r="A296" s="142">
        <v>295</v>
      </c>
      <c r="B296" s="127">
        <v>22703000000</v>
      </c>
      <c r="C296" s="135">
        <v>44.10333</v>
      </c>
      <c r="D296" s="136">
        <v>3.0872299999999999</v>
      </c>
      <c r="E296" s="135">
        <v>197.7</v>
      </c>
      <c r="F296" s="136">
        <v>13.839</v>
      </c>
      <c r="G296" s="135">
        <v>228.85</v>
      </c>
      <c r="H296" s="136">
        <v>16.019500000000001</v>
      </c>
      <c r="I296" s="58"/>
      <c r="J296" s="143">
        <f t="shared" si="4"/>
        <v>31.150000000000006</v>
      </c>
    </row>
    <row r="297" spans="1:10">
      <c r="A297" s="142">
        <v>296</v>
      </c>
      <c r="B297" s="127">
        <v>22780000000</v>
      </c>
      <c r="C297" s="135">
        <v>44.74333</v>
      </c>
      <c r="D297" s="136">
        <v>3.1320299999999999</v>
      </c>
      <c r="E297" s="135">
        <v>196.28333000000001</v>
      </c>
      <c r="F297" s="136">
        <v>13.73983</v>
      </c>
      <c r="G297" s="135">
        <v>228.58332999999999</v>
      </c>
      <c r="H297" s="136">
        <v>16.000830000000001</v>
      </c>
      <c r="I297" s="58"/>
      <c r="J297" s="143">
        <f t="shared" si="4"/>
        <v>32.299999999999983</v>
      </c>
    </row>
    <row r="298" spans="1:10">
      <c r="A298" s="142">
        <v>297</v>
      </c>
      <c r="B298" s="127">
        <v>22858000000</v>
      </c>
      <c r="C298" s="135">
        <v>46.024999999999999</v>
      </c>
      <c r="D298" s="136">
        <v>3.2217500000000001</v>
      </c>
      <c r="E298" s="135">
        <v>195.9</v>
      </c>
      <c r="F298" s="136">
        <v>13.712999999999999</v>
      </c>
      <c r="G298" s="135">
        <v>229.86667</v>
      </c>
      <c r="H298" s="136">
        <v>16.090669999999999</v>
      </c>
      <c r="I298" s="58"/>
      <c r="J298" s="143">
        <f t="shared" si="4"/>
        <v>33.966669999999993</v>
      </c>
    </row>
    <row r="299" spans="1:10">
      <c r="A299" s="142">
        <v>298</v>
      </c>
      <c r="B299" s="127">
        <v>22935000000</v>
      </c>
      <c r="C299" s="135">
        <v>46.795000000000002</v>
      </c>
      <c r="D299" s="136">
        <v>3.2756500000000002</v>
      </c>
      <c r="E299" s="135">
        <v>196.66667000000001</v>
      </c>
      <c r="F299" s="136">
        <v>13.76667</v>
      </c>
      <c r="G299" s="135">
        <v>227.05</v>
      </c>
      <c r="H299" s="136">
        <v>15.8935</v>
      </c>
      <c r="I299" s="58"/>
      <c r="J299" s="143">
        <f t="shared" si="4"/>
        <v>30.383330000000001</v>
      </c>
    </row>
    <row r="300" spans="1:10">
      <c r="A300" s="142">
        <v>299</v>
      </c>
      <c r="B300" s="127">
        <v>23012000000</v>
      </c>
      <c r="C300" s="135">
        <v>47.948329999999999</v>
      </c>
      <c r="D300" s="136">
        <v>3.3563800000000001</v>
      </c>
      <c r="E300" s="135">
        <v>195.76667</v>
      </c>
      <c r="F300" s="136">
        <v>13.703670000000001</v>
      </c>
      <c r="G300" s="135">
        <v>224.86667</v>
      </c>
      <c r="H300" s="136">
        <v>15.74067</v>
      </c>
      <c r="I300" s="58"/>
      <c r="J300" s="143">
        <f t="shared" si="4"/>
        <v>29.099999999999994</v>
      </c>
    </row>
    <row r="301" spans="1:10">
      <c r="A301" s="142">
        <v>300</v>
      </c>
      <c r="B301" s="127">
        <v>23089000000</v>
      </c>
      <c r="C301" s="135">
        <v>48.59</v>
      </c>
      <c r="D301" s="136">
        <v>3.4013</v>
      </c>
      <c r="E301" s="135">
        <v>196.53333000000001</v>
      </c>
      <c r="F301" s="136">
        <v>13.75733</v>
      </c>
      <c r="G301" s="135">
        <v>225</v>
      </c>
      <c r="H301" s="136">
        <v>15.75</v>
      </c>
      <c r="I301" s="58"/>
      <c r="J301" s="143">
        <f t="shared" si="4"/>
        <v>28.466669999999993</v>
      </c>
    </row>
    <row r="302" spans="1:10">
      <c r="A302" s="142">
        <v>301</v>
      </c>
      <c r="B302" s="127">
        <v>23167000000</v>
      </c>
      <c r="C302" s="135">
        <v>49.871670000000002</v>
      </c>
      <c r="D302" s="136">
        <v>3.4910199999999998</v>
      </c>
      <c r="E302" s="135">
        <v>195.9</v>
      </c>
      <c r="F302" s="136">
        <v>13.712999999999999</v>
      </c>
      <c r="G302" s="135">
        <v>224.48333</v>
      </c>
      <c r="H302" s="136">
        <v>15.71383</v>
      </c>
      <c r="I302" s="58"/>
      <c r="J302" s="143">
        <f t="shared" si="4"/>
        <v>28.583329999999989</v>
      </c>
    </row>
    <row r="303" spans="1:10">
      <c r="A303" s="142">
        <v>302</v>
      </c>
      <c r="B303" s="127">
        <v>23244000000</v>
      </c>
      <c r="C303" s="135">
        <v>51.92333</v>
      </c>
      <c r="D303" s="136">
        <v>3.63463</v>
      </c>
      <c r="E303" s="135">
        <v>195.13333</v>
      </c>
      <c r="F303" s="136">
        <v>13.659330000000001</v>
      </c>
      <c r="G303" s="135">
        <v>225.13333</v>
      </c>
      <c r="H303" s="136">
        <v>15.75933</v>
      </c>
      <c r="I303" s="58"/>
      <c r="J303" s="143">
        <f t="shared" si="4"/>
        <v>30</v>
      </c>
    </row>
    <row r="304" spans="1:10">
      <c r="A304" s="142">
        <v>303</v>
      </c>
      <c r="B304" s="127">
        <v>23321000000</v>
      </c>
      <c r="C304" s="135">
        <v>53.204999999999998</v>
      </c>
      <c r="D304" s="136">
        <v>3.7243499999999998</v>
      </c>
      <c r="E304" s="135">
        <v>195.25</v>
      </c>
      <c r="F304" s="136">
        <v>13.6675</v>
      </c>
      <c r="G304" s="135">
        <v>224.75</v>
      </c>
      <c r="H304" s="136">
        <v>15.7325</v>
      </c>
      <c r="I304" s="58"/>
      <c r="J304" s="143">
        <f t="shared" si="4"/>
        <v>29.5</v>
      </c>
    </row>
    <row r="305" spans="1:10">
      <c r="A305" s="142">
        <v>304</v>
      </c>
      <c r="B305" s="127">
        <v>23398000000</v>
      </c>
      <c r="C305" s="135">
        <v>54.871670000000002</v>
      </c>
      <c r="D305" s="136">
        <v>3.8410199999999999</v>
      </c>
      <c r="E305" s="135">
        <v>195.13333</v>
      </c>
      <c r="F305" s="136">
        <v>13.659330000000001</v>
      </c>
      <c r="G305" s="135">
        <v>226.91667000000001</v>
      </c>
      <c r="H305" s="136">
        <v>15.884169999999999</v>
      </c>
      <c r="I305" s="58"/>
      <c r="J305" s="143">
        <f t="shared" si="4"/>
        <v>31.78334000000001</v>
      </c>
    </row>
    <row r="306" spans="1:10">
      <c r="A306" s="142">
        <v>305</v>
      </c>
      <c r="B306" s="127">
        <v>23475000000</v>
      </c>
      <c r="C306" s="135">
        <v>56.41</v>
      </c>
      <c r="D306" s="136">
        <v>3.9487000000000001</v>
      </c>
      <c r="E306" s="135">
        <v>194.48333</v>
      </c>
      <c r="F306" s="136">
        <v>13.61383</v>
      </c>
      <c r="G306" s="135">
        <v>225.63333</v>
      </c>
      <c r="H306" s="136">
        <v>15.79433</v>
      </c>
      <c r="I306" s="58"/>
      <c r="J306" s="143">
        <f t="shared" si="4"/>
        <v>31.150000000000006</v>
      </c>
    </row>
    <row r="307" spans="1:10">
      <c r="A307" s="142">
        <v>306</v>
      </c>
      <c r="B307" s="127">
        <v>23553000000</v>
      </c>
      <c r="C307" s="135">
        <v>57.691670000000002</v>
      </c>
      <c r="D307" s="136">
        <v>4.0384200000000003</v>
      </c>
      <c r="E307" s="135">
        <v>195</v>
      </c>
      <c r="F307" s="136">
        <v>13.65</v>
      </c>
      <c r="G307" s="135">
        <v>224.1</v>
      </c>
      <c r="H307" s="136">
        <v>15.686999999999999</v>
      </c>
      <c r="I307" s="58"/>
      <c r="J307" s="143">
        <f t="shared" si="4"/>
        <v>29.099999999999994</v>
      </c>
    </row>
    <row r="308" spans="1:10">
      <c r="A308" s="142">
        <v>307</v>
      </c>
      <c r="B308" s="127">
        <v>23630000000</v>
      </c>
      <c r="C308" s="135">
        <v>58.718330000000002</v>
      </c>
      <c r="D308" s="136">
        <v>4.1102800000000004</v>
      </c>
      <c r="E308" s="135">
        <v>195</v>
      </c>
      <c r="F308" s="136">
        <v>13.65</v>
      </c>
      <c r="G308" s="135">
        <v>222.43333000000001</v>
      </c>
      <c r="H308" s="136">
        <v>15.57033</v>
      </c>
      <c r="I308" s="58"/>
      <c r="J308" s="143">
        <f t="shared" si="4"/>
        <v>27.433330000000012</v>
      </c>
    </row>
    <row r="309" spans="1:10">
      <c r="A309" s="142">
        <v>308</v>
      </c>
      <c r="B309" s="127">
        <v>23707000000</v>
      </c>
      <c r="C309" s="135">
        <v>60.77</v>
      </c>
      <c r="D309" s="136">
        <v>4.2538999999999998</v>
      </c>
      <c r="E309" s="135">
        <v>195.13333</v>
      </c>
      <c r="F309" s="136">
        <v>13.659330000000001</v>
      </c>
      <c r="G309" s="135">
        <v>219.48333</v>
      </c>
      <c r="H309" s="136">
        <v>15.36383</v>
      </c>
      <c r="I309" s="58"/>
      <c r="J309" s="143">
        <f t="shared" si="4"/>
        <v>24.349999999999994</v>
      </c>
    </row>
    <row r="310" spans="1:10">
      <c r="A310" s="142">
        <v>309</v>
      </c>
      <c r="B310" s="127">
        <v>23784000000</v>
      </c>
      <c r="C310" s="135">
        <v>61.666670000000003</v>
      </c>
      <c r="D310" s="136">
        <v>4.3166700000000002</v>
      </c>
      <c r="E310" s="135">
        <v>195</v>
      </c>
      <c r="F310" s="136">
        <v>13.65</v>
      </c>
      <c r="G310" s="135">
        <v>217.05</v>
      </c>
      <c r="H310" s="136">
        <v>15.1935</v>
      </c>
      <c r="I310" s="58"/>
      <c r="J310" s="143">
        <f t="shared" si="4"/>
        <v>22.050000000000011</v>
      </c>
    </row>
    <row r="311" spans="1:10">
      <c r="A311" s="142">
        <v>310</v>
      </c>
      <c r="B311" s="127">
        <v>23862000000</v>
      </c>
      <c r="C311" s="135">
        <v>63.461669999999998</v>
      </c>
      <c r="D311" s="136">
        <v>4.4423199999999996</v>
      </c>
      <c r="E311" s="135">
        <v>194.86667</v>
      </c>
      <c r="F311" s="136">
        <v>13.64067</v>
      </c>
      <c r="G311" s="135">
        <v>214.61667</v>
      </c>
      <c r="H311" s="136">
        <v>15.02317</v>
      </c>
      <c r="I311" s="58"/>
      <c r="J311" s="143">
        <f t="shared" si="4"/>
        <v>19.75</v>
      </c>
    </row>
    <row r="312" spans="1:10">
      <c r="A312" s="142">
        <v>311</v>
      </c>
      <c r="B312" s="127">
        <v>23939000000</v>
      </c>
      <c r="C312" s="135">
        <v>64.614999999999995</v>
      </c>
      <c r="D312" s="136">
        <v>4.5230499999999996</v>
      </c>
      <c r="E312" s="135">
        <v>194.61667</v>
      </c>
      <c r="F312" s="136">
        <v>13.62317</v>
      </c>
      <c r="G312" s="135">
        <v>216.15</v>
      </c>
      <c r="H312" s="136">
        <v>15.1305</v>
      </c>
      <c r="I312" s="58"/>
      <c r="J312" s="143">
        <f t="shared" si="4"/>
        <v>21.533330000000007</v>
      </c>
    </row>
    <row r="313" spans="1:10">
      <c r="A313" s="142">
        <v>312</v>
      </c>
      <c r="B313" s="127">
        <v>24016000000</v>
      </c>
      <c r="C313" s="135">
        <v>65.641670000000005</v>
      </c>
      <c r="D313" s="136">
        <v>4.5949200000000001</v>
      </c>
      <c r="E313" s="135">
        <v>195</v>
      </c>
      <c r="F313" s="136">
        <v>13.65</v>
      </c>
      <c r="G313" s="135">
        <v>215.9</v>
      </c>
      <c r="H313" s="136">
        <v>15.113</v>
      </c>
      <c r="I313" s="58"/>
      <c r="J313" s="143">
        <f t="shared" si="4"/>
        <v>20.900000000000006</v>
      </c>
    </row>
    <row r="314" spans="1:10">
      <c r="A314" s="142">
        <v>313</v>
      </c>
      <c r="B314" s="127">
        <v>24093000000</v>
      </c>
      <c r="C314" s="135">
        <v>66.281670000000005</v>
      </c>
      <c r="D314" s="136">
        <v>4.6397199999999996</v>
      </c>
      <c r="E314" s="135">
        <v>192.43333000000001</v>
      </c>
      <c r="F314" s="136">
        <v>13.470330000000001</v>
      </c>
      <c r="G314" s="135">
        <v>213.96666999999999</v>
      </c>
      <c r="H314" s="136">
        <v>14.97767</v>
      </c>
      <c r="I314" s="58"/>
      <c r="J314" s="143">
        <f t="shared" si="4"/>
        <v>21.533339999999981</v>
      </c>
    </row>
    <row r="315" spans="1:10">
      <c r="A315" s="142">
        <v>314</v>
      </c>
      <c r="B315" s="127">
        <v>24170000000</v>
      </c>
      <c r="C315" s="135">
        <v>67.051670000000001</v>
      </c>
      <c r="D315" s="136">
        <v>4.6936200000000001</v>
      </c>
      <c r="E315" s="135">
        <v>191.53333000000001</v>
      </c>
      <c r="F315" s="136">
        <v>13.40733</v>
      </c>
      <c r="G315" s="135">
        <v>212.95</v>
      </c>
      <c r="H315" s="136">
        <v>14.906499999999999</v>
      </c>
      <c r="I315" s="58"/>
      <c r="J315" s="143">
        <f t="shared" si="4"/>
        <v>21.416669999999982</v>
      </c>
    </row>
    <row r="316" spans="1:10">
      <c r="A316" s="142">
        <v>315</v>
      </c>
      <c r="B316" s="127">
        <v>24248000000</v>
      </c>
      <c r="C316" s="135">
        <v>67.180000000000007</v>
      </c>
      <c r="D316" s="136">
        <v>4.7026000000000003</v>
      </c>
      <c r="E316" s="135">
        <v>190.9</v>
      </c>
      <c r="F316" s="136">
        <v>13.363</v>
      </c>
      <c r="G316" s="135">
        <v>211.8</v>
      </c>
      <c r="H316" s="136">
        <v>14.826000000000001</v>
      </c>
      <c r="I316" s="58"/>
      <c r="J316" s="143">
        <f t="shared" si="4"/>
        <v>20.900000000000006</v>
      </c>
    </row>
    <row r="317" spans="1:10">
      <c r="A317" s="142">
        <v>316</v>
      </c>
      <c r="B317" s="127">
        <v>24325000000</v>
      </c>
      <c r="C317" s="135">
        <v>68.204999999999998</v>
      </c>
      <c r="D317" s="136">
        <v>4.7743500000000001</v>
      </c>
      <c r="E317" s="135">
        <v>190.38333</v>
      </c>
      <c r="F317" s="136">
        <v>13.326829999999999</v>
      </c>
      <c r="G317" s="135">
        <v>214.75</v>
      </c>
      <c r="H317" s="136">
        <v>15.032500000000001</v>
      </c>
      <c r="I317" s="58"/>
      <c r="J317" s="143">
        <f t="shared" si="4"/>
        <v>24.366669999999999</v>
      </c>
    </row>
    <row r="318" spans="1:10">
      <c r="A318" s="142">
        <v>317</v>
      </c>
      <c r="B318" s="127">
        <v>24402000000</v>
      </c>
      <c r="C318" s="135">
        <v>68.846670000000003</v>
      </c>
      <c r="D318" s="136">
        <v>4.8192700000000004</v>
      </c>
      <c r="E318" s="135">
        <v>190</v>
      </c>
      <c r="F318" s="136">
        <v>13.3</v>
      </c>
      <c r="G318" s="135">
        <v>211.8</v>
      </c>
      <c r="H318" s="136">
        <v>14.826000000000001</v>
      </c>
      <c r="I318" s="58"/>
      <c r="J318" s="143">
        <f t="shared" si="4"/>
        <v>21.800000000000011</v>
      </c>
    </row>
    <row r="319" spans="1:10">
      <c r="A319" s="142">
        <v>318</v>
      </c>
      <c r="B319" s="127">
        <v>24479000000</v>
      </c>
      <c r="C319" s="135">
        <v>70.128330000000005</v>
      </c>
      <c r="D319" s="136">
        <v>4.9089799999999997</v>
      </c>
      <c r="E319" s="135">
        <v>190.63333</v>
      </c>
      <c r="F319" s="136">
        <v>13.344329999999999</v>
      </c>
      <c r="G319" s="135">
        <v>210.51667</v>
      </c>
      <c r="H319" s="136">
        <v>14.73617</v>
      </c>
      <c r="I319" s="58"/>
      <c r="J319" s="143">
        <f t="shared" si="4"/>
        <v>19.883340000000004</v>
      </c>
    </row>
    <row r="320" spans="1:10">
      <c r="A320" s="142">
        <v>319</v>
      </c>
      <c r="B320" s="127">
        <v>24557000000</v>
      </c>
      <c r="C320" s="135">
        <v>70.89667</v>
      </c>
      <c r="D320" s="136">
        <v>4.9627699999999999</v>
      </c>
      <c r="E320" s="135">
        <v>190.13333</v>
      </c>
      <c r="F320" s="136">
        <v>13.309329999999999</v>
      </c>
      <c r="G320" s="135">
        <v>210.63333</v>
      </c>
      <c r="H320" s="136">
        <v>14.74433</v>
      </c>
      <c r="I320" s="58"/>
      <c r="J320" s="143">
        <f t="shared" si="4"/>
        <v>20.5</v>
      </c>
    </row>
    <row r="321" spans="1:10">
      <c r="A321" s="142">
        <v>320</v>
      </c>
      <c r="B321" s="127">
        <v>24634000000</v>
      </c>
      <c r="C321" s="135">
        <v>72.691670000000002</v>
      </c>
      <c r="D321" s="136">
        <v>5.0884200000000002</v>
      </c>
      <c r="E321" s="135">
        <v>188.58332999999999</v>
      </c>
      <c r="F321" s="136">
        <v>13.20083</v>
      </c>
      <c r="G321" s="135">
        <v>209.86667</v>
      </c>
      <c r="H321" s="136">
        <v>14.690670000000001</v>
      </c>
      <c r="I321" s="58"/>
      <c r="J321" s="143">
        <f t="shared" si="4"/>
        <v>21.28334000000001</v>
      </c>
    </row>
    <row r="322" spans="1:10">
      <c r="A322" s="142">
        <v>321</v>
      </c>
      <c r="B322" s="127">
        <v>24711000000</v>
      </c>
      <c r="C322" s="135">
        <v>73.076669999999993</v>
      </c>
      <c r="D322" s="136">
        <v>5.1153700000000004</v>
      </c>
      <c r="E322" s="135">
        <v>187.3</v>
      </c>
      <c r="F322" s="136">
        <v>13.111000000000001</v>
      </c>
      <c r="G322" s="135">
        <v>212.56666999999999</v>
      </c>
      <c r="H322" s="136">
        <v>14.879670000000001</v>
      </c>
      <c r="I322" s="58"/>
      <c r="J322" s="143">
        <f t="shared" si="4"/>
        <v>25.266669999999976</v>
      </c>
    </row>
    <row r="323" spans="1:10">
      <c r="A323" s="142">
        <v>322</v>
      </c>
      <c r="B323" s="127">
        <v>24788000000</v>
      </c>
      <c r="C323" s="135">
        <v>74.486670000000004</v>
      </c>
      <c r="D323" s="136">
        <v>5.2140700000000004</v>
      </c>
      <c r="E323" s="135">
        <v>187.81666999999999</v>
      </c>
      <c r="F323" s="136">
        <v>13.147169999999999</v>
      </c>
      <c r="G323" s="135">
        <v>214.48333</v>
      </c>
      <c r="H323" s="136">
        <v>15.01383</v>
      </c>
      <c r="I323" s="58"/>
      <c r="J323" s="143">
        <f t="shared" ref="J323:J386" si="5">G323-E323</f>
        <v>26.666660000000007</v>
      </c>
    </row>
    <row r="324" spans="1:10">
      <c r="A324" s="142">
        <v>323</v>
      </c>
      <c r="B324" s="127">
        <v>24865000000</v>
      </c>
      <c r="C324" s="135">
        <v>75.25667</v>
      </c>
      <c r="D324" s="136">
        <v>5.26797</v>
      </c>
      <c r="E324" s="135">
        <v>188.08332999999999</v>
      </c>
      <c r="F324" s="136">
        <v>13.16583</v>
      </c>
      <c r="G324" s="135">
        <v>219.36667</v>
      </c>
      <c r="H324" s="136">
        <v>15.35567</v>
      </c>
      <c r="I324" s="58"/>
      <c r="J324" s="143">
        <f t="shared" si="5"/>
        <v>31.28334000000001</v>
      </c>
    </row>
    <row r="325" spans="1:10">
      <c r="A325" s="142">
        <v>324</v>
      </c>
      <c r="B325" s="127">
        <v>24943000000</v>
      </c>
      <c r="C325" s="135">
        <v>76.025000000000006</v>
      </c>
      <c r="D325" s="136">
        <v>5.3217499999999998</v>
      </c>
      <c r="E325" s="135">
        <v>186.91667000000001</v>
      </c>
      <c r="F325" s="136">
        <v>13.08417</v>
      </c>
      <c r="G325" s="135">
        <v>218.33332999999999</v>
      </c>
      <c r="H325" s="136">
        <v>15.283329999999999</v>
      </c>
      <c r="I325" s="58"/>
      <c r="J325" s="143">
        <f t="shared" si="5"/>
        <v>31.416659999999979</v>
      </c>
    </row>
    <row r="326" spans="1:10">
      <c r="A326" s="142">
        <v>325</v>
      </c>
      <c r="B326" s="127">
        <v>25020000000</v>
      </c>
      <c r="C326" s="135">
        <v>76.538330000000002</v>
      </c>
      <c r="D326" s="136">
        <v>5.3576800000000002</v>
      </c>
      <c r="E326" s="135">
        <v>186.91667000000001</v>
      </c>
      <c r="F326" s="136">
        <v>13.08417</v>
      </c>
      <c r="G326" s="135">
        <v>219.36667</v>
      </c>
      <c r="H326" s="136">
        <v>15.35567</v>
      </c>
      <c r="I326" s="58"/>
      <c r="J326" s="143">
        <f t="shared" si="5"/>
        <v>32.449999999999989</v>
      </c>
    </row>
    <row r="327" spans="1:10">
      <c r="A327" s="142">
        <v>326</v>
      </c>
      <c r="B327" s="127">
        <v>25097000000</v>
      </c>
      <c r="C327" s="135">
        <v>78.204999999999998</v>
      </c>
      <c r="D327" s="136">
        <v>5.4743500000000003</v>
      </c>
      <c r="E327" s="135">
        <v>188.46666999999999</v>
      </c>
      <c r="F327" s="136">
        <v>13.19267</v>
      </c>
      <c r="G327" s="135">
        <v>217.3</v>
      </c>
      <c r="H327" s="136">
        <v>15.211</v>
      </c>
      <c r="I327" s="58"/>
      <c r="J327" s="143">
        <f t="shared" si="5"/>
        <v>28.833330000000018</v>
      </c>
    </row>
    <row r="328" spans="1:10">
      <c r="A328" s="142">
        <v>327</v>
      </c>
      <c r="B328" s="127">
        <v>25174000000</v>
      </c>
      <c r="C328" s="135">
        <v>78.718329999999995</v>
      </c>
      <c r="D328" s="136">
        <v>5.5102799999999998</v>
      </c>
      <c r="E328" s="135">
        <v>187.95</v>
      </c>
      <c r="F328" s="136">
        <v>13.156499999999999</v>
      </c>
      <c r="G328" s="135">
        <v>211.53333000000001</v>
      </c>
      <c r="H328" s="136">
        <v>14.80733</v>
      </c>
      <c r="I328" s="58"/>
      <c r="J328" s="143">
        <f t="shared" si="5"/>
        <v>23.583330000000018</v>
      </c>
    </row>
    <row r="329" spans="1:10">
      <c r="A329" s="142">
        <v>328</v>
      </c>
      <c r="B329" s="127">
        <v>25252000000</v>
      </c>
      <c r="C329" s="135">
        <v>79.74333</v>
      </c>
      <c r="D329" s="136">
        <v>5.5820299999999996</v>
      </c>
      <c r="E329" s="135">
        <v>188.2</v>
      </c>
      <c r="F329" s="136">
        <v>13.173999999999999</v>
      </c>
      <c r="G329" s="135">
        <v>209.48333</v>
      </c>
      <c r="H329" s="136">
        <v>14.663830000000001</v>
      </c>
      <c r="I329" s="58"/>
      <c r="J329" s="143">
        <f t="shared" si="5"/>
        <v>21.283330000000007</v>
      </c>
    </row>
    <row r="330" spans="1:10">
      <c r="A330" s="142">
        <v>329</v>
      </c>
      <c r="B330" s="127">
        <v>25329000000</v>
      </c>
      <c r="C330" s="135">
        <v>80.128330000000005</v>
      </c>
      <c r="D330" s="136">
        <v>5.6089799999999999</v>
      </c>
      <c r="E330" s="135">
        <v>187.56666999999999</v>
      </c>
      <c r="F330" s="136">
        <v>13.129670000000001</v>
      </c>
      <c r="G330" s="135">
        <v>207.05</v>
      </c>
      <c r="H330" s="136">
        <v>14.493499999999999</v>
      </c>
      <c r="I330" s="58"/>
      <c r="J330" s="143">
        <f t="shared" si="5"/>
        <v>19.483330000000024</v>
      </c>
    </row>
    <row r="331" spans="1:10">
      <c r="A331" s="142">
        <v>330</v>
      </c>
      <c r="B331" s="127">
        <v>25406000000</v>
      </c>
      <c r="C331" s="135">
        <v>81.538330000000002</v>
      </c>
      <c r="D331" s="136">
        <v>5.7076799999999999</v>
      </c>
      <c r="E331" s="135">
        <v>186.8</v>
      </c>
      <c r="F331" s="136">
        <v>13.076000000000001</v>
      </c>
      <c r="G331" s="135">
        <v>206.15</v>
      </c>
      <c r="H331" s="136">
        <v>14.4305</v>
      </c>
      <c r="I331" s="58"/>
      <c r="J331" s="143">
        <f t="shared" si="5"/>
        <v>19.349999999999994</v>
      </c>
    </row>
    <row r="332" spans="1:10">
      <c r="A332" s="142">
        <v>331</v>
      </c>
      <c r="B332" s="127">
        <v>25483000000</v>
      </c>
      <c r="C332" s="135">
        <v>82.051670000000001</v>
      </c>
      <c r="D332" s="136">
        <v>5.7436199999999999</v>
      </c>
      <c r="E332" s="135">
        <v>184.75</v>
      </c>
      <c r="F332" s="136">
        <v>12.932499999999999</v>
      </c>
      <c r="G332" s="135">
        <v>205.13333</v>
      </c>
      <c r="H332" s="136">
        <v>14.35933</v>
      </c>
      <c r="I332" s="58"/>
      <c r="J332" s="143">
        <f t="shared" si="5"/>
        <v>20.383330000000001</v>
      </c>
    </row>
    <row r="333" spans="1:10">
      <c r="A333" s="142">
        <v>332</v>
      </c>
      <c r="B333" s="127">
        <v>25560000000</v>
      </c>
      <c r="C333" s="135">
        <v>83.076669999999993</v>
      </c>
      <c r="D333" s="136">
        <v>5.8153699999999997</v>
      </c>
      <c r="E333" s="135">
        <v>183.58332999999999</v>
      </c>
      <c r="F333" s="136">
        <v>12.85083</v>
      </c>
      <c r="G333" s="135">
        <v>204.61667</v>
      </c>
      <c r="H333" s="136">
        <v>14.323169999999999</v>
      </c>
      <c r="I333" s="58"/>
      <c r="J333" s="143">
        <f t="shared" si="5"/>
        <v>21.03334000000001</v>
      </c>
    </row>
    <row r="334" spans="1:10">
      <c r="A334" s="142">
        <v>333</v>
      </c>
      <c r="B334" s="127">
        <v>25638000000</v>
      </c>
      <c r="C334" s="135">
        <v>82.948329999999999</v>
      </c>
      <c r="D334" s="136">
        <v>5.8063799999999999</v>
      </c>
      <c r="E334" s="135">
        <v>183.58332999999999</v>
      </c>
      <c r="F334" s="136">
        <v>12.85083</v>
      </c>
      <c r="G334" s="135">
        <v>202.3</v>
      </c>
      <c r="H334" s="136">
        <v>14.161</v>
      </c>
      <c r="I334" s="58"/>
      <c r="J334" s="143">
        <f t="shared" si="5"/>
        <v>18.716670000000022</v>
      </c>
    </row>
    <row r="335" spans="1:10">
      <c r="A335" s="142">
        <v>334</v>
      </c>
      <c r="B335" s="127">
        <v>25715000000</v>
      </c>
      <c r="C335" s="135">
        <v>84.358329999999995</v>
      </c>
      <c r="D335" s="136">
        <v>5.9050799999999999</v>
      </c>
      <c r="E335" s="135">
        <v>183.71666999999999</v>
      </c>
      <c r="F335" s="136">
        <v>12.86017</v>
      </c>
      <c r="G335" s="135">
        <v>197.81666999999999</v>
      </c>
      <c r="H335" s="136">
        <v>13.84717</v>
      </c>
      <c r="I335" s="58"/>
      <c r="J335" s="143">
        <f t="shared" si="5"/>
        <v>14.099999999999994</v>
      </c>
    </row>
    <row r="336" spans="1:10">
      <c r="A336" s="142">
        <v>335</v>
      </c>
      <c r="B336" s="127">
        <v>25792000000</v>
      </c>
      <c r="C336" s="135">
        <v>85.25667</v>
      </c>
      <c r="D336" s="136">
        <v>5.9679700000000002</v>
      </c>
      <c r="E336" s="135">
        <v>182.18333000000001</v>
      </c>
      <c r="F336" s="136">
        <v>12.752829999999999</v>
      </c>
      <c r="G336" s="135">
        <v>194.86667</v>
      </c>
      <c r="H336" s="136">
        <v>13.64067</v>
      </c>
      <c r="I336" s="58"/>
      <c r="J336" s="143">
        <f t="shared" si="5"/>
        <v>12.683339999999987</v>
      </c>
    </row>
    <row r="337" spans="1:10">
      <c r="A337" s="142">
        <v>336</v>
      </c>
      <c r="B337" s="127">
        <v>25869000000</v>
      </c>
      <c r="C337" s="135">
        <v>86.281670000000005</v>
      </c>
      <c r="D337" s="136">
        <v>6.03972</v>
      </c>
      <c r="E337" s="135">
        <v>181.03333000000001</v>
      </c>
      <c r="F337" s="136">
        <v>12.672330000000001</v>
      </c>
      <c r="G337" s="135">
        <v>190.38333</v>
      </c>
      <c r="H337" s="136">
        <v>13.326829999999999</v>
      </c>
      <c r="I337" s="58"/>
      <c r="J337" s="143">
        <f t="shared" si="5"/>
        <v>9.3499999999999943</v>
      </c>
    </row>
    <row r="338" spans="1:10">
      <c r="A338" s="142">
        <v>337</v>
      </c>
      <c r="B338" s="127">
        <v>25947000000</v>
      </c>
      <c r="C338" s="135">
        <v>87.308329999999998</v>
      </c>
      <c r="D338" s="136">
        <v>6.11158</v>
      </c>
      <c r="E338" s="135">
        <v>180</v>
      </c>
      <c r="F338" s="136">
        <v>12.6</v>
      </c>
      <c r="G338" s="135">
        <v>188.71666999999999</v>
      </c>
      <c r="H338" s="136">
        <v>13.21017</v>
      </c>
      <c r="I338" s="58"/>
      <c r="J338" s="143">
        <f t="shared" si="5"/>
        <v>8.7166699999999935</v>
      </c>
    </row>
    <row r="339" spans="1:10">
      <c r="A339" s="142">
        <v>338</v>
      </c>
      <c r="B339" s="127">
        <v>26024000000</v>
      </c>
      <c r="C339" s="135">
        <v>88.718329999999995</v>
      </c>
      <c r="D339" s="136">
        <v>6.21028</v>
      </c>
      <c r="E339" s="135">
        <v>178.85</v>
      </c>
      <c r="F339" s="136">
        <v>12.519500000000001</v>
      </c>
      <c r="G339" s="135">
        <v>186.41667000000001</v>
      </c>
      <c r="H339" s="136">
        <v>13.04917</v>
      </c>
      <c r="I339" s="58"/>
      <c r="J339" s="143">
        <f t="shared" si="5"/>
        <v>7.5666700000000162</v>
      </c>
    </row>
    <row r="340" spans="1:10">
      <c r="A340" s="142">
        <v>339</v>
      </c>
      <c r="B340" s="127">
        <v>26101000000</v>
      </c>
      <c r="C340" s="135">
        <v>88.846670000000003</v>
      </c>
      <c r="D340" s="136">
        <v>6.2192699999999999</v>
      </c>
      <c r="E340" s="135">
        <v>176.91667000000001</v>
      </c>
      <c r="F340" s="136">
        <v>12.384169999999999</v>
      </c>
      <c r="G340" s="135">
        <v>188.46666999999999</v>
      </c>
      <c r="H340" s="136">
        <v>13.19267</v>
      </c>
      <c r="I340" s="58"/>
      <c r="J340" s="143">
        <f t="shared" si="5"/>
        <v>11.549999999999983</v>
      </c>
    </row>
    <row r="341" spans="1:10">
      <c r="A341" s="142">
        <v>340</v>
      </c>
      <c r="B341" s="127">
        <v>26178000000</v>
      </c>
      <c r="C341" s="135">
        <v>90.385000000000005</v>
      </c>
      <c r="D341" s="136">
        <v>6.3269500000000001</v>
      </c>
      <c r="E341" s="135">
        <v>176.41667000000001</v>
      </c>
      <c r="F341" s="136">
        <v>12.349170000000001</v>
      </c>
      <c r="G341" s="135">
        <v>191.8</v>
      </c>
      <c r="H341" s="136">
        <v>13.426</v>
      </c>
      <c r="I341" s="58"/>
      <c r="J341" s="143">
        <f t="shared" si="5"/>
        <v>15.383330000000001</v>
      </c>
    </row>
    <row r="342" spans="1:10">
      <c r="A342" s="142">
        <v>341</v>
      </c>
      <c r="B342" s="127">
        <v>26255000000</v>
      </c>
      <c r="C342" s="135">
        <v>91.538330000000002</v>
      </c>
      <c r="D342" s="136">
        <v>6.40768</v>
      </c>
      <c r="E342" s="135">
        <v>174.1</v>
      </c>
      <c r="F342" s="136">
        <v>12.186999999999999</v>
      </c>
      <c r="G342" s="135">
        <v>189.23333</v>
      </c>
      <c r="H342" s="136">
        <v>13.24633</v>
      </c>
      <c r="I342" s="58"/>
      <c r="J342" s="143">
        <f t="shared" si="5"/>
        <v>15.133330000000001</v>
      </c>
    </row>
    <row r="343" spans="1:10">
      <c r="A343" s="142">
        <v>342</v>
      </c>
      <c r="B343" s="127">
        <v>26333000000</v>
      </c>
      <c r="C343" s="135">
        <v>92.563329999999993</v>
      </c>
      <c r="D343" s="136">
        <v>6.4794299999999998</v>
      </c>
      <c r="E343" s="135">
        <v>173.96666999999999</v>
      </c>
      <c r="F343" s="136">
        <v>12.177670000000001</v>
      </c>
      <c r="G343" s="135">
        <v>186.66667000000001</v>
      </c>
      <c r="H343" s="136">
        <v>13.06667</v>
      </c>
      <c r="I343" s="58"/>
      <c r="J343" s="143">
        <f t="shared" si="5"/>
        <v>12.700000000000017</v>
      </c>
    </row>
    <row r="344" spans="1:10">
      <c r="A344" s="142">
        <v>343</v>
      </c>
      <c r="B344" s="127">
        <v>26410000000</v>
      </c>
      <c r="C344" s="135">
        <v>92.691670000000002</v>
      </c>
      <c r="D344" s="136">
        <v>6.4884199999999996</v>
      </c>
      <c r="E344" s="135">
        <v>173.71666999999999</v>
      </c>
      <c r="F344" s="136">
        <v>12.160170000000001</v>
      </c>
      <c r="G344" s="135">
        <v>184.1</v>
      </c>
      <c r="H344" s="136">
        <v>12.887</v>
      </c>
      <c r="I344" s="58"/>
      <c r="J344" s="143">
        <f t="shared" si="5"/>
        <v>10.383330000000001</v>
      </c>
    </row>
    <row r="345" spans="1:10">
      <c r="A345" s="142">
        <v>344</v>
      </c>
      <c r="B345" s="127">
        <v>26487000000</v>
      </c>
      <c r="C345" s="135">
        <v>92.948329999999999</v>
      </c>
      <c r="D345" s="136">
        <v>6.5063800000000001</v>
      </c>
      <c r="E345" s="135">
        <v>175</v>
      </c>
      <c r="F345" s="136">
        <v>12.25</v>
      </c>
      <c r="G345" s="135">
        <v>184.48333</v>
      </c>
      <c r="H345" s="136">
        <v>12.913830000000001</v>
      </c>
      <c r="I345" s="58"/>
      <c r="J345" s="143">
        <f t="shared" si="5"/>
        <v>9.4833299999999952</v>
      </c>
    </row>
    <row r="346" spans="1:10">
      <c r="A346" s="142">
        <v>345</v>
      </c>
      <c r="B346" s="127">
        <v>26564000000</v>
      </c>
      <c r="C346" s="135">
        <v>93.718329999999995</v>
      </c>
      <c r="D346" s="136">
        <v>6.5602799999999997</v>
      </c>
      <c r="E346" s="135">
        <v>174.48333</v>
      </c>
      <c r="F346" s="136">
        <v>12.21383</v>
      </c>
      <c r="G346" s="135">
        <v>181.8</v>
      </c>
      <c r="H346" s="136">
        <v>12.726000000000001</v>
      </c>
      <c r="I346" s="58"/>
      <c r="J346" s="143">
        <f t="shared" si="5"/>
        <v>7.3166700000000162</v>
      </c>
    </row>
    <row r="347" spans="1:10">
      <c r="A347" s="142">
        <v>346</v>
      </c>
      <c r="B347" s="127">
        <v>26642000000</v>
      </c>
      <c r="C347" s="135">
        <v>94.74333</v>
      </c>
      <c r="D347" s="136">
        <v>6.6320300000000003</v>
      </c>
      <c r="E347" s="135">
        <v>174.61667</v>
      </c>
      <c r="F347" s="136">
        <v>12.22317</v>
      </c>
      <c r="G347" s="135">
        <v>179.75</v>
      </c>
      <c r="H347" s="136">
        <v>12.5825</v>
      </c>
      <c r="I347" s="58"/>
      <c r="J347" s="143">
        <f t="shared" si="5"/>
        <v>5.1333300000000008</v>
      </c>
    </row>
    <row r="348" spans="1:10">
      <c r="A348" s="142">
        <v>347</v>
      </c>
      <c r="B348" s="127">
        <v>26719000000</v>
      </c>
      <c r="C348" s="135">
        <v>95.641670000000005</v>
      </c>
      <c r="D348" s="136">
        <v>6.6949199999999998</v>
      </c>
      <c r="E348" s="135">
        <v>173.46666999999999</v>
      </c>
      <c r="F348" s="136">
        <v>12.142670000000001</v>
      </c>
      <c r="G348" s="135">
        <v>180.13333</v>
      </c>
      <c r="H348" s="136">
        <v>12.60933</v>
      </c>
      <c r="I348" s="58"/>
      <c r="J348" s="143">
        <f t="shared" si="5"/>
        <v>6.6666600000000074</v>
      </c>
    </row>
    <row r="349" spans="1:10">
      <c r="A349" s="142">
        <v>348</v>
      </c>
      <c r="B349" s="127">
        <v>26796000000</v>
      </c>
      <c r="C349" s="135">
        <v>96.795000000000002</v>
      </c>
      <c r="D349" s="136">
        <v>6.7756499999999997</v>
      </c>
      <c r="E349" s="135">
        <v>173.85</v>
      </c>
      <c r="F349" s="136">
        <v>12.169499999999999</v>
      </c>
      <c r="G349" s="135">
        <v>180.76667</v>
      </c>
      <c r="H349" s="136">
        <v>12.65367</v>
      </c>
      <c r="I349" s="58"/>
      <c r="J349" s="143">
        <f t="shared" si="5"/>
        <v>6.9166700000000105</v>
      </c>
    </row>
    <row r="350" spans="1:10">
      <c r="A350" s="142">
        <v>349</v>
      </c>
      <c r="B350" s="127">
        <v>26873000000</v>
      </c>
      <c r="C350" s="135">
        <v>97.051670000000001</v>
      </c>
      <c r="D350" s="136">
        <v>6.7936199999999998</v>
      </c>
      <c r="E350" s="135">
        <v>172.95</v>
      </c>
      <c r="F350" s="136">
        <v>12.1065</v>
      </c>
      <c r="G350" s="135">
        <v>178.58332999999999</v>
      </c>
      <c r="H350" s="136">
        <v>12.500830000000001</v>
      </c>
      <c r="I350" s="58"/>
      <c r="J350" s="143">
        <f t="shared" si="5"/>
        <v>5.6333300000000008</v>
      </c>
    </row>
    <row r="351" spans="1:10">
      <c r="A351" s="142">
        <v>350</v>
      </c>
      <c r="B351" s="127">
        <v>26950000000</v>
      </c>
      <c r="C351" s="135">
        <v>98.461669999999998</v>
      </c>
      <c r="D351" s="136">
        <v>6.8923199999999998</v>
      </c>
      <c r="E351" s="135">
        <v>173.46666999999999</v>
      </c>
      <c r="F351" s="136">
        <v>12.142670000000001</v>
      </c>
      <c r="G351" s="135">
        <v>176.8</v>
      </c>
      <c r="H351" s="136">
        <v>12.375999999999999</v>
      </c>
      <c r="I351" s="58"/>
      <c r="J351" s="143">
        <f t="shared" si="5"/>
        <v>3.3333300000000179</v>
      </c>
    </row>
    <row r="352" spans="1:10">
      <c r="A352" s="142">
        <v>351</v>
      </c>
      <c r="B352" s="127">
        <v>27028000000</v>
      </c>
      <c r="C352" s="135">
        <v>99.10333</v>
      </c>
      <c r="D352" s="136">
        <v>6.9372299999999996</v>
      </c>
      <c r="E352" s="135">
        <v>172.43333000000001</v>
      </c>
      <c r="F352" s="136">
        <v>12.07033</v>
      </c>
      <c r="G352" s="135">
        <v>174.86667</v>
      </c>
      <c r="H352" s="136">
        <v>12.24067</v>
      </c>
      <c r="I352" s="58"/>
      <c r="J352" s="143">
        <f t="shared" si="5"/>
        <v>2.433339999999987</v>
      </c>
    </row>
    <row r="353" spans="1:10">
      <c r="A353" s="142">
        <v>352</v>
      </c>
      <c r="B353" s="127">
        <v>27105000000</v>
      </c>
      <c r="C353" s="135">
        <v>100.25667</v>
      </c>
      <c r="D353" s="136">
        <v>7.01797</v>
      </c>
      <c r="E353" s="135">
        <v>172.95</v>
      </c>
      <c r="F353" s="136">
        <v>12.1065</v>
      </c>
      <c r="G353" s="135">
        <v>174.48333</v>
      </c>
      <c r="H353" s="136">
        <v>12.21383</v>
      </c>
      <c r="I353" s="58"/>
      <c r="J353" s="143">
        <f t="shared" si="5"/>
        <v>1.5333300000000065</v>
      </c>
    </row>
    <row r="354" spans="1:10">
      <c r="A354" s="142">
        <v>353</v>
      </c>
      <c r="B354" s="127">
        <v>27182000000</v>
      </c>
      <c r="C354" s="135">
        <v>100.89667</v>
      </c>
      <c r="D354" s="136">
        <v>7.0627700000000004</v>
      </c>
      <c r="E354" s="135">
        <v>171.53333000000001</v>
      </c>
      <c r="F354" s="136">
        <v>12.00733</v>
      </c>
      <c r="G354" s="135">
        <v>173.33332999999999</v>
      </c>
      <c r="H354" s="136">
        <v>12.133330000000001</v>
      </c>
      <c r="I354" s="58"/>
      <c r="J354" s="143">
        <f t="shared" si="5"/>
        <v>1.7999999999999829</v>
      </c>
    </row>
    <row r="355" spans="1:10">
      <c r="A355" s="142">
        <v>354</v>
      </c>
      <c r="B355" s="127">
        <v>27259000000</v>
      </c>
      <c r="C355" s="135">
        <v>101.28167000000001</v>
      </c>
      <c r="D355" s="136">
        <v>7.0897199999999998</v>
      </c>
      <c r="E355" s="135">
        <v>171.66667000000001</v>
      </c>
      <c r="F355" s="136">
        <v>12.01667</v>
      </c>
      <c r="G355" s="135">
        <v>173.85</v>
      </c>
      <c r="H355" s="136">
        <v>12.169499999999999</v>
      </c>
      <c r="I355" s="58"/>
      <c r="J355" s="143">
        <f t="shared" si="5"/>
        <v>2.1833299999999838</v>
      </c>
    </row>
    <row r="356" spans="1:10">
      <c r="A356" s="142">
        <v>355</v>
      </c>
      <c r="B356" s="127">
        <v>27337000000</v>
      </c>
      <c r="C356" s="135">
        <v>102.30833</v>
      </c>
      <c r="D356" s="136">
        <v>7.1615799999999998</v>
      </c>
      <c r="E356" s="135">
        <v>169.86667</v>
      </c>
      <c r="F356" s="136">
        <v>11.89067</v>
      </c>
      <c r="G356" s="135">
        <v>174.86667</v>
      </c>
      <c r="H356" s="136">
        <v>12.24067</v>
      </c>
      <c r="I356" s="58"/>
      <c r="J356" s="143">
        <f t="shared" si="5"/>
        <v>5</v>
      </c>
    </row>
    <row r="357" spans="1:10">
      <c r="A357" s="142">
        <v>356</v>
      </c>
      <c r="B357" s="127">
        <v>27414000000</v>
      </c>
      <c r="C357" s="135">
        <v>104.23</v>
      </c>
      <c r="D357" s="136">
        <v>7.2961</v>
      </c>
      <c r="E357" s="135">
        <v>169.36667</v>
      </c>
      <c r="F357" s="136">
        <v>11.85567</v>
      </c>
      <c r="G357" s="135">
        <v>172.95</v>
      </c>
      <c r="H357" s="136">
        <v>12.1065</v>
      </c>
      <c r="I357" s="58"/>
      <c r="J357" s="143">
        <f t="shared" si="5"/>
        <v>3.5833299999999895</v>
      </c>
    </row>
    <row r="358" spans="1:10">
      <c r="A358" s="142">
        <v>357</v>
      </c>
      <c r="B358" s="127">
        <v>27491000000</v>
      </c>
      <c r="C358" s="135">
        <v>105.51333</v>
      </c>
      <c r="D358" s="136">
        <v>7.3859300000000001</v>
      </c>
      <c r="E358" s="135">
        <v>167.18333000000001</v>
      </c>
      <c r="F358" s="136">
        <v>11.702830000000001</v>
      </c>
      <c r="G358" s="135">
        <v>170.9</v>
      </c>
      <c r="H358" s="136">
        <v>11.962999999999999</v>
      </c>
      <c r="I358" s="58"/>
      <c r="J358" s="143">
        <f t="shared" si="5"/>
        <v>3.7166699999999935</v>
      </c>
    </row>
    <row r="359" spans="1:10">
      <c r="A359" s="142">
        <v>358</v>
      </c>
      <c r="B359" s="127">
        <v>27568000000</v>
      </c>
      <c r="C359" s="135">
        <v>105.77</v>
      </c>
      <c r="D359" s="136">
        <v>7.4039000000000001</v>
      </c>
      <c r="E359" s="135">
        <v>167.05</v>
      </c>
      <c r="F359" s="136">
        <v>11.6935</v>
      </c>
      <c r="G359" s="135">
        <v>171.91667000000001</v>
      </c>
      <c r="H359" s="136">
        <v>12.03417</v>
      </c>
      <c r="I359" s="58"/>
      <c r="J359" s="143">
        <f t="shared" si="5"/>
        <v>4.8666699999999992</v>
      </c>
    </row>
    <row r="360" spans="1:10">
      <c r="A360" s="142">
        <v>359</v>
      </c>
      <c r="B360" s="127">
        <v>27645000000</v>
      </c>
      <c r="C360" s="135">
        <v>105.89667</v>
      </c>
      <c r="D360" s="136">
        <v>7.4127700000000001</v>
      </c>
      <c r="E360" s="135">
        <v>166.41</v>
      </c>
      <c r="F360" s="136">
        <v>11.6487</v>
      </c>
      <c r="G360" s="135">
        <v>172.3</v>
      </c>
      <c r="H360" s="136">
        <v>12.061</v>
      </c>
      <c r="I360" s="58"/>
      <c r="J360" s="143">
        <f t="shared" si="5"/>
        <v>5.8900000000000148</v>
      </c>
    </row>
    <row r="361" spans="1:10">
      <c r="A361" s="142">
        <v>360</v>
      </c>
      <c r="B361" s="127">
        <v>27723000000</v>
      </c>
      <c r="C361" s="135">
        <v>106.41</v>
      </c>
      <c r="D361" s="136">
        <v>7.4486999999999997</v>
      </c>
      <c r="E361" s="135">
        <v>166.28166999999999</v>
      </c>
      <c r="F361" s="136">
        <v>11.639720000000001</v>
      </c>
      <c r="G361" s="135">
        <v>169.86667</v>
      </c>
      <c r="H361" s="136">
        <v>11.89067</v>
      </c>
      <c r="I361" s="58"/>
      <c r="J361" s="143">
        <f t="shared" si="5"/>
        <v>3.585000000000008</v>
      </c>
    </row>
    <row r="362" spans="1:10">
      <c r="A362" s="142">
        <v>361</v>
      </c>
      <c r="B362" s="127">
        <v>27800000000</v>
      </c>
      <c r="C362" s="135">
        <v>106.66667</v>
      </c>
      <c r="D362" s="136">
        <v>7.4666699999999997</v>
      </c>
      <c r="E362" s="135">
        <v>164.23</v>
      </c>
      <c r="F362" s="136">
        <v>11.4961</v>
      </c>
      <c r="G362" s="135">
        <v>171.28333000000001</v>
      </c>
      <c r="H362" s="136">
        <v>11.98983</v>
      </c>
      <c r="I362" s="58"/>
      <c r="J362" s="143">
        <f t="shared" si="5"/>
        <v>7.0533300000000168</v>
      </c>
    </row>
    <row r="363" spans="1:10">
      <c r="A363" s="142">
        <v>362</v>
      </c>
      <c r="B363" s="127">
        <v>27877000000</v>
      </c>
      <c r="C363" s="135">
        <v>107.30833</v>
      </c>
      <c r="D363" s="136">
        <v>7.5115800000000004</v>
      </c>
      <c r="E363" s="135">
        <v>163.97499999999999</v>
      </c>
      <c r="F363" s="136">
        <v>11.478249999999999</v>
      </c>
      <c r="G363" s="135">
        <v>169.75</v>
      </c>
      <c r="H363" s="136">
        <v>11.8825</v>
      </c>
      <c r="I363" s="58"/>
      <c r="J363" s="143">
        <f t="shared" si="5"/>
        <v>5.7750000000000057</v>
      </c>
    </row>
    <row r="364" spans="1:10">
      <c r="A364" s="142">
        <v>363</v>
      </c>
      <c r="B364" s="127">
        <v>27954000000</v>
      </c>
      <c r="C364" s="135">
        <v>106.795</v>
      </c>
      <c r="D364" s="136">
        <v>7.4756499999999999</v>
      </c>
      <c r="E364" s="135">
        <v>162.56333000000001</v>
      </c>
      <c r="F364" s="136">
        <v>11.379429999999999</v>
      </c>
      <c r="G364" s="135">
        <v>170.13333</v>
      </c>
      <c r="H364" s="136">
        <v>11.909330000000001</v>
      </c>
      <c r="I364" s="58"/>
      <c r="J364" s="143">
        <f t="shared" si="5"/>
        <v>7.5699999999999932</v>
      </c>
    </row>
    <row r="365" spans="1:10">
      <c r="A365" s="142">
        <v>364</v>
      </c>
      <c r="B365" s="127">
        <v>28032000000</v>
      </c>
      <c r="C365" s="135">
        <v>107.05167</v>
      </c>
      <c r="D365" s="136">
        <v>7.4936199999999999</v>
      </c>
      <c r="E365" s="135">
        <v>161.92332999999999</v>
      </c>
      <c r="F365" s="136">
        <v>11.334630000000001</v>
      </c>
      <c r="G365" s="135">
        <v>167.7</v>
      </c>
      <c r="H365" s="136">
        <v>11.739000000000001</v>
      </c>
      <c r="I365" s="58"/>
      <c r="J365" s="143">
        <f t="shared" si="5"/>
        <v>5.7766699999999958</v>
      </c>
    </row>
    <row r="366" spans="1:10">
      <c r="A366" s="142">
        <v>365</v>
      </c>
      <c r="B366" s="127">
        <v>28109000000</v>
      </c>
      <c r="C366" s="135">
        <v>107.82</v>
      </c>
      <c r="D366" s="136">
        <v>7.5473999999999997</v>
      </c>
      <c r="E366" s="135">
        <v>159.87166999999999</v>
      </c>
      <c r="F366" s="136">
        <v>11.19102</v>
      </c>
      <c r="G366" s="135">
        <v>166.41</v>
      </c>
      <c r="H366" s="136">
        <v>11.6487</v>
      </c>
      <c r="I366" s="58"/>
      <c r="J366" s="143">
        <f t="shared" si="5"/>
        <v>6.538330000000002</v>
      </c>
    </row>
    <row r="367" spans="1:10">
      <c r="A367" s="142">
        <v>366</v>
      </c>
      <c r="B367" s="127">
        <v>28186000000</v>
      </c>
      <c r="C367" s="135">
        <v>108.46167</v>
      </c>
      <c r="D367" s="136">
        <v>7.59232</v>
      </c>
      <c r="E367" s="135">
        <v>159.87166999999999</v>
      </c>
      <c r="F367" s="136">
        <v>11.19102</v>
      </c>
      <c r="G367" s="135">
        <v>164.23</v>
      </c>
      <c r="H367" s="136">
        <v>11.4961</v>
      </c>
      <c r="I367" s="58"/>
      <c r="J367" s="143">
        <f t="shared" si="5"/>
        <v>4.3583299999999952</v>
      </c>
    </row>
    <row r="368" spans="1:10">
      <c r="A368" s="142">
        <v>367</v>
      </c>
      <c r="B368" s="127">
        <v>28263000000</v>
      </c>
      <c r="C368" s="135">
        <v>108.84667</v>
      </c>
      <c r="D368" s="136">
        <v>7.6192700000000002</v>
      </c>
      <c r="E368" s="135">
        <v>159.10333</v>
      </c>
      <c r="F368" s="136">
        <v>11.137230000000001</v>
      </c>
      <c r="G368" s="135">
        <v>161.92332999999999</v>
      </c>
      <c r="H368" s="136">
        <v>11.334630000000001</v>
      </c>
      <c r="I368" s="58"/>
      <c r="J368" s="143">
        <f t="shared" si="5"/>
        <v>2.8199999999999932</v>
      </c>
    </row>
    <row r="369" spans="1:10">
      <c r="A369" s="142">
        <v>368</v>
      </c>
      <c r="B369" s="127">
        <v>28340000000</v>
      </c>
      <c r="C369" s="135">
        <v>109.35833</v>
      </c>
      <c r="D369" s="136">
        <v>7.6550799999999999</v>
      </c>
      <c r="E369" s="135">
        <v>158.33332999999999</v>
      </c>
      <c r="F369" s="136">
        <v>11.08333</v>
      </c>
      <c r="G369" s="135">
        <v>159.10333</v>
      </c>
      <c r="H369" s="136">
        <v>11.137230000000001</v>
      </c>
      <c r="I369" s="58"/>
      <c r="J369" s="143">
        <f t="shared" si="5"/>
        <v>0.77000000000001023</v>
      </c>
    </row>
    <row r="370" spans="1:10">
      <c r="A370" s="142">
        <v>369</v>
      </c>
      <c r="B370" s="127">
        <v>28418000000</v>
      </c>
      <c r="C370" s="135">
        <v>108.84667</v>
      </c>
      <c r="D370" s="136">
        <v>7.6192700000000002</v>
      </c>
      <c r="E370" s="135">
        <v>156.28166999999999</v>
      </c>
      <c r="F370" s="136">
        <v>10.939719999999999</v>
      </c>
      <c r="G370" s="135">
        <v>159.48667</v>
      </c>
      <c r="H370" s="136">
        <v>11.164070000000001</v>
      </c>
      <c r="I370" s="58"/>
      <c r="J370" s="143">
        <f t="shared" si="5"/>
        <v>3.2050000000000125</v>
      </c>
    </row>
    <row r="371" spans="1:10">
      <c r="A371" s="142">
        <v>370</v>
      </c>
      <c r="B371" s="127">
        <v>28495000000</v>
      </c>
      <c r="C371" s="135">
        <v>109.61499999999999</v>
      </c>
      <c r="D371" s="136">
        <v>7.6730499999999999</v>
      </c>
      <c r="E371" s="135">
        <v>155</v>
      </c>
      <c r="F371" s="136">
        <v>10.85</v>
      </c>
      <c r="G371" s="135">
        <v>157.43666999999999</v>
      </c>
      <c r="H371" s="136">
        <v>11.020569999999999</v>
      </c>
      <c r="I371" s="58"/>
      <c r="J371" s="143">
        <f t="shared" si="5"/>
        <v>2.4366699999999923</v>
      </c>
    </row>
    <row r="372" spans="1:10">
      <c r="A372" s="142">
        <v>371</v>
      </c>
      <c r="B372" s="127">
        <v>28572000000</v>
      </c>
      <c r="C372" s="135">
        <v>110.77</v>
      </c>
      <c r="D372" s="136">
        <v>7.7538999999999998</v>
      </c>
      <c r="E372" s="135">
        <v>153.33332999999999</v>
      </c>
      <c r="F372" s="136">
        <v>10.73333</v>
      </c>
      <c r="G372" s="135">
        <v>155.77000000000001</v>
      </c>
      <c r="H372" s="136">
        <v>10.9039</v>
      </c>
      <c r="I372" s="58"/>
      <c r="J372" s="143">
        <f t="shared" si="5"/>
        <v>2.4366700000000208</v>
      </c>
    </row>
    <row r="373" spans="1:10">
      <c r="A373" s="142">
        <v>372</v>
      </c>
      <c r="B373" s="127">
        <v>28649000000</v>
      </c>
      <c r="C373" s="135">
        <v>111.92333000000001</v>
      </c>
      <c r="D373" s="136">
        <v>7.8346299999999998</v>
      </c>
      <c r="E373" s="135">
        <v>152.18</v>
      </c>
      <c r="F373" s="136">
        <v>10.6526</v>
      </c>
      <c r="G373" s="135">
        <v>154.22999999999999</v>
      </c>
      <c r="H373" s="136">
        <v>10.796099999999999</v>
      </c>
      <c r="I373" s="58"/>
      <c r="J373" s="143">
        <f t="shared" si="5"/>
        <v>2.0499999999999829</v>
      </c>
    </row>
    <row r="374" spans="1:10">
      <c r="A374" s="142">
        <v>373</v>
      </c>
      <c r="B374" s="127">
        <v>28727000000</v>
      </c>
      <c r="C374" s="135">
        <v>111.53833</v>
      </c>
      <c r="D374" s="136">
        <v>7.8076800000000004</v>
      </c>
      <c r="E374" s="135">
        <v>150.51333</v>
      </c>
      <c r="F374" s="136">
        <v>10.53593</v>
      </c>
      <c r="G374" s="135">
        <v>153.97499999999999</v>
      </c>
      <c r="H374" s="136">
        <v>10.77825</v>
      </c>
      <c r="I374" s="58"/>
      <c r="J374" s="143">
        <f t="shared" si="5"/>
        <v>3.461669999999998</v>
      </c>
    </row>
    <row r="375" spans="1:10">
      <c r="A375" s="142">
        <v>374</v>
      </c>
      <c r="B375" s="127">
        <v>28804000000</v>
      </c>
      <c r="C375" s="135">
        <v>111.795</v>
      </c>
      <c r="D375" s="136">
        <v>7.8256500000000004</v>
      </c>
      <c r="E375" s="135">
        <v>149.74332999999999</v>
      </c>
      <c r="F375" s="136">
        <v>10.48203</v>
      </c>
      <c r="G375" s="135">
        <v>148.59</v>
      </c>
      <c r="H375" s="136">
        <v>10.401300000000001</v>
      </c>
      <c r="I375" s="58"/>
      <c r="J375" s="143">
        <f t="shared" si="5"/>
        <v>-1.1533299999999826</v>
      </c>
    </row>
    <row r="376" spans="1:10">
      <c r="A376" s="142">
        <v>375</v>
      </c>
      <c r="B376" s="127">
        <v>28881000000</v>
      </c>
      <c r="C376" s="135">
        <v>113.205</v>
      </c>
      <c r="D376" s="136">
        <v>7.9243499999999996</v>
      </c>
      <c r="E376" s="135">
        <v>147.94833</v>
      </c>
      <c r="F376" s="136">
        <v>10.35638</v>
      </c>
      <c r="G376" s="135">
        <v>149.87166999999999</v>
      </c>
      <c r="H376" s="136">
        <v>10.491020000000001</v>
      </c>
      <c r="I376" s="58"/>
      <c r="J376" s="143">
        <f t="shared" si="5"/>
        <v>1.9233399999999961</v>
      </c>
    </row>
    <row r="377" spans="1:10">
      <c r="A377" s="142">
        <v>376</v>
      </c>
      <c r="B377" s="127">
        <v>28958000000</v>
      </c>
      <c r="C377" s="135">
        <v>113.71832999999999</v>
      </c>
      <c r="D377" s="136">
        <v>7.96028</v>
      </c>
      <c r="E377" s="135">
        <v>147.05167</v>
      </c>
      <c r="F377" s="136">
        <v>10.293620000000001</v>
      </c>
      <c r="G377" s="135">
        <v>149.87166999999999</v>
      </c>
      <c r="H377" s="136">
        <v>10.491020000000001</v>
      </c>
      <c r="I377" s="58"/>
      <c r="J377" s="143">
        <f t="shared" si="5"/>
        <v>2.8199999999999932</v>
      </c>
    </row>
    <row r="378" spans="1:10">
      <c r="A378" s="142">
        <v>377</v>
      </c>
      <c r="B378" s="127">
        <v>29035000000</v>
      </c>
      <c r="C378" s="135">
        <v>113.84667</v>
      </c>
      <c r="D378" s="136">
        <v>7.9692699999999999</v>
      </c>
      <c r="E378" s="135">
        <v>145.89667</v>
      </c>
      <c r="F378" s="136">
        <v>10.212770000000001</v>
      </c>
      <c r="G378" s="135">
        <v>151.02500000000001</v>
      </c>
      <c r="H378" s="136">
        <v>10.57175</v>
      </c>
      <c r="I378" s="58"/>
      <c r="J378" s="143">
        <f t="shared" si="5"/>
        <v>5.1283300000000054</v>
      </c>
    </row>
    <row r="379" spans="1:10">
      <c r="A379" s="142">
        <v>378</v>
      </c>
      <c r="B379" s="127">
        <v>29113000000</v>
      </c>
      <c r="C379" s="135">
        <v>113.84667</v>
      </c>
      <c r="D379" s="136">
        <v>7.9692699999999999</v>
      </c>
      <c r="E379" s="135">
        <v>144.48667</v>
      </c>
      <c r="F379" s="136">
        <v>10.11407</v>
      </c>
      <c r="G379" s="135">
        <v>149.10333</v>
      </c>
      <c r="H379" s="136">
        <v>10.43723</v>
      </c>
      <c r="I379" s="58"/>
      <c r="J379" s="143">
        <f t="shared" si="5"/>
        <v>4.616659999999996</v>
      </c>
    </row>
    <row r="380" spans="1:10">
      <c r="A380" s="142">
        <v>379</v>
      </c>
      <c r="B380" s="127">
        <v>29190000000</v>
      </c>
      <c r="C380" s="135">
        <v>114.48667</v>
      </c>
      <c r="D380" s="136">
        <v>8.0140700000000002</v>
      </c>
      <c r="E380" s="135">
        <v>143.59</v>
      </c>
      <c r="F380" s="136">
        <v>10.051299999999999</v>
      </c>
      <c r="G380" s="135">
        <v>147.56333000000001</v>
      </c>
      <c r="H380" s="136">
        <v>10.32943</v>
      </c>
      <c r="I380" s="58"/>
      <c r="J380" s="143">
        <f t="shared" si="5"/>
        <v>3.9733300000000042</v>
      </c>
    </row>
    <row r="381" spans="1:10">
      <c r="A381" s="142">
        <v>380</v>
      </c>
      <c r="B381" s="127">
        <v>29267000000</v>
      </c>
      <c r="C381" s="135">
        <v>115</v>
      </c>
      <c r="D381" s="136">
        <v>8.0500000000000007</v>
      </c>
      <c r="E381" s="135">
        <v>142.69166999999999</v>
      </c>
      <c r="F381" s="136">
        <v>9.9884199999999996</v>
      </c>
      <c r="G381" s="135">
        <v>145.12833000000001</v>
      </c>
      <c r="H381" s="136">
        <v>10.15898</v>
      </c>
      <c r="I381" s="58"/>
      <c r="J381" s="143">
        <f t="shared" si="5"/>
        <v>2.4366600000000176</v>
      </c>
    </row>
    <row r="382" spans="1:10">
      <c r="A382" s="142">
        <v>381</v>
      </c>
      <c r="B382" s="127">
        <v>29344000000</v>
      </c>
      <c r="C382" s="135">
        <v>115.51333</v>
      </c>
      <c r="D382" s="136">
        <v>8.0859299999999994</v>
      </c>
      <c r="E382" s="135">
        <v>142.05167</v>
      </c>
      <c r="F382" s="136">
        <v>9.9436199999999992</v>
      </c>
      <c r="G382" s="135">
        <v>144.35833</v>
      </c>
      <c r="H382" s="136">
        <v>10.105079999999999</v>
      </c>
      <c r="I382" s="58"/>
      <c r="J382" s="143">
        <f t="shared" si="5"/>
        <v>2.3066599999999937</v>
      </c>
    </row>
    <row r="383" spans="1:10">
      <c r="A383" s="142">
        <v>382</v>
      </c>
      <c r="B383" s="127">
        <v>29422000000</v>
      </c>
      <c r="C383" s="135">
        <v>116.02500000000001</v>
      </c>
      <c r="D383" s="136">
        <v>8.1217500000000005</v>
      </c>
      <c r="E383" s="135">
        <v>142.18</v>
      </c>
      <c r="F383" s="136">
        <v>9.9526000000000003</v>
      </c>
      <c r="G383" s="135">
        <v>143.84666999999999</v>
      </c>
      <c r="H383" s="136">
        <v>10.069269999999999</v>
      </c>
      <c r="I383" s="58"/>
      <c r="J383" s="143">
        <f t="shared" si="5"/>
        <v>1.6666699999999821</v>
      </c>
    </row>
    <row r="384" spans="1:10">
      <c r="A384" s="142">
        <v>383</v>
      </c>
      <c r="B384" s="127">
        <v>29499000000</v>
      </c>
      <c r="C384" s="135">
        <v>115.89667</v>
      </c>
      <c r="D384" s="136">
        <v>8.1127699999999994</v>
      </c>
      <c r="E384" s="135">
        <v>141.41</v>
      </c>
      <c r="F384" s="136">
        <v>9.8986999999999998</v>
      </c>
      <c r="G384" s="135">
        <v>145.12833000000001</v>
      </c>
      <c r="H384" s="136">
        <v>10.15898</v>
      </c>
      <c r="I384" s="58"/>
      <c r="J384" s="143">
        <f t="shared" si="5"/>
        <v>3.7183300000000088</v>
      </c>
    </row>
    <row r="385" spans="1:10">
      <c r="A385" s="142">
        <v>384</v>
      </c>
      <c r="B385" s="127">
        <v>29576000000</v>
      </c>
      <c r="C385" s="135">
        <v>115.64167</v>
      </c>
      <c r="D385" s="136">
        <v>8.0949200000000001</v>
      </c>
      <c r="E385" s="135">
        <v>140.25667000000001</v>
      </c>
      <c r="F385" s="136">
        <v>9.8179700000000008</v>
      </c>
      <c r="G385" s="135">
        <v>144.10333</v>
      </c>
      <c r="H385" s="136">
        <v>10.08723</v>
      </c>
      <c r="I385" s="58"/>
      <c r="J385" s="143">
        <f t="shared" si="5"/>
        <v>3.8466599999999858</v>
      </c>
    </row>
    <row r="386" spans="1:10">
      <c r="A386" s="142">
        <v>385</v>
      </c>
      <c r="B386" s="127">
        <v>29653000000</v>
      </c>
      <c r="C386" s="135">
        <v>115.38500000000001</v>
      </c>
      <c r="D386" s="136">
        <v>8.0769500000000001</v>
      </c>
      <c r="E386" s="135">
        <v>138.20500000000001</v>
      </c>
      <c r="F386" s="136">
        <v>9.6743500000000004</v>
      </c>
      <c r="G386" s="135">
        <v>144.61500000000001</v>
      </c>
      <c r="H386" s="136">
        <v>10.123049999999999</v>
      </c>
      <c r="I386" s="58"/>
      <c r="J386" s="143">
        <f t="shared" si="5"/>
        <v>6.4099999999999966</v>
      </c>
    </row>
    <row r="387" spans="1:10">
      <c r="A387" s="142">
        <v>386</v>
      </c>
      <c r="B387" s="127">
        <v>29730000000</v>
      </c>
      <c r="C387" s="135">
        <v>116.795</v>
      </c>
      <c r="D387" s="136">
        <v>8.1756499999999992</v>
      </c>
      <c r="E387" s="135">
        <v>137.82</v>
      </c>
      <c r="F387" s="136">
        <v>9.6473999999999993</v>
      </c>
      <c r="G387" s="135">
        <v>144.61500000000001</v>
      </c>
      <c r="H387" s="136">
        <v>10.123049999999999</v>
      </c>
      <c r="I387" s="58"/>
      <c r="J387" s="143">
        <f t="shared" ref="J387:J450" si="6">G387-E387</f>
        <v>6.7950000000000159</v>
      </c>
    </row>
    <row r="388" spans="1:10">
      <c r="A388" s="142">
        <v>387</v>
      </c>
      <c r="B388" s="127">
        <v>29808000000</v>
      </c>
      <c r="C388" s="135">
        <v>117.43667000000001</v>
      </c>
      <c r="D388" s="136">
        <v>8.2205700000000004</v>
      </c>
      <c r="E388" s="135">
        <v>137.05167</v>
      </c>
      <c r="F388" s="136">
        <v>9.5936199999999996</v>
      </c>
      <c r="G388" s="135">
        <v>144.10333</v>
      </c>
      <c r="H388" s="136">
        <v>10.08723</v>
      </c>
      <c r="I388" s="58"/>
      <c r="J388" s="143">
        <f t="shared" si="6"/>
        <v>7.0516599999999983</v>
      </c>
    </row>
    <row r="389" spans="1:10">
      <c r="A389" s="142">
        <v>388</v>
      </c>
      <c r="B389" s="127">
        <v>29885000000</v>
      </c>
      <c r="C389" s="135">
        <v>116.53833</v>
      </c>
      <c r="D389" s="136">
        <v>8.1576799999999992</v>
      </c>
      <c r="E389" s="135">
        <v>135.77000000000001</v>
      </c>
      <c r="F389" s="136">
        <v>9.5038999999999998</v>
      </c>
      <c r="G389" s="135">
        <v>141.92332999999999</v>
      </c>
      <c r="H389" s="136">
        <v>9.9346300000000003</v>
      </c>
      <c r="I389" s="58"/>
      <c r="J389" s="143">
        <f t="shared" si="6"/>
        <v>6.1533299999999826</v>
      </c>
    </row>
    <row r="390" spans="1:10">
      <c r="A390" s="142">
        <v>389</v>
      </c>
      <c r="B390" s="127">
        <v>29962000000</v>
      </c>
      <c r="C390" s="135">
        <v>117.43667000000001</v>
      </c>
      <c r="D390" s="136">
        <v>8.2205700000000004</v>
      </c>
      <c r="E390" s="135">
        <v>133.97499999999999</v>
      </c>
      <c r="F390" s="136">
        <v>9.3782499999999995</v>
      </c>
      <c r="G390" s="135">
        <v>139.22999999999999</v>
      </c>
      <c r="H390" s="136">
        <v>9.7461000000000002</v>
      </c>
      <c r="I390" s="58"/>
      <c r="J390" s="143">
        <f t="shared" si="6"/>
        <v>5.2549999999999955</v>
      </c>
    </row>
    <row r="391" spans="1:10">
      <c r="A391" s="142">
        <v>390</v>
      </c>
      <c r="B391" s="127">
        <v>30039000000</v>
      </c>
      <c r="C391" s="135">
        <v>118.46167</v>
      </c>
      <c r="D391" s="136">
        <v>8.2923200000000001</v>
      </c>
      <c r="E391" s="135">
        <v>131.79499999999999</v>
      </c>
      <c r="F391" s="136">
        <v>9.2256499999999999</v>
      </c>
      <c r="G391" s="135">
        <v>140.51333</v>
      </c>
      <c r="H391" s="136">
        <v>9.8359299999999994</v>
      </c>
      <c r="I391" s="58"/>
      <c r="J391" s="143">
        <f t="shared" si="6"/>
        <v>8.7183300000000088</v>
      </c>
    </row>
    <row r="392" spans="1:10">
      <c r="A392" s="142">
        <v>391</v>
      </c>
      <c r="B392" s="127">
        <v>30117000000</v>
      </c>
      <c r="C392" s="135">
        <v>119.61499999999999</v>
      </c>
      <c r="D392" s="136">
        <v>8.3730499999999992</v>
      </c>
      <c r="E392" s="135">
        <v>131.53833</v>
      </c>
      <c r="F392" s="136">
        <v>9.2076799999999999</v>
      </c>
      <c r="G392" s="135">
        <v>140.64167</v>
      </c>
      <c r="H392" s="136">
        <v>9.8449200000000001</v>
      </c>
      <c r="I392" s="58"/>
      <c r="J392" s="143">
        <f t="shared" si="6"/>
        <v>9.1033400000000029</v>
      </c>
    </row>
    <row r="393" spans="1:10">
      <c r="A393" s="142">
        <v>392</v>
      </c>
      <c r="B393" s="127">
        <v>30194000000</v>
      </c>
      <c r="C393" s="135">
        <v>119.23</v>
      </c>
      <c r="D393" s="136">
        <v>8.3460999999999999</v>
      </c>
      <c r="E393" s="135">
        <v>130</v>
      </c>
      <c r="F393" s="136">
        <v>9.1</v>
      </c>
      <c r="G393" s="135">
        <v>140.51333</v>
      </c>
      <c r="H393" s="136">
        <v>9.8359299999999994</v>
      </c>
      <c r="I393" s="58"/>
      <c r="J393" s="143">
        <f t="shared" si="6"/>
        <v>10.513329999999996</v>
      </c>
    </row>
    <row r="394" spans="1:10">
      <c r="A394" s="142">
        <v>393</v>
      </c>
      <c r="B394" s="127">
        <v>30271000000</v>
      </c>
      <c r="C394" s="135">
        <v>119.35833</v>
      </c>
      <c r="D394" s="136">
        <v>8.3550799999999992</v>
      </c>
      <c r="E394" s="135">
        <v>129.10333</v>
      </c>
      <c r="F394" s="136">
        <v>9.0372299999999992</v>
      </c>
      <c r="G394" s="135">
        <v>141.02500000000001</v>
      </c>
      <c r="H394" s="136">
        <v>9.8717500000000005</v>
      </c>
      <c r="I394" s="58"/>
      <c r="J394" s="143">
        <f t="shared" si="6"/>
        <v>11.921670000000006</v>
      </c>
    </row>
    <row r="395" spans="1:10">
      <c r="A395" s="142">
        <v>394</v>
      </c>
      <c r="B395" s="127">
        <v>30348000000</v>
      </c>
      <c r="C395" s="135">
        <v>118.84667</v>
      </c>
      <c r="D395" s="136">
        <v>8.3192699999999995</v>
      </c>
      <c r="E395" s="135">
        <v>127.43667000000001</v>
      </c>
      <c r="F395" s="136">
        <v>8.9205699999999997</v>
      </c>
      <c r="G395" s="135">
        <v>139.61500000000001</v>
      </c>
      <c r="H395" s="136">
        <v>9.7730499999999996</v>
      </c>
      <c r="I395" s="58"/>
      <c r="J395" s="143">
        <f t="shared" si="6"/>
        <v>12.178330000000003</v>
      </c>
    </row>
    <row r="396" spans="1:10">
      <c r="A396" s="142">
        <v>395</v>
      </c>
      <c r="B396" s="127">
        <v>30425000000</v>
      </c>
      <c r="C396" s="135">
        <v>119.61499999999999</v>
      </c>
      <c r="D396" s="136">
        <v>8.3730499999999992</v>
      </c>
      <c r="E396" s="135">
        <v>126.15333</v>
      </c>
      <c r="F396" s="136">
        <v>8.8307300000000009</v>
      </c>
      <c r="G396" s="135">
        <v>138.71833000000001</v>
      </c>
      <c r="H396" s="136">
        <v>9.7102799999999991</v>
      </c>
      <c r="I396" s="58"/>
      <c r="J396" s="143">
        <f t="shared" si="6"/>
        <v>12.565000000000012</v>
      </c>
    </row>
    <row r="397" spans="1:10">
      <c r="A397" s="142">
        <v>396</v>
      </c>
      <c r="B397" s="127">
        <v>30503000000</v>
      </c>
      <c r="C397" s="135">
        <v>120.38500000000001</v>
      </c>
      <c r="D397" s="136">
        <v>8.4269499999999997</v>
      </c>
      <c r="E397" s="135">
        <v>124.48667</v>
      </c>
      <c r="F397" s="136">
        <v>8.7140699999999995</v>
      </c>
      <c r="G397" s="135">
        <v>136.41</v>
      </c>
      <c r="H397" s="136">
        <v>9.5487000000000002</v>
      </c>
      <c r="I397" s="58"/>
      <c r="J397" s="143">
        <f t="shared" si="6"/>
        <v>11.923329999999993</v>
      </c>
    </row>
    <row r="398" spans="1:10">
      <c r="A398" s="142">
        <v>397</v>
      </c>
      <c r="B398" s="127">
        <v>30580000000</v>
      </c>
      <c r="C398" s="135">
        <v>121.02500000000001</v>
      </c>
      <c r="D398" s="136">
        <v>8.4717500000000001</v>
      </c>
      <c r="E398" s="135">
        <v>123.205</v>
      </c>
      <c r="F398" s="136">
        <v>8.6243499999999997</v>
      </c>
      <c r="G398" s="135">
        <v>134.48667</v>
      </c>
      <c r="H398" s="136">
        <v>9.4140700000000006</v>
      </c>
      <c r="I398" s="58"/>
      <c r="J398" s="143">
        <f t="shared" si="6"/>
        <v>11.281670000000005</v>
      </c>
    </row>
    <row r="399" spans="1:10">
      <c r="A399" s="142">
        <v>398</v>
      </c>
      <c r="B399" s="127">
        <v>30657000000</v>
      </c>
      <c r="C399" s="135">
        <v>123.71832999999999</v>
      </c>
      <c r="D399" s="136">
        <v>8.6602800000000002</v>
      </c>
      <c r="E399" s="135">
        <v>121.795</v>
      </c>
      <c r="F399" s="136">
        <v>8.5256500000000006</v>
      </c>
      <c r="G399" s="135">
        <v>134.35833</v>
      </c>
      <c r="H399" s="136">
        <v>9.4050799999999999</v>
      </c>
      <c r="I399" s="58"/>
      <c r="J399" s="143">
        <f t="shared" si="6"/>
        <v>12.563329999999993</v>
      </c>
    </row>
    <row r="400" spans="1:10">
      <c r="A400" s="142">
        <v>399</v>
      </c>
      <c r="B400" s="127">
        <v>30734000000</v>
      </c>
      <c r="C400" s="135">
        <v>123.84667</v>
      </c>
      <c r="D400" s="136">
        <v>8.6692699999999991</v>
      </c>
      <c r="E400" s="135">
        <v>120.64167</v>
      </c>
      <c r="F400" s="136">
        <v>8.4449199999999998</v>
      </c>
      <c r="G400" s="135">
        <v>134.48667</v>
      </c>
      <c r="H400" s="136">
        <v>9.4140700000000006</v>
      </c>
      <c r="I400" s="58"/>
      <c r="J400" s="143">
        <f t="shared" si="6"/>
        <v>13.844999999999999</v>
      </c>
    </row>
    <row r="401" spans="1:10">
      <c r="A401" s="142">
        <v>400</v>
      </c>
      <c r="B401" s="127">
        <v>30812000000</v>
      </c>
      <c r="C401" s="135">
        <v>124.87166999999999</v>
      </c>
      <c r="D401" s="136">
        <v>8.7410200000000007</v>
      </c>
      <c r="E401" s="135">
        <v>119.48667</v>
      </c>
      <c r="F401" s="136">
        <v>8.3640699999999999</v>
      </c>
      <c r="G401" s="135">
        <v>133.71833000000001</v>
      </c>
      <c r="H401" s="136">
        <v>9.3602799999999995</v>
      </c>
      <c r="I401" s="58"/>
      <c r="J401" s="143">
        <f t="shared" si="6"/>
        <v>14.231660000000005</v>
      </c>
    </row>
    <row r="402" spans="1:10">
      <c r="A402" s="142">
        <v>401</v>
      </c>
      <c r="B402" s="127">
        <v>30889000000</v>
      </c>
      <c r="C402" s="135">
        <v>124.35833</v>
      </c>
      <c r="D402" s="136">
        <v>8.7050800000000006</v>
      </c>
      <c r="E402" s="135">
        <v>118.07666999999999</v>
      </c>
      <c r="F402" s="136">
        <v>8.2653700000000008</v>
      </c>
      <c r="G402" s="135">
        <v>135.12833000000001</v>
      </c>
      <c r="H402" s="136">
        <v>9.4589800000000004</v>
      </c>
      <c r="I402" s="58"/>
      <c r="J402" s="143">
        <f t="shared" si="6"/>
        <v>17.051660000000012</v>
      </c>
    </row>
    <row r="403" spans="1:10">
      <c r="A403" s="142">
        <v>402</v>
      </c>
      <c r="B403" s="127">
        <v>30966000000</v>
      </c>
      <c r="C403" s="135">
        <v>124.74333</v>
      </c>
      <c r="D403" s="136">
        <v>8.73203</v>
      </c>
      <c r="E403" s="135">
        <v>117.69167</v>
      </c>
      <c r="F403" s="136">
        <v>8.2384199999999996</v>
      </c>
      <c r="G403" s="135">
        <v>136.15333000000001</v>
      </c>
      <c r="H403" s="136">
        <v>9.5307300000000001</v>
      </c>
      <c r="I403" s="58"/>
      <c r="J403" s="143">
        <f t="shared" si="6"/>
        <v>18.461660000000009</v>
      </c>
    </row>
    <row r="404" spans="1:10">
      <c r="A404" s="142">
        <v>403</v>
      </c>
      <c r="B404" s="127">
        <v>31043000000</v>
      </c>
      <c r="C404" s="135">
        <v>125.64167</v>
      </c>
      <c r="D404" s="136">
        <v>8.7949199999999994</v>
      </c>
      <c r="E404" s="135">
        <v>116.92333000000001</v>
      </c>
      <c r="F404" s="136">
        <v>8.1846300000000003</v>
      </c>
      <c r="G404" s="135">
        <v>132.69166999999999</v>
      </c>
      <c r="H404" s="136">
        <v>9.2884200000000003</v>
      </c>
      <c r="I404" s="58"/>
      <c r="J404" s="143">
        <f t="shared" si="6"/>
        <v>15.768339999999981</v>
      </c>
    </row>
    <row r="405" spans="1:10">
      <c r="A405" s="142">
        <v>404</v>
      </c>
      <c r="B405" s="127">
        <v>31120000000</v>
      </c>
      <c r="C405" s="135">
        <v>125.12833000000001</v>
      </c>
      <c r="D405" s="136">
        <v>8.7589799999999993</v>
      </c>
      <c r="E405" s="135">
        <v>115.38500000000001</v>
      </c>
      <c r="F405" s="136">
        <v>8.0769500000000001</v>
      </c>
      <c r="G405" s="135">
        <v>131.41</v>
      </c>
      <c r="H405" s="136">
        <v>9.1987000000000005</v>
      </c>
      <c r="I405" s="58"/>
      <c r="J405" s="143">
        <f t="shared" si="6"/>
        <v>16.024999999999991</v>
      </c>
    </row>
    <row r="406" spans="1:10">
      <c r="A406" s="142">
        <v>405</v>
      </c>
      <c r="B406" s="127">
        <v>31198000000</v>
      </c>
      <c r="C406" s="135">
        <v>125.38500000000001</v>
      </c>
      <c r="D406" s="136">
        <v>8.7769499999999994</v>
      </c>
      <c r="E406" s="135">
        <v>113.84667</v>
      </c>
      <c r="F406" s="136">
        <v>7.9692699999999999</v>
      </c>
      <c r="G406" s="135">
        <v>131.02500000000001</v>
      </c>
      <c r="H406" s="136">
        <v>9.1717499999999994</v>
      </c>
      <c r="I406" s="58"/>
      <c r="J406" s="143">
        <f t="shared" si="6"/>
        <v>17.178330000000003</v>
      </c>
    </row>
    <row r="407" spans="1:10">
      <c r="A407" s="142">
        <v>406</v>
      </c>
      <c r="B407" s="127">
        <v>31275000000</v>
      </c>
      <c r="C407" s="135">
        <v>125.77</v>
      </c>
      <c r="D407" s="136">
        <v>8.8039000000000005</v>
      </c>
      <c r="E407" s="135">
        <v>111.92333000000001</v>
      </c>
      <c r="F407" s="136">
        <v>7.8346299999999998</v>
      </c>
      <c r="G407" s="135">
        <v>131.66667000000001</v>
      </c>
      <c r="H407" s="136">
        <v>9.2166700000000006</v>
      </c>
      <c r="I407" s="58"/>
      <c r="J407" s="143">
        <f t="shared" si="6"/>
        <v>19.743340000000003</v>
      </c>
    </row>
    <row r="408" spans="1:10">
      <c r="A408" s="142">
        <v>407</v>
      </c>
      <c r="B408" s="127">
        <v>31352000000</v>
      </c>
      <c r="C408" s="135">
        <v>127.56332999999999</v>
      </c>
      <c r="D408" s="136">
        <v>8.92943</v>
      </c>
      <c r="E408" s="135">
        <v>111.41</v>
      </c>
      <c r="F408" s="136">
        <v>7.7987000000000002</v>
      </c>
      <c r="G408" s="135">
        <v>132.43666999999999</v>
      </c>
      <c r="H408" s="136">
        <v>9.2705699999999993</v>
      </c>
      <c r="I408" s="58"/>
      <c r="J408" s="143">
        <f t="shared" si="6"/>
        <v>21.026669999999996</v>
      </c>
    </row>
    <row r="409" spans="1:10">
      <c r="A409" s="142">
        <v>408</v>
      </c>
      <c r="B409" s="127">
        <v>31429000000</v>
      </c>
      <c r="C409" s="135">
        <v>127.94833</v>
      </c>
      <c r="D409" s="136">
        <v>8.9563799999999993</v>
      </c>
      <c r="E409" s="135">
        <v>110.38500000000001</v>
      </c>
      <c r="F409" s="136">
        <v>7.7269500000000004</v>
      </c>
      <c r="G409" s="135">
        <v>132.69166999999999</v>
      </c>
      <c r="H409" s="136">
        <v>9.2884200000000003</v>
      </c>
      <c r="I409" s="58"/>
      <c r="J409" s="143">
        <f t="shared" si="6"/>
        <v>22.306669999999983</v>
      </c>
    </row>
    <row r="410" spans="1:10">
      <c r="A410" s="142">
        <v>409</v>
      </c>
      <c r="B410" s="127">
        <v>31507000000</v>
      </c>
      <c r="C410" s="135">
        <v>127.69167</v>
      </c>
      <c r="D410" s="136">
        <v>8.9384200000000007</v>
      </c>
      <c r="E410" s="135">
        <v>109.61499999999999</v>
      </c>
      <c r="F410" s="136">
        <v>7.6730499999999999</v>
      </c>
      <c r="G410" s="135">
        <v>132.05167</v>
      </c>
      <c r="H410" s="136">
        <v>9.2436199999999999</v>
      </c>
      <c r="I410" s="58"/>
      <c r="J410" s="143">
        <f t="shared" si="6"/>
        <v>22.436670000000007</v>
      </c>
    </row>
    <row r="411" spans="1:10">
      <c r="A411" s="142">
        <v>410</v>
      </c>
      <c r="B411" s="127">
        <v>31584000000</v>
      </c>
      <c r="C411" s="135">
        <v>127.94833</v>
      </c>
      <c r="D411" s="136">
        <v>8.9563799999999993</v>
      </c>
      <c r="E411" s="135">
        <v>108.33333</v>
      </c>
      <c r="F411" s="136">
        <v>7.5833300000000001</v>
      </c>
      <c r="G411" s="135">
        <v>131.66667000000001</v>
      </c>
      <c r="H411" s="136">
        <v>9.2166700000000006</v>
      </c>
      <c r="I411" s="58"/>
      <c r="J411" s="143">
        <f t="shared" si="6"/>
        <v>23.333340000000007</v>
      </c>
    </row>
    <row r="412" spans="1:10">
      <c r="A412" s="142">
        <v>411</v>
      </c>
      <c r="B412" s="127">
        <v>31661000000</v>
      </c>
      <c r="C412" s="135">
        <v>126.795</v>
      </c>
      <c r="D412" s="136">
        <v>8.8756500000000003</v>
      </c>
      <c r="E412" s="135">
        <v>108.07666999999999</v>
      </c>
      <c r="F412" s="136">
        <v>7.5653699999999997</v>
      </c>
      <c r="G412" s="135">
        <v>129.22999999999999</v>
      </c>
      <c r="H412" s="136">
        <v>9.0460999999999991</v>
      </c>
      <c r="I412" s="58"/>
      <c r="J412" s="143">
        <f t="shared" si="6"/>
        <v>21.153329999999997</v>
      </c>
    </row>
    <row r="413" spans="1:10">
      <c r="A413" s="142">
        <v>412</v>
      </c>
      <c r="B413" s="127">
        <v>31738000000</v>
      </c>
      <c r="C413" s="135">
        <v>126.28167000000001</v>
      </c>
      <c r="D413" s="136">
        <v>8.8397199999999998</v>
      </c>
      <c r="E413" s="135">
        <v>106.02500000000001</v>
      </c>
      <c r="F413" s="136">
        <v>7.4217500000000003</v>
      </c>
      <c r="G413" s="135">
        <v>126.02500000000001</v>
      </c>
      <c r="H413" s="136">
        <v>8.8217499999999998</v>
      </c>
      <c r="I413" s="58"/>
      <c r="J413" s="143">
        <f t="shared" si="6"/>
        <v>20</v>
      </c>
    </row>
    <row r="414" spans="1:10">
      <c r="A414" s="142">
        <v>413</v>
      </c>
      <c r="B414" s="127">
        <v>31815000000</v>
      </c>
      <c r="C414" s="135">
        <v>125.12833000000001</v>
      </c>
      <c r="D414" s="136">
        <v>8.7589799999999993</v>
      </c>
      <c r="E414" s="135">
        <v>104.48667</v>
      </c>
      <c r="F414" s="136">
        <v>7.3140700000000001</v>
      </c>
      <c r="G414" s="135">
        <v>124.48667</v>
      </c>
      <c r="H414" s="136">
        <v>8.7140699999999995</v>
      </c>
      <c r="I414" s="58"/>
      <c r="J414" s="143">
        <f t="shared" si="6"/>
        <v>20</v>
      </c>
    </row>
    <row r="415" spans="1:10">
      <c r="A415" s="142">
        <v>414</v>
      </c>
      <c r="B415" s="127">
        <v>31893000000</v>
      </c>
      <c r="C415" s="135">
        <v>126.92333000000001</v>
      </c>
      <c r="D415" s="136">
        <v>8.8846299999999996</v>
      </c>
      <c r="E415" s="135">
        <v>104.23</v>
      </c>
      <c r="F415" s="136">
        <v>7.2961</v>
      </c>
      <c r="G415" s="135">
        <v>121.41</v>
      </c>
      <c r="H415" s="136">
        <v>8.4986999999999995</v>
      </c>
      <c r="I415" s="58"/>
      <c r="J415" s="143">
        <f t="shared" si="6"/>
        <v>17.179999999999993</v>
      </c>
    </row>
    <row r="416" spans="1:10">
      <c r="A416" s="142">
        <v>415</v>
      </c>
      <c r="B416" s="127">
        <v>31970000000</v>
      </c>
      <c r="C416" s="135">
        <v>126.41</v>
      </c>
      <c r="D416" s="136">
        <v>8.8486999999999991</v>
      </c>
      <c r="E416" s="135">
        <v>102.69167</v>
      </c>
      <c r="F416" s="136">
        <v>7.1884199999999998</v>
      </c>
      <c r="G416" s="135">
        <v>119.61499999999999</v>
      </c>
      <c r="H416" s="136">
        <v>8.3730499999999992</v>
      </c>
      <c r="I416" s="58"/>
      <c r="J416" s="143">
        <f t="shared" si="6"/>
        <v>16.923329999999993</v>
      </c>
    </row>
    <row r="417" spans="1:10">
      <c r="A417" s="142">
        <v>416</v>
      </c>
      <c r="B417" s="127">
        <v>32047000000</v>
      </c>
      <c r="C417" s="135">
        <v>126.28167000000001</v>
      </c>
      <c r="D417" s="136">
        <v>8.8397199999999998</v>
      </c>
      <c r="E417" s="135">
        <v>102.18</v>
      </c>
      <c r="F417" s="136">
        <v>7.1525999999999996</v>
      </c>
      <c r="G417" s="135">
        <v>118.59</v>
      </c>
      <c r="H417" s="136">
        <v>8.3012999999999995</v>
      </c>
      <c r="I417" s="58"/>
      <c r="J417" s="143">
        <f t="shared" si="6"/>
        <v>16.409999999999997</v>
      </c>
    </row>
    <row r="418" spans="1:10">
      <c r="A418" s="142">
        <v>417</v>
      </c>
      <c r="B418" s="127">
        <v>32124000000</v>
      </c>
      <c r="C418" s="135">
        <v>126.53833</v>
      </c>
      <c r="D418" s="136">
        <v>8.8576800000000002</v>
      </c>
      <c r="E418" s="135">
        <v>100.89667</v>
      </c>
      <c r="F418" s="136">
        <v>7.0627700000000004</v>
      </c>
      <c r="G418" s="135">
        <v>115.77</v>
      </c>
      <c r="H418" s="136">
        <v>8.1038999999999994</v>
      </c>
      <c r="I418" s="58"/>
      <c r="J418" s="143">
        <f t="shared" si="6"/>
        <v>14.873329999999996</v>
      </c>
    </row>
    <row r="419" spans="1:10">
      <c r="A419" s="142">
        <v>418</v>
      </c>
      <c r="B419" s="127">
        <v>32202000000</v>
      </c>
      <c r="C419" s="135">
        <v>127.82</v>
      </c>
      <c r="D419" s="136">
        <v>8.9474</v>
      </c>
      <c r="E419" s="135">
        <v>100.38500000000001</v>
      </c>
      <c r="F419" s="136">
        <v>7.0269500000000003</v>
      </c>
      <c r="G419" s="135">
        <v>114.48667</v>
      </c>
      <c r="H419" s="136">
        <v>8.0140700000000002</v>
      </c>
      <c r="I419" s="58"/>
      <c r="J419" s="143">
        <f t="shared" si="6"/>
        <v>14.101669999999999</v>
      </c>
    </row>
    <row r="420" spans="1:10">
      <c r="A420" s="142">
        <v>419</v>
      </c>
      <c r="B420" s="127">
        <v>32279000000</v>
      </c>
      <c r="C420" s="135">
        <v>127.56332999999999</v>
      </c>
      <c r="D420" s="136">
        <v>8.92943</v>
      </c>
      <c r="E420" s="135">
        <v>99.614999999999995</v>
      </c>
      <c r="F420" s="136">
        <v>6.9730499999999997</v>
      </c>
      <c r="G420" s="135">
        <v>111.795</v>
      </c>
      <c r="H420" s="136">
        <v>7.8256500000000004</v>
      </c>
      <c r="I420" s="58"/>
      <c r="J420" s="143">
        <f t="shared" si="6"/>
        <v>12.180000000000007</v>
      </c>
    </row>
    <row r="421" spans="1:10">
      <c r="A421" s="142">
        <v>420</v>
      </c>
      <c r="B421" s="127">
        <v>32356000000</v>
      </c>
      <c r="C421" s="135">
        <v>127.82</v>
      </c>
      <c r="D421" s="136">
        <v>8.9474</v>
      </c>
      <c r="E421" s="135">
        <v>97.948329999999999</v>
      </c>
      <c r="F421" s="136">
        <v>6.8563799999999997</v>
      </c>
      <c r="G421" s="135">
        <v>109.61499999999999</v>
      </c>
      <c r="H421" s="136">
        <v>7.6730499999999999</v>
      </c>
      <c r="I421" s="58"/>
      <c r="J421" s="143">
        <f t="shared" si="6"/>
        <v>11.666669999999996</v>
      </c>
    </row>
    <row r="422" spans="1:10">
      <c r="A422" s="142">
        <v>421</v>
      </c>
      <c r="B422" s="127">
        <v>32433000000</v>
      </c>
      <c r="C422" s="135">
        <v>126.92333000000001</v>
      </c>
      <c r="D422" s="136">
        <v>8.8846299999999996</v>
      </c>
      <c r="E422" s="135">
        <v>96.41</v>
      </c>
      <c r="F422" s="136">
        <v>6.7487000000000004</v>
      </c>
      <c r="G422" s="135">
        <v>107.94833</v>
      </c>
      <c r="H422" s="136">
        <v>7.5563799999999999</v>
      </c>
      <c r="I422" s="58"/>
      <c r="J422" s="143">
        <f t="shared" si="6"/>
        <v>11.538330000000002</v>
      </c>
    </row>
    <row r="423" spans="1:10">
      <c r="A423" s="142">
        <v>422</v>
      </c>
      <c r="B423" s="127">
        <v>32510000000</v>
      </c>
      <c r="C423" s="135">
        <v>127.30833</v>
      </c>
      <c r="D423" s="136">
        <v>8.9115800000000007</v>
      </c>
      <c r="E423" s="135">
        <v>95</v>
      </c>
      <c r="F423" s="136">
        <v>6.65</v>
      </c>
      <c r="G423" s="135">
        <v>105.51333</v>
      </c>
      <c r="H423" s="136">
        <v>7.3859300000000001</v>
      </c>
      <c r="I423" s="58"/>
      <c r="J423" s="143">
        <f t="shared" si="6"/>
        <v>10.513329999999996</v>
      </c>
    </row>
    <row r="424" spans="1:10">
      <c r="A424" s="142">
        <v>423</v>
      </c>
      <c r="B424" s="127">
        <v>32588000000</v>
      </c>
      <c r="C424" s="135">
        <v>127.18</v>
      </c>
      <c r="D424" s="136">
        <v>8.9025999999999996</v>
      </c>
      <c r="E424" s="135">
        <v>94.23</v>
      </c>
      <c r="F424" s="136">
        <v>6.5960999999999999</v>
      </c>
      <c r="G424" s="135">
        <v>104.48667</v>
      </c>
      <c r="H424" s="136">
        <v>7.3140700000000001</v>
      </c>
      <c r="I424" s="58"/>
      <c r="J424" s="143">
        <f t="shared" si="6"/>
        <v>10.25667</v>
      </c>
    </row>
    <row r="425" spans="1:10">
      <c r="A425" s="142">
        <v>424</v>
      </c>
      <c r="B425" s="127">
        <v>32665000000</v>
      </c>
      <c r="C425" s="135">
        <v>126.795</v>
      </c>
      <c r="D425" s="136">
        <v>8.8756500000000003</v>
      </c>
      <c r="E425" s="135">
        <v>92.051670000000001</v>
      </c>
      <c r="F425" s="136">
        <v>6.4436200000000001</v>
      </c>
      <c r="G425" s="135">
        <v>102.05167</v>
      </c>
      <c r="H425" s="136">
        <v>7.1436200000000003</v>
      </c>
      <c r="I425" s="58"/>
      <c r="J425" s="143">
        <f t="shared" si="6"/>
        <v>10</v>
      </c>
    </row>
    <row r="426" spans="1:10">
      <c r="A426" s="142">
        <v>425</v>
      </c>
      <c r="B426" s="127">
        <v>32742000000</v>
      </c>
      <c r="C426" s="135">
        <v>127.43667000000001</v>
      </c>
      <c r="D426" s="136">
        <v>8.9205699999999997</v>
      </c>
      <c r="E426" s="135">
        <v>91.153329999999997</v>
      </c>
      <c r="F426" s="136">
        <v>6.3807299999999998</v>
      </c>
      <c r="G426" s="135">
        <v>100.25667</v>
      </c>
      <c r="H426" s="136">
        <v>7.01797</v>
      </c>
      <c r="I426" s="58"/>
      <c r="J426" s="143">
        <f t="shared" si="6"/>
        <v>9.1033400000000029</v>
      </c>
    </row>
    <row r="427" spans="1:10">
      <c r="A427" s="142">
        <v>426</v>
      </c>
      <c r="B427" s="127">
        <v>32819000000</v>
      </c>
      <c r="C427" s="135">
        <v>129.10333</v>
      </c>
      <c r="D427" s="136">
        <v>9.0372299999999992</v>
      </c>
      <c r="E427" s="135">
        <v>90.77</v>
      </c>
      <c r="F427" s="136">
        <v>6.3539000000000003</v>
      </c>
      <c r="G427" s="135">
        <v>99.614999999999995</v>
      </c>
      <c r="H427" s="136">
        <v>6.9730499999999997</v>
      </c>
      <c r="I427" s="58"/>
      <c r="J427" s="143">
        <f t="shared" si="6"/>
        <v>8.8449999999999989</v>
      </c>
    </row>
    <row r="428" spans="1:10">
      <c r="A428" s="142">
        <v>427</v>
      </c>
      <c r="B428" s="127">
        <v>32897000000</v>
      </c>
      <c r="C428" s="135">
        <v>130.12833000000001</v>
      </c>
      <c r="D428" s="136">
        <v>9.1089800000000007</v>
      </c>
      <c r="E428" s="135">
        <v>89.74333</v>
      </c>
      <c r="F428" s="136">
        <v>6.2820299999999998</v>
      </c>
      <c r="G428" s="135">
        <v>98.461669999999998</v>
      </c>
      <c r="H428" s="136">
        <v>6.8923199999999998</v>
      </c>
      <c r="I428" s="58"/>
      <c r="J428" s="143">
        <f t="shared" si="6"/>
        <v>8.7183399999999978</v>
      </c>
    </row>
    <row r="429" spans="1:10">
      <c r="A429" s="142">
        <v>428</v>
      </c>
      <c r="B429" s="127">
        <v>32974000000</v>
      </c>
      <c r="C429" s="135">
        <v>131.28166999999999</v>
      </c>
      <c r="D429" s="136">
        <v>9.1897199999999994</v>
      </c>
      <c r="E429" s="135">
        <v>88.333330000000004</v>
      </c>
      <c r="F429" s="136">
        <v>6.1833299999999998</v>
      </c>
      <c r="G429" s="135">
        <v>95.89667</v>
      </c>
      <c r="H429" s="136">
        <v>6.7127699999999999</v>
      </c>
      <c r="I429" s="58"/>
      <c r="J429" s="143">
        <f t="shared" si="6"/>
        <v>7.5633399999999966</v>
      </c>
    </row>
    <row r="430" spans="1:10">
      <c r="A430" s="142">
        <v>429</v>
      </c>
      <c r="B430" s="127">
        <v>33051000000</v>
      </c>
      <c r="C430" s="135">
        <v>131.15333000000001</v>
      </c>
      <c r="D430" s="136">
        <v>9.1807300000000005</v>
      </c>
      <c r="E430" s="135">
        <v>86.538330000000002</v>
      </c>
      <c r="F430" s="136">
        <v>6.0576800000000004</v>
      </c>
      <c r="G430" s="135">
        <v>94.358329999999995</v>
      </c>
      <c r="H430" s="136">
        <v>6.6050800000000001</v>
      </c>
      <c r="I430" s="58"/>
      <c r="J430" s="143">
        <f t="shared" si="6"/>
        <v>7.8199999999999932</v>
      </c>
    </row>
    <row r="431" spans="1:10">
      <c r="A431" s="142">
        <v>430</v>
      </c>
      <c r="B431" s="127">
        <v>33128000000</v>
      </c>
      <c r="C431" s="135">
        <v>131.41</v>
      </c>
      <c r="D431" s="136">
        <v>9.1987000000000005</v>
      </c>
      <c r="E431" s="135">
        <v>85.89667</v>
      </c>
      <c r="F431" s="136">
        <v>6.0127699999999997</v>
      </c>
      <c r="G431" s="135">
        <v>92.948329999999999</v>
      </c>
      <c r="H431" s="136">
        <v>6.5063800000000001</v>
      </c>
      <c r="I431" s="58"/>
      <c r="J431" s="143">
        <f t="shared" si="6"/>
        <v>7.0516599999999983</v>
      </c>
    </row>
    <row r="432" spans="1:10">
      <c r="A432" s="142">
        <v>431</v>
      </c>
      <c r="B432" s="127">
        <v>33205000000</v>
      </c>
      <c r="C432" s="135">
        <v>131.79499999999999</v>
      </c>
      <c r="D432" s="136">
        <v>9.2256499999999999</v>
      </c>
      <c r="E432" s="135">
        <v>84.614999999999995</v>
      </c>
      <c r="F432" s="136">
        <v>5.9230499999999999</v>
      </c>
      <c r="G432" s="135">
        <v>90.641670000000005</v>
      </c>
      <c r="H432" s="136">
        <v>6.3449200000000001</v>
      </c>
      <c r="I432" s="58"/>
      <c r="J432" s="143">
        <f t="shared" si="6"/>
        <v>6.02667000000001</v>
      </c>
    </row>
    <row r="433" spans="1:10">
      <c r="A433" s="142">
        <v>432</v>
      </c>
      <c r="B433" s="127">
        <v>33283000000</v>
      </c>
      <c r="C433" s="135">
        <v>133.20500000000001</v>
      </c>
      <c r="D433" s="136">
        <v>9.3243500000000008</v>
      </c>
      <c r="E433" s="135">
        <v>83.59</v>
      </c>
      <c r="F433" s="136">
        <v>5.8513000000000002</v>
      </c>
      <c r="G433" s="135">
        <v>92.308329999999998</v>
      </c>
      <c r="H433" s="136">
        <v>6.4615799999999997</v>
      </c>
      <c r="I433" s="58"/>
      <c r="J433" s="143">
        <f t="shared" si="6"/>
        <v>8.7183299999999946</v>
      </c>
    </row>
    <row r="434" spans="1:10">
      <c r="A434" s="142">
        <v>433</v>
      </c>
      <c r="B434" s="127">
        <v>33360000000</v>
      </c>
      <c r="C434" s="135">
        <v>132.69166999999999</v>
      </c>
      <c r="D434" s="136">
        <v>9.2884200000000003</v>
      </c>
      <c r="E434" s="135">
        <v>81.923330000000007</v>
      </c>
      <c r="F434" s="136">
        <v>5.7346300000000001</v>
      </c>
      <c r="G434" s="135">
        <v>91.538330000000002</v>
      </c>
      <c r="H434" s="136">
        <v>6.40768</v>
      </c>
      <c r="I434" s="58"/>
      <c r="J434" s="143">
        <f t="shared" si="6"/>
        <v>9.6149999999999949</v>
      </c>
    </row>
    <row r="435" spans="1:10">
      <c r="A435" s="142">
        <v>434</v>
      </c>
      <c r="B435" s="127">
        <v>33437000000</v>
      </c>
      <c r="C435" s="135">
        <v>133.59</v>
      </c>
      <c r="D435" s="136">
        <v>9.3513000000000002</v>
      </c>
      <c r="E435" s="135">
        <v>81.153329999999997</v>
      </c>
      <c r="F435" s="136">
        <v>5.6807299999999996</v>
      </c>
      <c r="G435" s="135">
        <v>90.25667</v>
      </c>
      <c r="H435" s="136">
        <v>6.3179699999999999</v>
      </c>
      <c r="I435" s="58"/>
      <c r="J435" s="143">
        <f t="shared" si="6"/>
        <v>9.1033400000000029</v>
      </c>
    </row>
    <row r="436" spans="1:10">
      <c r="A436" s="142">
        <v>435</v>
      </c>
      <c r="B436" s="127">
        <v>33514000000</v>
      </c>
      <c r="C436" s="135">
        <v>134.61500000000001</v>
      </c>
      <c r="D436" s="136">
        <v>9.4230499999999999</v>
      </c>
      <c r="E436" s="135">
        <v>80.77</v>
      </c>
      <c r="F436" s="136">
        <v>5.6539000000000001</v>
      </c>
      <c r="G436" s="135">
        <v>88.846670000000003</v>
      </c>
      <c r="H436" s="136">
        <v>6.2192699999999999</v>
      </c>
      <c r="I436" s="58"/>
      <c r="J436" s="143">
        <f t="shared" si="6"/>
        <v>8.0766700000000071</v>
      </c>
    </row>
    <row r="437" spans="1:10">
      <c r="A437" s="142">
        <v>436</v>
      </c>
      <c r="B437" s="127">
        <v>33592000000</v>
      </c>
      <c r="C437" s="135">
        <v>135.51333</v>
      </c>
      <c r="D437" s="136">
        <v>9.4859299999999998</v>
      </c>
      <c r="E437" s="135">
        <v>79.871669999999995</v>
      </c>
      <c r="F437" s="136">
        <v>5.5910200000000003</v>
      </c>
      <c r="G437" s="135">
        <v>88.204999999999998</v>
      </c>
      <c r="H437" s="136">
        <v>6.1743499999999996</v>
      </c>
      <c r="I437" s="58"/>
      <c r="J437" s="143">
        <f t="shared" si="6"/>
        <v>8.3333300000000037</v>
      </c>
    </row>
    <row r="438" spans="1:10">
      <c r="A438" s="142">
        <v>437</v>
      </c>
      <c r="B438" s="127">
        <v>33669000000</v>
      </c>
      <c r="C438" s="135">
        <v>136.02500000000001</v>
      </c>
      <c r="D438" s="136">
        <v>9.5217500000000008</v>
      </c>
      <c r="E438" s="135">
        <v>80</v>
      </c>
      <c r="F438" s="136">
        <v>5.6</v>
      </c>
      <c r="G438" s="135">
        <v>86.795000000000002</v>
      </c>
      <c r="H438" s="136">
        <v>6.0756500000000004</v>
      </c>
      <c r="I438" s="58"/>
      <c r="J438" s="143">
        <f t="shared" si="6"/>
        <v>6.7950000000000017</v>
      </c>
    </row>
    <row r="439" spans="1:10">
      <c r="A439" s="142">
        <v>438</v>
      </c>
      <c r="B439" s="127">
        <v>33746000000</v>
      </c>
      <c r="C439" s="135">
        <v>136.53833</v>
      </c>
      <c r="D439" s="136">
        <v>9.5576799999999995</v>
      </c>
      <c r="E439" s="135">
        <v>79.358329999999995</v>
      </c>
      <c r="F439" s="136">
        <v>5.5550800000000002</v>
      </c>
      <c r="G439" s="135">
        <v>86.538330000000002</v>
      </c>
      <c r="H439" s="136">
        <v>6.0576800000000004</v>
      </c>
      <c r="I439" s="58"/>
      <c r="J439" s="143">
        <f t="shared" si="6"/>
        <v>7.1800000000000068</v>
      </c>
    </row>
    <row r="440" spans="1:10">
      <c r="A440" s="142">
        <v>439</v>
      </c>
      <c r="B440" s="127">
        <v>33823000000</v>
      </c>
      <c r="C440" s="135">
        <v>135.89667</v>
      </c>
      <c r="D440" s="136">
        <v>9.5127699999999997</v>
      </c>
      <c r="E440" s="135">
        <v>78.076669999999993</v>
      </c>
      <c r="F440" s="136">
        <v>5.4653700000000001</v>
      </c>
      <c r="G440" s="135">
        <v>86.025000000000006</v>
      </c>
      <c r="H440" s="136">
        <v>6.0217499999999999</v>
      </c>
      <c r="I440" s="58"/>
      <c r="J440" s="143">
        <f t="shared" si="6"/>
        <v>7.9483300000000128</v>
      </c>
    </row>
    <row r="441" spans="1:10">
      <c r="A441" s="142">
        <v>440</v>
      </c>
      <c r="B441" s="127">
        <v>33900000000</v>
      </c>
      <c r="C441" s="135">
        <v>135.25667000000001</v>
      </c>
      <c r="D441" s="136">
        <v>9.4679699999999993</v>
      </c>
      <c r="E441" s="135">
        <v>77.180000000000007</v>
      </c>
      <c r="F441" s="136">
        <v>5.4025999999999996</v>
      </c>
      <c r="G441" s="135">
        <v>84.23</v>
      </c>
      <c r="H441" s="136">
        <v>5.8960999999999997</v>
      </c>
      <c r="I441" s="58"/>
      <c r="J441" s="143">
        <f t="shared" si="6"/>
        <v>7.0499999999999972</v>
      </c>
    </row>
    <row r="442" spans="1:10">
      <c r="A442" s="142">
        <v>441</v>
      </c>
      <c r="B442" s="127">
        <v>33978000000</v>
      </c>
      <c r="C442" s="135">
        <v>135.25667000000001</v>
      </c>
      <c r="D442" s="136">
        <v>9.4679699999999993</v>
      </c>
      <c r="E442" s="135">
        <v>75.89667</v>
      </c>
      <c r="F442" s="136">
        <v>5.3127700000000004</v>
      </c>
      <c r="G442" s="135">
        <v>83.846670000000003</v>
      </c>
      <c r="H442" s="136">
        <v>5.8692700000000002</v>
      </c>
      <c r="I442" s="58"/>
      <c r="J442" s="143">
        <f t="shared" si="6"/>
        <v>7.9500000000000028</v>
      </c>
    </row>
    <row r="443" spans="1:10">
      <c r="A443" s="142">
        <v>442</v>
      </c>
      <c r="B443" s="127">
        <v>34055000000</v>
      </c>
      <c r="C443" s="135">
        <v>136.15333000000001</v>
      </c>
      <c r="D443" s="136">
        <v>9.5307300000000001</v>
      </c>
      <c r="E443" s="135">
        <v>75.513329999999996</v>
      </c>
      <c r="F443" s="136">
        <v>5.2859299999999996</v>
      </c>
      <c r="G443" s="135">
        <v>82.308329999999998</v>
      </c>
      <c r="H443" s="136">
        <v>5.7615800000000004</v>
      </c>
      <c r="I443" s="58"/>
      <c r="J443" s="143">
        <f t="shared" si="6"/>
        <v>6.7950000000000017</v>
      </c>
    </row>
    <row r="444" spans="1:10">
      <c r="A444" s="142">
        <v>443</v>
      </c>
      <c r="B444" s="127">
        <v>34132000000</v>
      </c>
      <c r="C444" s="135">
        <v>137.30833000000001</v>
      </c>
      <c r="D444" s="136">
        <v>9.61158</v>
      </c>
      <c r="E444" s="135">
        <v>74.614999999999995</v>
      </c>
      <c r="F444" s="136">
        <v>5.2230499999999997</v>
      </c>
      <c r="G444" s="135">
        <v>81.923330000000007</v>
      </c>
      <c r="H444" s="136">
        <v>5.7346300000000001</v>
      </c>
      <c r="I444" s="58"/>
      <c r="J444" s="143">
        <f t="shared" si="6"/>
        <v>7.3083300000000122</v>
      </c>
    </row>
    <row r="445" spans="1:10">
      <c r="A445" s="142">
        <v>444</v>
      </c>
      <c r="B445" s="127">
        <v>34209000000</v>
      </c>
      <c r="C445" s="135">
        <v>137.18</v>
      </c>
      <c r="D445" s="136">
        <v>9.6026000000000007</v>
      </c>
      <c r="E445" s="135">
        <v>73.59</v>
      </c>
      <c r="F445" s="136">
        <v>5.1513</v>
      </c>
      <c r="G445" s="135">
        <v>79.614999999999995</v>
      </c>
      <c r="H445" s="136">
        <v>5.5730500000000003</v>
      </c>
      <c r="I445" s="58"/>
      <c r="J445" s="143">
        <f t="shared" si="6"/>
        <v>6.0249999999999915</v>
      </c>
    </row>
    <row r="446" spans="1:10">
      <c r="A446" s="142">
        <v>445</v>
      </c>
      <c r="B446" s="127">
        <v>34287000000</v>
      </c>
      <c r="C446" s="135">
        <v>137.82</v>
      </c>
      <c r="D446" s="136">
        <v>9.6473999999999993</v>
      </c>
      <c r="E446" s="135">
        <v>72.436670000000007</v>
      </c>
      <c r="F446" s="136">
        <v>5.07057</v>
      </c>
      <c r="G446" s="135">
        <v>76.41</v>
      </c>
      <c r="H446" s="136">
        <v>5.3487</v>
      </c>
      <c r="I446" s="58"/>
      <c r="J446" s="143">
        <f t="shared" si="6"/>
        <v>3.97332999999999</v>
      </c>
    </row>
    <row r="447" spans="1:10">
      <c r="A447" s="142">
        <v>446</v>
      </c>
      <c r="B447" s="127">
        <v>34364000000</v>
      </c>
      <c r="C447" s="135">
        <v>138.07667000000001</v>
      </c>
      <c r="D447" s="136">
        <v>9.6653699999999994</v>
      </c>
      <c r="E447" s="135">
        <v>72.051670000000001</v>
      </c>
      <c r="F447" s="136">
        <v>5.0436199999999998</v>
      </c>
      <c r="G447" s="135">
        <v>73.718329999999995</v>
      </c>
      <c r="H447" s="136">
        <v>5.1602800000000002</v>
      </c>
      <c r="I447" s="58"/>
      <c r="J447" s="143">
        <f t="shared" si="6"/>
        <v>1.6666599999999931</v>
      </c>
    </row>
    <row r="448" spans="1:10">
      <c r="A448" s="142">
        <v>447</v>
      </c>
      <c r="B448" s="127">
        <v>34441000000</v>
      </c>
      <c r="C448" s="135">
        <v>139.48667</v>
      </c>
      <c r="D448" s="136">
        <v>9.7640700000000002</v>
      </c>
      <c r="E448" s="135">
        <v>70.513329999999996</v>
      </c>
      <c r="F448" s="136">
        <v>4.9359299999999999</v>
      </c>
      <c r="G448" s="135">
        <v>70</v>
      </c>
      <c r="H448" s="136">
        <v>4.9000000000000004</v>
      </c>
      <c r="I448" s="58"/>
      <c r="J448" s="143">
        <f t="shared" si="6"/>
        <v>-0.51332999999999629</v>
      </c>
    </row>
    <row r="449" spans="1:10">
      <c r="A449" s="142">
        <v>448</v>
      </c>
      <c r="B449" s="127">
        <v>34518000000</v>
      </c>
      <c r="C449" s="135">
        <v>140.12833000000001</v>
      </c>
      <c r="D449" s="136">
        <v>9.80898</v>
      </c>
      <c r="E449" s="135">
        <v>69.358329999999995</v>
      </c>
      <c r="F449" s="136">
        <v>4.8550800000000001</v>
      </c>
      <c r="G449" s="135">
        <v>70.128330000000005</v>
      </c>
      <c r="H449" s="136">
        <v>4.9089799999999997</v>
      </c>
      <c r="I449" s="58"/>
      <c r="J449" s="143">
        <f t="shared" si="6"/>
        <v>0.77000000000001023</v>
      </c>
    </row>
    <row r="450" spans="1:10">
      <c r="A450" s="142">
        <v>449</v>
      </c>
      <c r="B450" s="127">
        <v>34595000000</v>
      </c>
      <c r="C450" s="135">
        <v>140</v>
      </c>
      <c r="D450" s="136">
        <v>9.8000000000000007</v>
      </c>
      <c r="E450" s="135">
        <v>67.819999999999993</v>
      </c>
      <c r="F450" s="136">
        <v>4.7473999999999998</v>
      </c>
      <c r="G450" s="135">
        <v>68.718329999999995</v>
      </c>
      <c r="H450" s="136">
        <v>4.8102799999999997</v>
      </c>
      <c r="I450" s="58"/>
      <c r="J450" s="143">
        <f t="shared" si="6"/>
        <v>0.89833000000000141</v>
      </c>
    </row>
    <row r="451" spans="1:10">
      <c r="A451" s="142">
        <v>450</v>
      </c>
      <c r="B451" s="127">
        <v>34673000000</v>
      </c>
      <c r="C451" s="135">
        <v>140.89667</v>
      </c>
      <c r="D451" s="136">
        <v>9.8627699999999994</v>
      </c>
      <c r="E451" s="135">
        <v>67.051670000000001</v>
      </c>
      <c r="F451" s="136">
        <v>4.6936200000000001</v>
      </c>
      <c r="G451" s="135">
        <v>67.436670000000007</v>
      </c>
      <c r="H451" s="136">
        <v>4.7205700000000004</v>
      </c>
      <c r="I451" s="58"/>
      <c r="J451" s="143">
        <f t="shared" ref="J451:J514" si="7">G451-E451</f>
        <v>0.38500000000000512</v>
      </c>
    </row>
    <row r="452" spans="1:10">
      <c r="A452" s="142">
        <v>451</v>
      </c>
      <c r="B452" s="127">
        <v>34750000000</v>
      </c>
      <c r="C452" s="135">
        <v>141.28166999999999</v>
      </c>
      <c r="D452" s="136">
        <v>9.8897200000000005</v>
      </c>
      <c r="E452" s="135">
        <v>66.666669999999996</v>
      </c>
      <c r="F452" s="136">
        <v>4.6666699999999999</v>
      </c>
      <c r="G452" s="135">
        <v>67.436670000000007</v>
      </c>
      <c r="H452" s="136">
        <v>4.7205700000000004</v>
      </c>
      <c r="I452" s="58"/>
      <c r="J452" s="143">
        <f t="shared" si="7"/>
        <v>0.77000000000001023</v>
      </c>
    </row>
    <row r="453" spans="1:10">
      <c r="A453" s="142">
        <v>452</v>
      </c>
      <c r="B453" s="127">
        <v>34827000000</v>
      </c>
      <c r="C453" s="135">
        <v>141.79499999999999</v>
      </c>
      <c r="D453" s="136">
        <v>9.9256499999999992</v>
      </c>
      <c r="E453" s="135">
        <v>65.513329999999996</v>
      </c>
      <c r="F453" s="136">
        <v>4.5859300000000003</v>
      </c>
      <c r="G453" s="135">
        <v>67.051670000000001</v>
      </c>
      <c r="H453" s="136">
        <v>4.6936200000000001</v>
      </c>
      <c r="I453" s="58"/>
      <c r="J453" s="143">
        <f t="shared" si="7"/>
        <v>1.5383400000000051</v>
      </c>
    </row>
    <row r="454" spans="1:10">
      <c r="A454" s="142">
        <v>453</v>
      </c>
      <c r="B454" s="127">
        <v>34904000000</v>
      </c>
      <c r="C454" s="135">
        <v>141.66667000000001</v>
      </c>
      <c r="D454" s="136">
        <v>9.9166699999999999</v>
      </c>
      <c r="E454" s="135">
        <v>64.614999999999995</v>
      </c>
      <c r="F454" s="136">
        <v>4.5230499999999996</v>
      </c>
      <c r="G454" s="135">
        <v>66.025000000000006</v>
      </c>
      <c r="H454" s="136">
        <v>4.6217499999999996</v>
      </c>
      <c r="I454" s="58"/>
      <c r="J454" s="143">
        <f t="shared" si="7"/>
        <v>1.4100000000000108</v>
      </c>
    </row>
    <row r="455" spans="1:10">
      <c r="A455" s="142">
        <v>454</v>
      </c>
      <c r="B455" s="127">
        <v>34982000000</v>
      </c>
      <c r="C455" s="135">
        <v>142.18</v>
      </c>
      <c r="D455" s="136">
        <v>9.9526000000000003</v>
      </c>
      <c r="E455" s="135">
        <v>64.74333</v>
      </c>
      <c r="F455" s="136">
        <v>4.5320299999999998</v>
      </c>
      <c r="G455" s="135">
        <v>64.614999999999995</v>
      </c>
      <c r="H455" s="136">
        <v>4.5230499999999996</v>
      </c>
      <c r="I455" s="58"/>
      <c r="J455" s="143">
        <f t="shared" si="7"/>
        <v>-0.12833000000000538</v>
      </c>
    </row>
    <row r="456" spans="1:10">
      <c r="A456" s="142">
        <v>455</v>
      </c>
      <c r="B456" s="127">
        <v>35059000000</v>
      </c>
      <c r="C456" s="135">
        <v>141.53833</v>
      </c>
      <c r="D456" s="136">
        <v>9.9076799999999992</v>
      </c>
      <c r="E456" s="135">
        <v>64.10333</v>
      </c>
      <c r="F456" s="136">
        <v>4.4872300000000003</v>
      </c>
      <c r="G456" s="135">
        <v>63.975000000000001</v>
      </c>
      <c r="H456" s="136">
        <v>4.4782500000000001</v>
      </c>
      <c r="I456" s="58"/>
      <c r="J456" s="143">
        <f t="shared" si="7"/>
        <v>-0.12832999999999828</v>
      </c>
    </row>
    <row r="457" spans="1:10">
      <c r="A457" s="142">
        <v>456</v>
      </c>
      <c r="B457" s="127">
        <v>35136000000</v>
      </c>
      <c r="C457" s="135">
        <v>141.02500000000001</v>
      </c>
      <c r="D457" s="136">
        <v>9.8717500000000005</v>
      </c>
      <c r="E457" s="135">
        <v>63.07667</v>
      </c>
      <c r="F457" s="136">
        <v>4.4153700000000002</v>
      </c>
      <c r="G457" s="135">
        <v>64.74333</v>
      </c>
      <c r="H457" s="136">
        <v>4.5320299999999998</v>
      </c>
      <c r="I457" s="58"/>
      <c r="J457" s="143">
        <f t="shared" si="7"/>
        <v>1.6666600000000003</v>
      </c>
    </row>
    <row r="458" spans="1:10">
      <c r="A458" s="142">
        <v>457</v>
      </c>
      <c r="B458" s="127">
        <v>35213000000</v>
      </c>
      <c r="C458" s="135">
        <v>141.66667000000001</v>
      </c>
      <c r="D458" s="136">
        <v>9.9166699999999999</v>
      </c>
      <c r="E458" s="135">
        <v>62.563330000000001</v>
      </c>
      <c r="F458" s="136">
        <v>4.3794300000000002</v>
      </c>
      <c r="G458" s="135">
        <v>65.513329999999996</v>
      </c>
      <c r="H458" s="136">
        <v>4.5859300000000003</v>
      </c>
      <c r="I458" s="58"/>
      <c r="J458" s="143">
        <f t="shared" si="7"/>
        <v>2.9499999999999957</v>
      </c>
    </row>
    <row r="459" spans="1:10">
      <c r="A459" s="142">
        <v>458</v>
      </c>
      <c r="B459" s="127">
        <v>35290000000</v>
      </c>
      <c r="C459" s="135">
        <v>140.51333</v>
      </c>
      <c r="D459" s="136">
        <v>9.8359299999999994</v>
      </c>
      <c r="E459" s="135">
        <v>62.051670000000001</v>
      </c>
      <c r="F459" s="136">
        <v>4.3436199999999996</v>
      </c>
      <c r="G459" s="135">
        <v>64.486670000000004</v>
      </c>
      <c r="H459" s="136">
        <v>4.5140700000000002</v>
      </c>
      <c r="I459" s="58"/>
      <c r="J459" s="143">
        <f t="shared" si="7"/>
        <v>2.4350000000000023</v>
      </c>
    </row>
    <row r="460" spans="1:10">
      <c r="A460" s="142">
        <v>459</v>
      </c>
      <c r="B460" s="127">
        <v>35368000000</v>
      </c>
      <c r="C460" s="135">
        <v>141.53833</v>
      </c>
      <c r="D460" s="136">
        <v>9.9076799999999992</v>
      </c>
      <c r="E460" s="135">
        <v>60.77</v>
      </c>
      <c r="F460" s="136">
        <v>4.2538999999999998</v>
      </c>
      <c r="G460" s="135">
        <v>64.871669999999995</v>
      </c>
      <c r="H460" s="136">
        <v>4.5410199999999996</v>
      </c>
      <c r="I460" s="58"/>
      <c r="J460" s="143">
        <f t="shared" si="7"/>
        <v>4.1016699999999915</v>
      </c>
    </row>
    <row r="461" spans="1:10">
      <c r="A461" s="142">
        <v>460</v>
      </c>
      <c r="B461" s="127">
        <v>35445000000</v>
      </c>
      <c r="C461" s="135">
        <v>141.02500000000001</v>
      </c>
      <c r="D461" s="136">
        <v>9.8717500000000005</v>
      </c>
      <c r="E461" s="135">
        <v>60.513330000000003</v>
      </c>
      <c r="F461" s="136">
        <v>4.2359299999999998</v>
      </c>
      <c r="G461" s="135">
        <v>65.77</v>
      </c>
      <c r="H461" s="136">
        <v>4.6039000000000003</v>
      </c>
      <c r="I461" s="58"/>
      <c r="J461" s="143">
        <f t="shared" si="7"/>
        <v>5.2566699999999926</v>
      </c>
    </row>
    <row r="462" spans="1:10">
      <c r="A462" s="142">
        <v>461</v>
      </c>
      <c r="B462" s="127">
        <v>35522000000</v>
      </c>
      <c r="C462" s="135">
        <v>141.28166999999999</v>
      </c>
      <c r="D462" s="136">
        <v>9.8897200000000005</v>
      </c>
      <c r="E462" s="135">
        <v>59.486669999999997</v>
      </c>
      <c r="F462" s="136">
        <v>4.1640699999999997</v>
      </c>
      <c r="G462" s="135">
        <v>65.513329999999996</v>
      </c>
      <c r="H462" s="136">
        <v>4.5859300000000003</v>
      </c>
      <c r="I462" s="58"/>
      <c r="J462" s="143">
        <f t="shared" si="7"/>
        <v>6.0266599999999997</v>
      </c>
    </row>
    <row r="463" spans="1:10">
      <c r="A463" s="142">
        <v>462</v>
      </c>
      <c r="B463" s="127">
        <v>35599000000</v>
      </c>
      <c r="C463" s="135">
        <v>141.79499999999999</v>
      </c>
      <c r="D463" s="136">
        <v>9.9256499999999992</v>
      </c>
      <c r="E463" s="135">
        <v>59.486669999999997</v>
      </c>
      <c r="F463" s="136">
        <v>4.1640699999999997</v>
      </c>
      <c r="G463" s="135">
        <v>63.461669999999998</v>
      </c>
      <c r="H463" s="136">
        <v>4.4423199999999996</v>
      </c>
      <c r="I463" s="58"/>
      <c r="J463" s="143">
        <f t="shared" si="7"/>
        <v>3.9750000000000014</v>
      </c>
    </row>
    <row r="464" spans="1:10">
      <c r="A464" s="142">
        <v>463</v>
      </c>
      <c r="B464" s="127">
        <v>35677000000</v>
      </c>
      <c r="C464" s="135">
        <v>142.05167</v>
      </c>
      <c r="D464" s="136">
        <v>9.9436199999999992</v>
      </c>
      <c r="E464" s="135">
        <v>58.718330000000002</v>
      </c>
      <c r="F464" s="136">
        <v>4.1102800000000004</v>
      </c>
      <c r="G464" s="135">
        <v>63.846670000000003</v>
      </c>
      <c r="H464" s="136">
        <v>4.4692699999999999</v>
      </c>
      <c r="I464" s="58"/>
      <c r="J464" s="143">
        <f t="shared" si="7"/>
        <v>5.1283400000000015</v>
      </c>
    </row>
    <row r="465" spans="1:10">
      <c r="A465" s="142">
        <v>464</v>
      </c>
      <c r="B465" s="127">
        <v>35754000000</v>
      </c>
      <c r="C465" s="135">
        <v>142.18</v>
      </c>
      <c r="D465" s="136">
        <v>9.9526000000000003</v>
      </c>
      <c r="E465" s="135">
        <v>57.948329999999999</v>
      </c>
      <c r="F465" s="136">
        <v>4.0563799999999999</v>
      </c>
      <c r="G465" s="135">
        <v>62.691670000000002</v>
      </c>
      <c r="H465" s="136">
        <v>4.38842</v>
      </c>
      <c r="I465" s="58"/>
      <c r="J465" s="143">
        <f t="shared" si="7"/>
        <v>4.7433400000000034</v>
      </c>
    </row>
    <row r="466" spans="1:10">
      <c r="A466" s="142">
        <v>465</v>
      </c>
      <c r="B466" s="127">
        <v>35831000000</v>
      </c>
      <c r="C466" s="135">
        <v>142.43666999999999</v>
      </c>
      <c r="D466" s="136">
        <v>9.9705700000000004</v>
      </c>
      <c r="E466" s="135">
        <v>57.308329999999998</v>
      </c>
      <c r="F466" s="136">
        <v>4.0115800000000004</v>
      </c>
      <c r="G466" s="135">
        <v>60.384999999999998</v>
      </c>
      <c r="H466" s="136">
        <v>4.2269500000000004</v>
      </c>
      <c r="I466" s="58"/>
      <c r="J466" s="143">
        <f t="shared" si="7"/>
        <v>3.07667</v>
      </c>
    </row>
    <row r="467" spans="1:10">
      <c r="A467" s="142">
        <v>466</v>
      </c>
      <c r="B467" s="127">
        <v>35908000000</v>
      </c>
      <c r="C467" s="135">
        <v>142.69166999999999</v>
      </c>
      <c r="D467" s="136">
        <v>9.9884199999999996</v>
      </c>
      <c r="E467" s="135">
        <v>56.153329999999997</v>
      </c>
      <c r="F467" s="136">
        <v>3.9307300000000001</v>
      </c>
      <c r="G467" s="135">
        <v>59.23</v>
      </c>
      <c r="H467" s="136">
        <v>4.1460999999999997</v>
      </c>
      <c r="I467" s="58"/>
      <c r="J467" s="143">
        <f t="shared" si="7"/>
        <v>3.07667</v>
      </c>
    </row>
    <row r="468" spans="1:10">
      <c r="A468" s="142">
        <v>467</v>
      </c>
      <c r="B468" s="127">
        <v>35985000000</v>
      </c>
      <c r="C468" s="135">
        <v>143.71833000000001</v>
      </c>
      <c r="D468" s="136">
        <v>10.060280000000001</v>
      </c>
      <c r="E468" s="135">
        <v>55.25667</v>
      </c>
      <c r="F468" s="136">
        <v>3.8679700000000001</v>
      </c>
      <c r="G468" s="135">
        <v>59.615000000000002</v>
      </c>
      <c r="H468" s="136">
        <v>4.1730499999999999</v>
      </c>
      <c r="I468" s="58"/>
      <c r="J468" s="143">
        <f t="shared" si="7"/>
        <v>4.3583300000000023</v>
      </c>
    </row>
    <row r="469" spans="1:10">
      <c r="A469" s="142">
        <v>468</v>
      </c>
      <c r="B469" s="127">
        <v>36063000000</v>
      </c>
      <c r="C469" s="135">
        <v>144.22999999999999</v>
      </c>
      <c r="D469" s="136">
        <v>10.0961</v>
      </c>
      <c r="E469" s="135">
        <v>54.358330000000002</v>
      </c>
      <c r="F469" s="136">
        <v>3.8050799999999998</v>
      </c>
      <c r="G469" s="135">
        <v>58.461669999999998</v>
      </c>
      <c r="H469" s="136">
        <v>4.09232</v>
      </c>
      <c r="I469" s="58"/>
      <c r="J469" s="143">
        <f t="shared" si="7"/>
        <v>4.1033399999999958</v>
      </c>
    </row>
    <row r="470" spans="1:10">
      <c r="A470" s="142">
        <v>469</v>
      </c>
      <c r="B470" s="127">
        <v>36140000000</v>
      </c>
      <c r="C470" s="135">
        <v>145.25667000000001</v>
      </c>
      <c r="D470" s="136">
        <v>10.16797</v>
      </c>
      <c r="E470" s="135">
        <v>53.718330000000002</v>
      </c>
      <c r="F470" s="136">
        <v>3.7602799999999998</v>
      </c>
      <c r="G470" s="135">
        <v>56.795000000000002</v>
      </c>
      <c r="H470" s="136">
        <v>3.9756499999999999</v>
      </c>
      <c r="I470" s="58"/>
      <c r="J470" s="143">
        <f t="shared" si="7"/>
        <v>3.07667</v>
      </c>
    </row>
    <row r="471" spans="1:10">
      <c r="A471" s="142">
        <v>470</v>
      </c>
      <c r="B471" s="127">
        <v>36217000000</v>
      </c>
      <c r="C471" s="135">
        <v>145</v>
      </c>
      <c r="D471" s="136">
        <v>10.15</v>
      </c>
      <c r="E471" s="135">
        <v>52.82</v>
      </c>
      <c r="F471" s="136">
        <v>3.6974</v>
      </c>
      <c r="G471" s="135">
        <v>55.25667</v>
      </c>
      <c r="H471" s="136">
        <v>3.8679700000000001</v>
      </c>
      <c r="I471" s="58"/>
      <c r="J471" s="143">
        <f t="shared" si="7"/>
        <v>2.4366699999999994</v>
      </c>
    </row>
    <row r="472" spans="1:10">
      <c r="A472" s="142">
        <v>471</v>
      </c>
      <c r="B472" s="127">
        <v>36294000000</v>
      </c>
      <c r="C472" s="135">
        <v>146.66667000000001</v>
      </c>
      <c r="D472" s="136">
        <v>10.26667</v>
      </c>
      <c r="E472" s="135">
        <v>51.795000000000002</v>
      </c>
      <c r="F472" s="136">
        <v>3.6256499999999998</v>
      </c>
      <c r="G472" s="135">
        <v>53.461669999999998</v>
      </c>
      <c r="H472" s="136">
        <v>3.7423199999999999</v>
      </c>
      <c r="I472" s="58"/>
      <c r="J472" s="143">
        <f t="shared" si="7"/>
        <v>1.6666699999999963</v>
      </c>
    </row>
    <row r="473" spans="1:10">
      <c r="A473" s="142">
        <v>472</v>
      </c>
      <c r="B473" s="127">
        <v>36372000000</v>
      </c>
      <c r="C473" s="135">
        <v>146.66667000000001</v>
      </c>
      <c r="D473" s="136">
        <v>10.26667</v>
      </c>
      <c r="E473" s="135">
        <v>51.024999999999999</v>
      </c>
      <c r="F473" s="136">
        <v>3.5717500000000002</v>
      </c>
      <c r="G473" s="135">
        <v>52.436669999999999</v>
      </c>
      <c r="H473" s="136">
        <v>3.6705700000000001</v>
      </c>
      <c r="I473" s="58"/>
      <c r="J473" s="143">
        <f t="shared" si="7"/>
        <v>1.4116700000000009</v>
      </c>
    </row>
    <row r="474" spans="1:10">
      <c r="A474" s="142">
        <v>473</v>
      </c>
      <c r="B474" s="127">
        <v>36449000000</v>
      </c>
      <c r="C474" s="135">
        <v>147.05167</v>
      </c>
      <c r="D474" s="136">
        <v>10.293620000000001</v>
      </c>
      <c r="E474" s="135">
        <v>50</v>
      </c>
      <c r="F474" s="136">
        <v>3.5</v>
      </c>
      <c r="G474" s="135">
        <v>51.666670000000003</v>
      </c>
      <c r="H474" s="136">
        <v>3.6166700000000001</v>
      </c>
      <c r="I474" s="58"/>
      <c r="J474" s="143">
        <f t="shared" si="7"/>
        <v>1.6666700000000034</v>
      </c>
    </row>
    <row r="475" spans="1:10">
      <c r="A475" s="142">
        <v>474</v>
      </c>
      <c r="B475" s="127">
        <v>36526000000</v>
      </c>
      <c r="C475" s="135">
        <v>145.64167</v>
      </c>
      <c r="D475" s="136">
        <v>10.19492</v>
      </c>
      <c r="E475" s="135">
        <v>49.871670000000002</v>
      </c>
      <c r="F475" s="136">
        <v>3.4910199999999998</v>
      </c>
      <c r="G475" s="135">
        <v>50.128329999999998</v>
      </c>
      <c r="H475" s="136">
        <v>3.5089800000000002</v>
      </c>
      <c r="I475" s="58"/>
      <c r="J475" s="143">
        <f t="shared" si="7"/>
        <v>0.25665999999999656</v>
      </c>
    </row>
    <row r="476" spans="1:10">
      <c r="A476" s="142">
        <v>475</v>
      </c>
      <c r="B476" s="127">
        <v>36603000000</v>
      </c>
      <c r="C476" s="135">
        <v>146.02500000000001</v>
      </c>
      <c r="D476" s="136">
        <v>10.22175</v>
      </c>
      <c r="E476" s="135">
        <v>48.975000000000001</v>
      </c>
      <c r="F476" s="136">
        <v>3.4282499999999998</v>
      </c>
      <c r="G476" s="135">
        <v>49.74333</v>
      </c>
      <c r="H476" s="136">
        <v>3.48203</v>
      </c>
      <c r="I476" s="58"/>
      <c r="J476" s="143">
        <f t="shared" si="7"/>
        <v>0.76832999999999885</v>
      </c>
    </row>
    <row r="477" spans="1:10">
      <c r="A477" s="142">
        <v>476</v>
      </c>
      <c r="B477" s="127">
        <v>36680000000</v>
      </c>
      <c r="C477" s="135">
        <v>145.77000000000001</v>
      </c>
      <c r="D477" s="136">
        <v>10.203900000000001</v>
      </c>
      <c r="E477" s="135">
        <v>48.07667</v>
      </c>
      <c r="F477" s="136">
        <v>3.36537</v>
      </c>
      <c r="G477" s="135">
        <v>48.461669999999998</v>
      </c>
      <c r="H477" s="136">
        <v>3.3923199999999998</v>
      </c>
      <c r="I477" s="58"/>
      <c r="J477" s="143">
        <f t="shared" si="7"/>
        <v>0.38499999999999801</v>
      </c>
    </row>
    <row r="478" spans="1:10">
      <c r="A478" s="142">
        <v>477</v>
      </c>
      <c r="B478" s="127">
        <v>36758000000</v>
      </c>
      <c r="C478" s="135">
        <v>146.28166999999999</v>
      </c>
      <c r="D478" s="136">
        <v>10.23972</v>
      </c>
      <c r="E478" s="135">
        <v>47.308329999999998</v>
      </c>
      <c r="F478" s="136">
        <v>3.3115800000000002</v>
      </c>
      <c r="G478" s="135">
        <v>47.436669999999999</v>
      </c>
      <c r="H478" s="136">
        <v>3.32057</v>
      </c>
      <c r="I478" s="58"/>
      <c r="J478" s="143">
        <f t="shared" si="7"/>
        <v>0.12834000000000145</v>
      </c>
    </row>
    <row r="479" spans="1:10">
      <c r="A479" s="142">
        <v>478</v>
      </c>
      <c r="B479" s="127">
        <v>36835000000</v>
      </c>
      <c r="C479" s="135">
        <v>145.89667</v>
      </c>
      <c r="D479" s="136">
        <v>10.212770000000001</v>
      </c>
      <c r="E479" s="135">
        <v>46.92333</v>
      </c>
      <c r="F479" s="136">
        <v>3.2846299999999999</v>
      </c>
      <c r="G479" s="135">
        <v>46.92333</v>
      </c>
      <c r="H479" s="136">
        <v>3.2846299999999999</v>
      </c>
      <c r="I479" s="58"/>
      <c r="J479" s="143">
        <f t="shared" si="7"/>
        <v>0</v>
      </c>
    </row>
    <row r="480" spans="1:10">
      <c r="A480" s="142">
        <v>479</v>
      </c>
      <c r="B480" s="127">
        <v>36912000000</v>
      </c>
      <c r="C480" s="135">
        <v>146.41</v>
      </c>
      <c r="D480" s="136">
        <v>10.248699999999999</v>
      </c>
      <c r="E480" s="135">
        <v>46.281669999999998</v>
      </c>
      <c r="F480" s="136">
        <v>3.2397200000000002</v>
      </c>
      <c r="G480" s="135">
        <v>47.436669999999999</v>
      </c>
      <c r="H480" s="136">
        <v>3.32057</v>
      </c>
      <c r="I480" s="58"/>
      <c r="J480" s="143">
        <f t="shared" si="7"/>
        <v>1.1550000000000011</v>
      </c>
    </row>
    <row r="481" spans="1:10">
      <c r="A481" s="142">
        <v>480</v>
      </c>
      <c r="B481" s="127">
        <v>36989000000</v>
      </c>
      <c r="C481" s="135">
        <v>145.77000000000001</v>
      </c>
      <c r="D481" s="136">
        <v>10.203900000000001</v>
      </c>
      <c r="E481" s="135">
        <v>45.641669999999998</v>
      </c>
      <c r="F481" s="136">
        <v>3.1949200000000002</v>
      </c>
      <c r="G481" s="135">
        <v>46.153329999999997</v>
      </c>
      <c r="H481" s="136">
        <v>3.2307299999999999</v>
      </c>
      <c r="I481" s="58"/>
      <c r="J481" s="143">
        <f t="shared" si="7"/>
        <v>0.51165999999999912</v>
      </c>
    </row>
    <row r="482" spans="1:10">
      <c r="A482" s="142">
        <v>481</v>
      </c>
      <c r="B482" s="127">
        <v>37067000000</v>
      </c>
      <c r="C482" s="135">
        <v>146.53833</v>
      </c>
      <c r="D482" s="136">
        <v>10.257680000000001</v>
      </c>
      <c r="E482" s="135">
        <v>44.871670000000002</v>
      </c>
      <c r="F482" s="136">
        <v>3.1410200000000001</v>
      </c>
      <c r="G482" s="135">
        <v>46.153329999999997</v>
      </c>
      <c r="H482" s="136">
        <v>3.2307299999999999</v>
      </c>
      <c r="I482" s="58"/>
      <c r="J482" s="143">
        <f t="shared" si="7"/>
        <v>1.2816599999999951</v>
      </c>
    </row>
    <row r="483" spans="1:10">
      <c r="A483" s="142">
        <v>482</v>
      </c>
      <c r="B483" s="127">
        <v>37144000000</v>
      </c>
      <c r="C483" s="135">
        <v>145.64167</v>
      </c>
      <c r="D483" s="136">
        <v>10.19492</v>
      </c>
      <c r="E483" s="135">
        <v>44.74333</v>
      </c>
      <c r="F483" s="136">
        <v>3.1320299999999999</v>
      </c>
      <c r="G483" s="135">
        <v>44.486669999999997</v>
      </c>
      <c r="H483" s="136">
        <v>3.1140699999999999</v>
      </c>
      <c r="I483" s="58"/>
      <c r="J483" s="143">
        <f t="shared" si="7"/>
        <v>-0.25666000000000366</v>
      </c>
    </row>
    <row r="484" spans="1:10">
      <c r="A484" s="142">
        <v>483</v>
      </c>
      <c r="B484" s="127">
        <v>37221000000</v>
      </c>
      <c r="C484" s="135">
        <v>145</v>
      </c>
      <c r="D484" s="136">
        <v>10.15</v>
      </c>
      <c r="E484" s="135">
        <v>43.718330000000002</v>
      </c>
      <c r="F484" s="136">
        <v>3.0602800000000001</v>
      </c>
      <c r="G484" s="135">
        <v>43.718330000000002</v>
      </c>
      <c r="H484" s="136">
        <v>3.0602800000000001</v>
      </c>
      <c r="I484" s="58"/>
      <c r="J484" s="143">
        <f t="shared" si="7"/>
        <v>0</v>
      </c>
    </row>
    <row r="485" spans="1:10">
      <c r="A485" s="142">
        <v>484</v>
      </c>
      <c r="B485" s="127">
        <v>37298000000</v>
      </c>
      <c r="C485" s="135">
        <v>144.61500000000001</v>
      </c>
      <c r="D485" s="136">
        <v>10.123049999999999</v>
      </c>
      <c r="E485" s="135">
        <v>42.948329999999999</v>
      </c>
      <c r="F485" s="136">
        <v>3.0063800000000001</v>
      </c>
      <c r="G485" s="135">
        <v>42.308329999999998</v>
      </c>
      <c r="H485" s="136">
        <v>2.9615800000000001</v>
      </c>
      <c r="I485" s="58"/>
      <c r="J485" s="143">
        <f t="shared" si="7"/>
        <v>-0.64000000000000057</v>
      </c>
    </row>
    <row r="486" spans="1:10">
      <c r="A486" s="142">
        <v>485</v>
      </c>
      <c r="B486" s="127">
        <v>37375000000</v>
      </c>
      <c r="C486" s="135">
        <v>144.87166999999999</v>
      </c>
      <c r="D486" s="136">
        <v>10.141019999999999</v>
      </c>
      <c r="E486" s="135">
        <v>43.07667</v>
      </c>
      <c r="F486" s="136">
        <v>3.0153699999999999</v>
      </c>
      <c r="G486" s="135">
        <v>41.92333</v>
      </c>
      <c r="H486" s="136">
        <v>2.9346299999999998</v>
      </c>
      <c r="I486" s="58"/>
      <c r="J486" s="143">
        <f t="shared" si="7"/>
        <v>-1.15334</v>
      </c>
    </row>
    <row r="487" spans="1:10">
      <c r="A487" s="142">
        <v>486</v>
      </c>
      <c r="B487" s="127">
        <v>37453000000</v>
      </c>
      <c r="C487" s="135">
        <v>145.25667000000001</v>
      </c>
      <c r="D487" s="136">
        <v>10.16797</v>
      </c>
      <c r="E487" s="135">
        <v>42.82</v>
      </c>
      <c r="F487" s="136">
        <v>2.9973999999999998</v>
      </c>
      <c r="G487" s="135">
        <v>40.513330000000003</v>
      </c>
      <c r="H487" s="136">
        <v>2.8359299999999998</v>
      </c>
      <c r="I487" s="58"/>
      <c r="J487" s="143">
        <f t="shared" si="7"/>
        <v>-2.3066699999999969</v>
      </c>
    </row>
    <row r="488" spans="1:10">
      <c r="A488" s="142">
        <v>487</v>
      </c>
      <c r="B488" s="127">
        <v>37530000000</v>
      </c>
      <c r="C488" s="135">
        <v>146.92332999999999</v>
      </c>
      <c r="D488" s="136">
        <v>10.28463</v>
      </c>
      <c r="E488" s="135">
        <v>41.92333</v>
      </c>
      <c r="F488" s="136">
        <v>2.9346299999999998</v>
      </c>
      <c r="G488" s="135">
        <v>40.25667</v>
      </c>
      <c r="H488" s="136">
        <v>2.8179699999999999</v>
      </c>
      <c r="I488" s="58"/>
      <c r="J488" s="143">
        <f t="shared" si="7"/>
        <v>-1.6666600000000003</v>
      </c>
    </row>
    <row r="489" spans="1:10">
      <c r="A489" s="142">
        <v>488</v>
      </c>
      <c r="B489" s="127">
        <v>37607000000</v>
      </c>
      <c r="C489" s="135">
        <v>147.56333000000001</v>
      </c>
      <c r="D489" s="136">
        <v>10.32943</v>
      </c>
      <c r="E489" s="135">
        <v>41.538330000000002</v>
      </c>
      <c r="F489" s="136">
        <v>2.90768</v>
      </c>
      <c r="G489" s="135">
        <v>39.615000000000002</v>
      </c>
      <c r="H489" s="136">
        <v>2.77305</v>
      </c>
      <c r="I489" s="58"/>
      <c r="J489" s="143">
        <f t="shared" si="7"/>
        <v>-1.92333</v>
      </c>
    </row>
    <row r="490" spans="1:10">
      <c r="A490" s="142">
        <v>489</v>
      </c>
      <c r="B490" s="127">
        <v>37684000000</v>
      </c>
      <c r="C490" s="135">
        <v>147.56333000000001</v>
      </c>
      <c r="D490" s="136">
        <v>10.32943</v>
      </c>
      <c r="E490" s="135">
        <v>40.89667</v>
      </c>
      <c r="F490" s="136">
        <v>2.8627699999999998</v>
      </c>
      <c r="G490" s="135">
        <v>38.333329999999997</v>
      </c>
      <c r="H490" s="136">
        <v>2.6833300000000002</v>
      </c>
      <c r="I490" s="58"/>
      <c r="J490" s="143">
        <f t="shared" si="7"/>
        <v>-2.5633400000000037</v>
      </c>
    </row>
    <row r="491" spans="1:10">
      <c r="A491" s="142">
        <v>490</v>
      </c>
      <c r="B491" s="127">
        <v>37762000000</v>
      </c>
      <c r="C491" s="135">
        <v>147.30833000000001</v>
      </c>
      <c r="D491" s="136">
        <v>10.311579999999999</v>
      </c>
      <c r="E491" s="135">
        <v>40.513330000000003</v>
      </c>
      <c r="F491" s="136">
        <v>2.8359299999999998</v>
      </c>
      <c r="G491" s="135">
        <v>37.563330000000001</v>
      </c>
      <c r="H491" s="136">
        <v>2.6294300000000002</v>
      </c>
      <c r="I491" s="58"/>
      <c r="J491" s="143">
        <f t="shared" si="7"/>
        <v>-2.9500000000000028</v>
      </c>
    </row>
    <row r="492" spans="1:10">
      <c r="A492" s="142">
        <v>491</v>
      </c>
      <c r="B492" s="127">
        <v>37839000000</v>
      </c>
      <c r="C492" s="135">
        <v>148.20500000000001</v>
      </c>
      <c r="D492" s="136">
        <v>10.37435</v>
      </c>
      <c r="E492" s="135">
        <v>39.871670000000002</v>
      </c>
      <c r="F492" s="136">
        <v>2.7910200000000001</v>
      </c>
      <c r="G492" s="135">
        <v>36.024999999999999</v>
      </c>
      <c r="H492" s="136">
        <v>2.5217499999999999</v>
      </c>
      <c r="I492" s="58"/>
      <c r="J492" s="143">
        <f t="shared" si="7"/>
        <v>-3.8466700000000031</v>
      </c>
    </row>
    <row r="493" spans="1:10">
      <c r="A493" s="142">
        <v>492</v>
      </c>
      <c r="B493" s="127">
        <v>37916000000</v>
      </c>
      <c r="C493" s="135">
        <v>148.71833000000001</v>
      </c>
      <c r="D493" s="136">
        <v>10.41028</v>
      </c>
      <c r="E493" s="135">
        <v>39.229999999999997</v>
      </c>
      <c r="F493" s="136">
        <v>2.7461000000000002</v>
      </c>
      <c r="G493" s="135">
        <v>35.513330000000003</v>
      </c>
      <c r="H493" s="136">
        <v>2.4859300000000002</v>
      </c>
      <c r="I493" s="58"/>
      <c r="J493" s="143">
        <f t="shared" si="7"/>
        <v>-3.7166699999999935</v>
      </c>
    </row>
    <row r="494" spans="1:10">
      <c r="A494" s="142">
        <v>493</v>
      </c>
      <c r="B494" s="127">
        <v>37993000000</v>
      </c>
      <c r="C494" s="135">
        <v>149.22999999999999</v>
      </c>
      <c r="D494" s="136">
        <v>10.446099999999999</v>
      </c>
      <c r="E494" s="135">
        <v>38.333329999999997</v>
      </c>
      <c r="F494" s="136">
        <v>2.6833300000000002</v>
      </c>
      <c r="G494" s="135">
        <v>34.74333</v>
      </c>
      <c r="H494" s="136">
        <v>2.4320300000000001</v>
      </c>
      <c r="I494" s="58"/>
      <c r="J494" s="143">
        <f t="shared" si="7"/>
        <v>-3.5899999999999963</v>
      </c>
    </row>
    <row r="495" spans="1:10">
      <c r="A495" s="142">
        <v>494</v>
      </c>
      <c r="B495" s="127">
        <v>38070000000</v>
      </c>
      <c r="C495" s="135">
        <v>148.84666999999999</v>
      </c>
      <c r="D495" s="136">
        <v>10.419269999999999</v>
      </c>
      <c r="E495" s="135">
        <v>38.204999999999998</v>
      </c>
      <c r="F495" s="136">
        <v>2.67435</v>
      </c>
      <c r="G495" s="135">
        <v>32.436669999999999</v>
      </c>
      <c r="H495" s="136">
        <v>2.2705700000000002</v>
      </c>
      <c r="I495" s="58"/>
      <c r="J495" s="143">
        <f t="shared" si="7"/>
        <v>-5.7683299999999988</v>
      </c>
    </row>
    <row r="496" spans="1:10">
      <c r="A496" s="142">
        <v>495</v>
      </c>
      <c r="B496" s="127">
        <v>38148000000</v>
      </c>
      <c r="C496" s="135">
        <v>149.61500000000001</v>
      </c>
      <c r="D496" s="136">
        <v>10.473050000000001</v>
      </c>
      <c r="E496" s="135">
        <v>37.308329999999998</v>
      </c>
      <c r="F496" s="136">
        <v>2.61158</v>
      </c>
      <c r="G496" s="135">
        <v>32.436669999999999</v>
      </c>
      <c r="H496" s="136">
        <v>2.2705700000000002</v>
      </c>
      <c r="I496" s="58"/>
      <c r="J496" s="143">
        <f t="shared" si="7"/>
        <v>-4.8716599999999985</v>
      </c>
    </row>
    <row r="497" spans="1:10">
      <c r="A497" s="142">
        <v>496</v>
      </c>
      <c r="B497" s="127">
        <v>38225000000</v>
      </c>
      <c r="C497" s="135">
        <v>150</v>
      </c>
      <c r="D497" s="136">
        <v>10.5</v>
      </c>
      <c r="E497" s="135">
        <v>37.18</v>
      </c>
      <c r="F497" s="136">
        <v>2.6025999999999998</v>
      </c>
      <c r="G497" s="135">
        <v>33.07667</v>
      </c>
      <c r="H497" s="136">
        <v>2.3153700000000002</v>
      </c>
      <c r="I497" s="58"/>
      <c r="J497" s="143">
        <f t="shared" si="7"/>
        <v>-4.1033299999999997</v>
      </c>
    </row>
    <row r="498" spans="1:10">
      <c r="A498" s="142">
        <v>497</v>
      </c>
      <c r="B498" s="127">
        <v>38302000000</v>
      </c>
      <c r="C498" s="135">
        <v>148.84666999999999</v>
      </c>
      <c r="D498" s="136">
        <v>10.419269999999999</v>
      </c>
      <c r="E498" s="135">
        <v>37.436669999999999</v>
      </c>
      <c r="F498" s="136">
        <v>2.6205699999999998</v>
      </c>
      <c r="G498" s="135">
        <v>32.82</v>
      </c>
      <c r="H498" s="136">
        <v>2.2974000000000001</v>
      </c>
      <c r="I498" s="58"/>
      <c r="J498" s="143">
        <f t="shared" si="7"/>
        <v>-4.6166699999999992</v>
      </c>
    </row>
    <row r="499" spans="1:10">
      <c r="A499" s="142">
        <v>498</v>
      </c>
      <c r="B499" s="127">
        <v>38379000000</v>
      </c>
      <c r="C499" s="135">
        <v>148.84666999999999</v>
      </c>
      <c r="D499" s="136">
        <v>10.419269999999999</v>
      </c>
      <c r="E499" s="135">
        <v>37.051670000000001</v>
      </c>
      <c r="F499" s="136">
        <v>2.59362</v>
      </c>
      <c r="G499" s="135">
        <v>31.66667</v>
      </c>
      <c r="H499" s="136">
        <v>2.2166700000000001</v>
      </c>
      <c r="I499" s="58"/>
      <c r="J499" s="143">
        <f t="shared" si="7"/>
        <v>-5.3850000000000016</v>
      </c>
    </row>
    <row r="500" spans="1:10">
      <c r="A500" s="142">
        <v>499</v>
      </c>
      <c r="B500" s="127">
        <v>38457000000</v>
      </c>
      <c r="C500" s="135">
        <v>148.20500000000001</v>
      </c>
      <c r="D500" s="136">
        <v>10.37435</v>
      </c>
      <c r="E500" s="135">
        <v>37.051670000000001</v>
      </c>
      <c r="F500" s="136">
        <v>2.59362</v>
      </c>
      <c r="G500" s="135">
        <v>32.563330000000001</v>
      </c>
      <c r="H500" s="136">
        <v>2.2794300000000001</v>
      </c>
      <c r="I500" s="58"/>
      <c r="J500" s="143">
        <f t="shared" si="7"/>
        <v>-4.4883400000000009</v>
      </c>
    </row>
    <row r="501" spans="1:10">
      <c r="A501" s="142">
        <v>500</v>
      </c>
      <c r="B501" s="127">
        <v>38534000000</v>
      </c>
      <c r="C501" s="135">
        <v>147.94833</v>
      </c>
      <c r="D501" s="136">
        <v>10.35638</v>
      </c>
      <c r="E501" s="135">
        <v>37.051670000000001</v>
      </c>
      <c r="F501" s="136">
        <v>2.59362</v>
      </c>
      <c r="G501" s="135">
        <v>30.77</v>
      </c>
      <c r="H501" s="136">
        <v>2.1539000000000001</v>
      </c>
      <c r="I501" s="58"/>
      <c r="J501" s="143">
        <f t="shared" si="7"/>
        <v>-6.2816700000000019</v>
      </c>
    </row>
    <row r="502" spans="1:10">
      <c r="A502" s="142">
        <v>501</v>
      </c>
      <c r="B502" s="127">
        <v>38611000000</v>
      </c>
      <c r="C502" s="135">
        <v>147.30833000000001</v>
      </c>
      <c r="D502" s="136">
        <v>10.311579999999999</v>
      </c>
      <c r="E502" s="135">
        <v>36.409999999999997</v>
      </c>
      <c r="F502" s="136">
        <v>2.5487000000000002</v>
      </c>
      <c r="G502" s="135">
        <v>30.128329999999998</v>
      </c>
      <c r="H502" s="136">
        <v>2.1089799999999999</v>
      </c>
      <c r="I502" s="58"/>
      <c r="J502" s="143">
        <f t="shared" si="7"/>
        <v>-6.2816699999999983</v>
      </c>
    </row>
    <row r="503" spans="1:10">
      <c r="A503" s="142">
        <v>502</v>
      </c>
      <c r="B503" s="127">
        <v>38688000000</v>
      </c>
      <c r="C503" s="135">
        <v>147.82</v>
      </c>
      <c r="D503" s="136">
        <v>10.3474</v>
      </c>
      <c r="E503" s="135">
        <v>35.513330000000003</v>
      </c>
      <c r="F503" s="136">
        <v>2.4859300000000002</v>
      </c>
      <c r="G503" s="135">
        <v>29.871670000000002</v>
      </c>
      <c r="H503" s="136">
        <v>2.0910199999999999</v>
      </c>
      <c r="I503" s="58"/>
      <c r="J503" s="143">
        <f t="shared" si="7"/>
        <v>-5.6416600000000017</v>
      </c>
    </row>
    <row r="504" spans="1:10">
      <c r="A504" s="142">
        <v>503</v>
      </c>
      <c r="B504" s="127">
        <v>38765000000</v>
      </c>
      <c r="C504" s="135">
        <v>147.56333000000001</v>
      </c>
      <c r="D504" s="136">
        <v>10.32943</v>
      </c>
      <c r="E504" s="135">
        <v>35</v>
      </c>
      <c r="F504" s="136">
        <v>2.4500000000000002</v>
      </c>
      <c r="G504" s="135">
        <v>28.84667</v>
      </c>
      <c r="H504" s="136">
        <v>2.0192700000000001</v>
      </c>
      <c r="I504" s="58"/>
      <c r="J504" s="143">
        <f t="shared" si="7"/>
        <v>-6.1533300000000004</v>
      </c>
    </row>
    <row r="505" spans="1:10">
      <c r="A505" s="142">
        <v>504</v>
      </c>
      <c r="B505" s="127">
        <v>38843000000</v>
      </c>
      <c r="C505" s="135">
        <v>147.30833000000001</v>
      </c>
      <c r="D505" s="136">
        <v>10.311579999999999</v>
      </c>
      <c r="E505" s="135">
        <v>34.615000000000002</v>
      </c>
      <c r="F505" s="136">
        <v>2.4230499999999999</v>
      </c>
      <c r="G505" s="135">
        <v>28.718330000000002</v>
      </c>
      <c r="H505" s="136">
        <v>2.0102799999999998</v>
      </c>
      <c r="I505" s="58"/>
      <c r="J505" s="143">
        <f t="shared" si="7"/>
        <v>-5.8966700000000003</v>
      </c>
    </row>
    <row r="506" spans="1:10">
      <c r="A506" s="142">
        <v>505</v>
      </c>
      <c r="B506" s="127">
        <v>38920000000</v>
      </c>
      <c r="C506" s="135">
        <v>146.15333000000001</v>
      </c>
      <c r="D506" s="136">
        <v>10.230729999999999</v>
      </c>
      <c r="E506" s="135">
        <v>34.74333</v>
      </c>
      <c r="F506" s="136">
        <v>2.4320300000000001</v>
      </c>
      <c r="G506" s="135">
        <v>26.66667</v>
      </c>
      <c r="H506" s="136">
        <v>1.8666700000000001</v>
      </c>
      <c r="I506" s="58"/>
      <c r="J506" s="143">
        <f t="shared" si="7"/>
        <v>-8.0766600000000004</v>
      </c>
    </row>
    <row r="507" spans="1:10">
      <c r="A507" s="142">
        <v>506</v>
      </c>
      <c r="B507" s="127">
        <v>38997000000</v>
      </c>
      <c r="C507" s="135">
        <v>145.25667000000001</v>
      </c>
      <c r="D507" s="136">
        <v>10.16797</v>
      </c>
      <c r="E507" s="135">
        <v>34.74333</v>
      </c>
      <c r="F507" s="136">
        <v>2.4320300000000001</v>
      </c>
      <c r="G507" s="135">
        <v>25.51333</v>
      </c>
      <c r="H507" s="136">
        <v>1.78593</v>
      </c>
      <c r="I507" s="58"/>
      <c r="J507" s="143">
        <f t="shared" si="7"/>
        <v>-9.23</v>
      </c>
    </row>
    <row r="508" spans="1:10">
      <c r="A508" s="142">
        <v>507</v>
      </c>
      <c r="B508" s="127">
        <v>39074000000</v>
      </c>
      <c r="C508" s="135">
        <v>145.64167</v>
      </c>
      <c r="D508" s="136">
        <v>10.19492</v>
      </c>
      <c r="E508" s="135">
        <v>33.975000000000001</v>
      </c>
      <c r="F508" s="136">
        <v>2.37825</v>
      </c>
      <c r="G508" s="135">
        <v>26.281669999999998</v>
      </c>
      <c r="H508" s="136">
        <v>1.83972</v>
      </c>
      <c r="I508" s="58"/>
      <c r="J508" s="143">
        <f t="shared" si="7"/>
        <v>-7.6933300000000031</v>
      </c>
    </row>
    <row r="509" spans="1:10">
      <c r="A509" s="142">
        <v>508</v>
      </c>
      <c r="B509" s="127">
        <v>39152000000</v>
      </c>
      <c r="C509" s="135">
        <v>145.89667</v>
      </c>
      <c r="D509" s="136">
        <v>10.212770000000001</v>
      </c>
      <c r="E509" s="135">
        <v>33.590000000000003</v>
      </c>
      <c r="F509" s="136">
        <v>2.3513000000000002</v>
      </c>
      <c r="G509" s="135">
        <v>24.74333</v>
      </c>
      <c r="H509" s="136">
        <v>1.73203</v>
      </c>
      <c r="I509" s="58"/>
      <c r="J509" s="143">
        <f t="shared" si="7"/>
        <v>-8.8466700000000031</v>
      </c>
    </row>
    <row r="510" spans="1:10">
      <c r="A510" s="142">
        <v>509</v>
      </c>
      <c r="B510" s="127">
        <v>39229000000</v>
      </c>
      <c r="C510" s="135">
        <v>145.38499999999999</v>
      </c>
      <c r="D510" s="136">
        <v>10.17695</v>
      </c>
      <c r="E510" s="135">
        <v>33.461669999999998</v>
      </c>
      <c r="F510" s="136">
        <v>2.34232</v>
      </c>
      <c r="G510" s="135">
        <v>22.691669999999998</v>
      </c>
      <c r="H510" s="136">
        <v>1.5884199999999999</v>
      </c>
      <c r="I510" s="58"/>
      <c r="J510" s="143">
        <f t="shared" si="7"/>
        <v>-10.77</v>
      </c>
    </row>
    <row r="511" spans="1:10">
      <c r="A511" s="142">
        <v>510</v>
      </c>
      <c r="B511" s="127">
        <v>39306000000</v>
      </c>
      <c r="C511" s="135">
        <v>146.02500000000001</v>
      </c>
      <c r="D511" s="136">
        <v>10.22175</v>
      </c>
      <c r="E511" s="135">
        <v>32.82</v>
      </c>
      <c r="F511" s="136">
        <v>2.2974000000000001</v>
      </c>
      <c r="G511" s="135">
        <v>23.07667</v>
      </c>
      <c r="H511" s="136">
        <v>1.61537</v>
      </c>
      <c r="I511" s="58"/>
      <c r="J511" s="143">
        <f t="shared" si="7"/>
        <v>-9.7433300000000003</v>
      </c>
    </row>
    <row r="512" spans="1:10">
      <c r="A512" s="142">
        <v>511</v>
      </c>
      <c r="B512" s="127">
        <v>39383000000</v>
      </c>
      <c r="C512" s="135">
        <v>145.25667000000001</v>
      </c>
      <c r="D512" s="136">
        <v>10.16797</v>
      </c>
      <c r="E512" s="135">
        <v>32.051670000000001</v>
      </c>
      <c r="F512" s="136">
        <v>2.2436199999999999</v>
      </c>
      <c r="G512" s="135">
        <v>21.538329999999998</v>
      </c>
      <c r="H512" s="136">
        <v>1.5076799999999999</v>
      </c>
      <c r="I512" s="58"/>
      <c r="J512" s="143">
        <f t="shared" si="7"/>
        <v>-10.513340000000003</v>
      </c>
    </row>
    <row r="513" spans="1:10">
      <c r="A513" s="142">
        <v>512</v>
      </c>
      <c r="B513" s="127">
        <v>39460000000</v>
      </c>
      <c r="C513" s="135">
        <v>145.12833000000001</v>
      </c>
      <c r="D513" s="136">
        <v>10.15898</v>
      </c>
      <c r="E513" s="135">
        <v>31.281669999999998</v>
      </c>
      <c r="F513" s="136">
        <v>2.1897199999999999</v>
      </c>
      <c r="G513" s="135">
        <v>19.74333</v>
      </c>
      <c r="H513" s="136">
        <v>1.3820300000000001</v>
      </c>
      <c r="I513" s="58"/>
      <c r="J513" s="143">
        <f t="shared" si="7"/>
        <v>-11.538339999999998</v>
      </c>
    </row>
    <row r="514" spans="1:10">
      <c r="A514" s="142">
        <v>513</v>
      </c>
      <c r="B514" s="127">
        <v>39538000000</v>
      </c>
      <c r="C514" s="135">
        <v>143.71833000000001</v>
      </c>
      <c r="D514" s="136">
        <v>10.060280000000001</v>
      </c>
      <c r="E514" s="135">
        <v>30.51333</v>
      </c>
      <c r="F514" s="136">
        <v>2.1359300000000001</v>
      </c>
      <c r="G514" s="135">
        <v>19.48667</v>
      </c>
      <c r="H514" s="136">
        <v>1.3640699999999999</v>
      </c>
      <c r="I514" s="58"/>
      <c r="J514" s="143">
        <f t="shared" si="7"/>
        <v>-11.02666</v>
      </c>
    </row>
    <row r="515" spans="1:10">
      <c r="A515" s="142">
        <v>514</v>
      </c>
      <c r="B515" s="127">
        <v>39615000000</v>
      </c>
      <c r="C515" s="135">
        <v>143.46167</v>
      </c>
      <c r="D515" s="136">
        <v>10.04232</v>
      </c>
      <c r="E515" s="135">
        <v>30.25667</v>
      </c>
      <c r="F515" s="136">
        <v>2.1179700000000001</v>
      </c>
      <c r="G515" s="135">
        <v>19.10333</v>
      </c>
      <c r="H515" s="136">
        <v>1.3372299999999999</v>
      </c>
      <c r="I515" s="58"/>
      <c r="J515" s="143">
        <f t="shared" ref="J515:J578" si="8">G515-E515</f>
        <v>-11.15334</v>
      </c>
    </row>
    <row r="516" spans="1:10">
      <c r="A516" s="142">
        <v>515</v>
      </c>
      <c r="B516" s="127">
        <v>39692000000</v>
      </c>
      <c r="C516" s="135">
        <v>143.33332999999999</v>
      </c>
      <c r="D516" s="136">
        <v>10.033329999999999</v>
      </c>
      <c r="E516" s="135">
        <v>30.51333</v>
      </c>
      <c r="F516" s="136">
        <v>2.1359300000000001</v>
      </c>
      <c r="G516" s="135">
        <v>18.84667</v>
      </c>
      <c r="H516" s="136">
        <v>1.3192699999999999</v>
      </c>
      <c r="I516" s="58"/>
      <c r="J516" s="143">
        <f t="shared" si="8"/>
        <v>-11.66666</v>
      </c>
    </row>
    <row r="517" spans="1:10">
      <c r="A517" s="142">
        <v>516</v>
      </c>
      <c r="B517" s="127">
        <v>39769000000</v>
      </c>
      <c r="C517" s="135">
        <v>143.46167</v>
      </c>
      <c r="D517" s="136">
        <v>10.04232</v>
      </c>
      <c r="E517" s="135">
        <v>29.74333</v>
      </c>
      <c r="F517" s="136">
        <v>2.08203</v>
      </c>
      <c r="G517" s="135">
        <v>17.82</v>
      </c>
      <c r="H517" s="136">
        <v>1.2474000000000001</v>
      </c>
      <c r="I517" s="58"/>
      <c r="J517" s="143">
        <f t="shared" si="8"/>
        <v>-11.92333</v>
      </c>
    </row>
    <row r="518" spans="1:10">
      <c r="A518" s="142">
        <v>517</v>
      </c>
      <c r="B518" s="127">
        <v>39847000000</v>
      </c>
      <c r="C518" s="135">
        <v>143.07667000000001</v>
      </c>
      <c r="D518" s="136">
        <v>10.015370000000001</v>
      </c>
      <c r="E518" s="135">
        <v>28.718330000000002</v>
      </c>
      <c r="F518" s="136">
        <v>2.0102799999999998</v>
      </c>
      <c r="G518" s="135">
        <v>17.436669999999999</v>
      </c>
      <c r="H518" s="136">
        <v>1.2205699999999999</v>
      </c>
      <c r="I518" s="58"/>
      <c r="J518" s="143">
        <f t="shared" si="8"/>
        <v>-11.281660000000002</v>
      </c>
    </row>
    <row r="519" spans="1:10">
      <c r="A519" s="142">
        <v>518</v>
      </c>
      <c r="B519" s="127">
        <v>39924000000</v>
      </c>
      <c r="C519" s="135">
        <v>143.33332999999999</v>
      </c>
      <c r="D519" s="136">
        <v>10.033329999999999</v>
      </c>
      <c r="E519" s="135">
        <v>28.07667</v>
      </c>
      <c r="F519" s="136">
        <v>1.9653700000000001</v>
      </c>
      <c r="G519" s="135">
        <v>17.948329999999999</v>
      </c>
      <c r="H519" s="136">
        <v>1.2563800000000001</v>
      </c>
      <c r="I519" s="58"/>
      <c r="J519" s="143">
        <f t="shared" si="8"/>
        <v>-10.128340000000001</v>
      </c>
    </row>
    <row r="520" spans="1:10">
      <c r="A520" s="142">
        <v>519</v>
      </c>
      <c r="B520" s="127">
        <v>40001000000</v>
      </c>
      <c r="C520" s="135">
        <v>143.33332999999999</v>
      </c>
      <c r="D520" s="136">
        <v>10.033329999999999</v>
      </c>
      <c r="E520" s="135">
        <v>27.051670000000001</v>
      </c>
      <c r="F520" s="136">
        <v>1.8936200000000001</v>
      </c>
      <c r="G520" s="135">
        <v>17.82</v>
      </c>
      <c r="H520" s="136">
        <v>1.2474000000000001</v>
      </c>
      <c r="I520" s="58"/>
      <c r="J520" s="143">
        <f t="shared" si="8"/>
        <v>-9.2316700000000012</v>
      </c>
    </row>
    <row r="521" spans="1:10">
      <c r="A521" s="142">
        <v>520</v>
      </c>
      <c r="B521" s="127">
        <v>40078000000</v>
      </c>
      <c r="C521" s="135">
        <v>142.30833000000001</v>
      </c>
      <c r="D521" s="136">
        <v>9.9615799999999997</v>
      </c>
      <c r="E521" s="135">
        <v>26.66667</v>
      </c>
      <c r="F521" s="136">
        <v>1.8666700000000001</v>
      </c>
      <c r="G521" s="135">
        <v>17.82</v>
      </c>
      <c r="H521" s="136">
        <v>1.2474000000000001</v>
      </c>
      <c r="I521" s="58"/>
      <c r="J521" s="143">
        <f t="shared" si="8"/>
        <v>-8.8466699999999996</v>
      </c>
    </row>
    <row r="522" spans="1:10">
      <c r="A522" s="142">
        <v>521</v>
      </c>
      <c r="B522" s="127">
        <v>40155000000</v>
      </c>
      <c r="C522" s="135">
        <v>141.28166999999999</v>
      </c>
      <c r="D522" s="136">
        <v>9.8897200000000005</v>
      </c>
      <c r="E522" s="135">
        <v>26.024999999999999</v>
      </c>
      <c r="F522" s="136">
        <v>1.82175</v>
      </c>
      <c r="G522" s="135">
        <v>17.82</v>
      </c>
      <c r="H522" s="136">
        <v>1.2474000000000001</v>
      </c>
      <c r="I522" s="58"/>
      <c r="J522" s="143">
        <f t="shared" si="8"/>
        <v>-8.2049999999999983</v>
      </c>
    </row>
    <row r="523" spans="1:10">
      <c r="A523" s="142">
        <v>522</v>
      </c>
      <c r="B523" s="127">
        <v>40233000000</v>
      </c>
      <c r="C523" s="135">
        <v>142.18</v>
      </c>
      <c r="D523" s="136">
        <v>9.9526000000000003</v>
      </c>
      <c r="E523" s="135">
        <v>25.385000000000002</v>
      </c>
      <c r="F523" s="136">
        <v>1.77695</v>
      </c>
      <c r="G523" s="135">
        <v>18.07667</v>
      </c>
      <c r="H523" s="136">
        <v>1.2653700000000001</v>
      </c>
      <c r="I523" s="58"/>
      <c r="J523" s="143">
        <f t="shared" si="8"/>
        <v>-7.3083300000000015</v>
      </c>
    </row>
    <row r="524" spans="1:10">
      <c r="A524" s="142">
        <v>523</v>
      </c>
      <c r="B524" s="127">
        <v>40310000000</v>
      </c>
      <c r="C524" s="135">
        <v>142.30833000000001</v>
      </c>
      <c r="D524" s="136">
        <v>9.9615799999999997</v>
      </c>
      <c r="E524" s="135">
        <v>25.51333</v>
      </c>
      <c r="F524" s="136">
        <v>1.78593</v>
      </c>
      <c r="G524" s="135">
        <v>17.051670000000001</v>
      </c>
      <c r="H524" s="136">
        <v>1.1936199999999999</v>
      </c>
      <c r="I524" s="58"/>
      <c r="J524" s="143">
        <f t="shared" si="8"/>
        <v>-8.4616599999999984</v>
      </c>
    </row>
    <row r="525" spans="1:10">
      <c r="A525" s="142">
        <v>524</v>
      </c>
      <c r="B525" s="127">
        <v>40387000000</v>
      </c>
      <c r="C525" s="135">
        <v>141.79499999999999</v>
      </c>
      <c r="D525" s="136">
        <v>9.9256499999999992</v>
      </c>
      <c r="E525" s="135">
        <v>25.385000000000002</v>
      </c>
      <c r="F525" s="136">
        <v>1.77695</v>
      </c>
      <c r="G525" s="135">
        <v>16.795000000000002</v>
      </c>
      <c r="H525" s="136">
        <v>1.1756500000000001</v>
      </c>
      <c r="I525" s="58"/>
      <c r="J525" s="143">
        <f t="shared" si="8"/>
        <v>-8.59</v>
      </c>
    </row>
    <row r="526" spans="1:10">
      <c r="A526" s="142">
        <v>525</v>
      </c>
      <c r="B526" s="127">
        <v>40464000000</v>
      </c>
      <c r="C526" s="135">
        <v>141.41</v>
      </c>
      <c r="D526" s="136">
        <v>9.8986999999999998</v>
      </c>
      <c r="E526" s="135">
        <v>25.25667</v>
      </c>
      <c r="F526" s="136">
        <v>1.76797</v>
      </c>
      <c r="G526" s="135">
        <v>16.538499999999999</v>
      </c>
      <c r="H526" s="136">
        <v>1.1577</v>
      </c>
      <c r="I526" s="58"/>
      <c r="J526" s="143">
        <f t="shared" si="8"/>
        <v>-8.7181700000000006</v>
      </c>
    </row>
    <row r="527" spans="1:10">
      <c r="A527" s="142">
        <v>526</v>
      </c>
      <c r="B527" s="127">
        <v>40542000000</v>
      </c>
      <c r="C527" s="135">
        <v>141.92332999999999</v>
      </c>
      <c r="D527" s="136">
        <v>9.9346300000000003</v>
      </c>
      <c r="E527" s="135">
        <v>24.871670000000002</v>
      </c>
      <c r="F527" s="136">
        <v>1.74102</v>
      </c>
      <c r="G527" s="135">
        <v>16.025670000000002</v>
      </c>
      <c r="H527" s="136">
        <v>1.1217999999999999</v>
      </c>
      <c r="I527" s="58"/>
      <c r="J527" s="143">
        <f t="shared" si="8"/>
        <v>-8.8460000000000001</v>
      </c>
    </row>
    <row r="528" spans="1:10">
      <c r="A528" s="142">
        <v>527</v>
      </c>
      <c r="B528" s="127">
        <v>40619000000</v>
      </c>
      <c r="C528" s="135">
        <v>141.79499999999999</v>
      </c>
      <c r="D528" s="136">
        <v>9.9256499999999992</v>
      </c>
      <c r="E528" s="135">
        <v>24.48667</v>
      </c>
      <c r="F528" s="136">
        <v>1.71407</v>
      </c>
      <c r="G528" s="135">
        <v>15.38467</v>
      </c>
      <c r="H528" s="136">
        <v>1.0769299999999999</v>
      </c>
      <c r="I528" s="58"/>
      <c r="J528" s="143">
        <f t="shared" si="8"/>
        <v>-9.1020000000000003</v>
      </c>
    </row>
    <row r="529" spans="1:10">
      <c r="A529" s="142">
        <v>528</v>
      </c>
      <c r="B529" s="127">
        <v>40696000000</v>
      </c>
      <c r="C529" s="135">
        <v>141.02500000000001</v>
      </c>
      <c r="D529" s="136">
        <v>9.8717500000000005</v>
      </c>
      <c r="E529" s="135">
        <v>24.614999999999998</v>
      </c>
      <c r="F529" s="136">
        <v>1.72305</v>
      </c>
      <c r="G529" s="135">
        <v>14.230829999999999</v>
      </c>
      <c r="H529" s="136">
        <v>0.99616000000000005</v>
      </c>
      <c r="I529" s="58"/>
      <c r="J529" s="143">
        <f t="shared" si="8"/>
        <v>-10.384169999999999</v>
      </c>
    </row>
    <row r="530" spans="1:10">
      <c r="A530" s="142">
        <v>529</v>
      </c>
      <c r="B530" s="127">
        <v>40773000000</v>
      </c>
      <c r="C530" s="135">
        <v>140.77000000000001</v>
      </c>
      <c r="D530" s="136">
        <v>9.8538999999999994</v>
      </c>
      <c r="E530" s="135">
        <v>24.74333</v>
      </c>
      <c r="F530" s="136">
        <v>1.73203</v>
      </c>
      <c r="G530" s="135">
        <v>13.97433</v>
      </c>
      <c r="H530" s="136">
        <v>0.97819999999999996</v>
      </c>
      <c r="I530" s="58"/>
      <c r="J530" s="143">
        <f t="shared" si="8"/>
        <v>-10.769</v>
      </c>
    </row>
    <row r="531" spans="1:10">
      <c r="A531" s="142">
        <v>530</v>
      </c>
      <c r="B531" s="127">
        <v>40850000000</v>
      </c>
      <c r="C531" s="135">
        <v>140.77000000000001</v>
      </c>
      <c r="D531" s="136">
        <v>9.8538999999999994</v>
      </c>
      <c r="E531" s="135">
        <v>24.871670000000002</v>
      </c>
      <c r="F531" s="136">
        <v>1.74102</v>
      </c>
      <c r="G531" s="135">
        <v>13.58967</v>
      </c>
      <c r="H531" s="136">
        <v>0.95128000000000001</v>
      </c>
      <c r="I531" s="58"/>
      <c r="J531" s="143">
        <f t="shared" si="8"/>
        <v>-11.282000000000002</v>
      </c>
    </row>
    <row r="532" spans="1:10">
      <c r="A532" s="142">
        <v>531</v>
      </c>
      <c r="B532" s="127">
        <v>40928000000</v>
      </c>
      <c r="C532" s="135">
        <v>141.15333000000001</v>
      </c>
      <c r="D532" s="136">
        <v>9.8807299999999998</v>
      </c>
      <c r="E532" s="135">
        <v>24.358329999999999</v>
      </c>
      <c r="F532" s="136">
        <v>1.7050799999999999</v>
      </c>
      <c r="G532" s="135">
        <v>13.077</v>
      </c>
      <c r="H532" s="136">
        <v>0.91539000000000004</v>
      </c>
      <c r="I532" s="58"/>
      <c r="J532" s="143">
        <f t="shared" si="8"/>
        <v>-11.281329999999999</v>
      </c>
    </row>
    <row r="533" spans="1:10">
      <c r="A533" s="142">
        <v>532</v>
      </c>
      <c r="B533" s="127">
        <v>41005000000</v>
      </c>
      <c r="C533" s="135">
        <v>141.15333000000001</v>
      </c>
      <c r="D533" s="136">
        <v>9.8807299999999998</v>
      </c>
      <c r="E533" s="135">
        <v>24.358329999999999</v>
      </c>
      <c r="F533" s="136">
        <v>1.7050799999999999</v>
      </c>
      <c r="G533" s="135">
        <v>12.30767</v>
      </c>
      <c r="H533" s="136">
        <v>0.86153999999999997</v>
      </c>
      <c r="I533" s="58"/>
      <c r="J533" s="143">
        <f t="shared" si="8"/>
        <v>-12.050659999999999</v>
      </c>
    </row>
    <row r="534" spans="1:10">
      <c r="A534" s="142">
        <v>533</v>
      </c>
      <c r="B534" s="127">
        <v>41082000000</v>
      </c>
      <c r="C534" s="135">
        <v>140.77000000000001</v>
      </c>
      <c r="D534" s="136">
        <v>9.8538999999999994</v>
      </c>
      <c r="E534" s="135">
        <v>24.358329999999999</v>
      </c>
      <c r="F534" s="136">
        <v>1.7050799999999999</v>
      </c>
      <c r="G534" s="135">
        <v>10.769170000000001</v>
      </c>
      <c r="H534" s="136">
        <v>0.75383999999999995</v>
      </c>
      <c r="I534" s="58"/>
      <c r="J534" s="143">
        <f t="shared" si="8"/>
        <v>-13.589159999999998</v>
      </c>
    </row>
    <row r="535" spans="1:10">
      <c r="A535" s="142">
        <v>534</v>
      </c>
      <c r="B535" s="127">
        <v>41159000000</v>
      </c>
      <c r="C535" s="135">
        <v>141.02500000000001</v>
      </c>
      <c r="D535" s="136">
        <v>9.8717500000000005</v>
      </c>
      <c r="E535" s="135">
        <v>24.23</v>
      </c>
      <c r="F535" s="136">
        <v>1.6960999999999999</v>
      </c>
      <c r="G535" s="135">
        <v>10.641</v>
      </c>
      <c r="H535" s="136">
        <v>0.74487000000000003</v>
      </c>
      <c r="I535" s="58"/>
      <c r="J535" s="143">
        <f t="shared" si="8"/>
        <v>-13.589</v>
      </c>
    </row>
    <row r="536" spans="1:10">
      <c r="A536" s="142">
        <v>535</v>
      </c>
      <c r="B536" s="127">
        <v>41237000000</v>
      </c>
      <c r="C536" s="135">
        <v>140.51333</v>
      </c>
      <c r="D536" s="136">
        <v>9.8359299999999994</v>
      </c>
      <c r="E536" s="135">
        <v>24.358329999999999</v>
      </c>
      <c r="F536" s="136">
        <v>1.7050799999999999</v>
      </c>
      <c r="G536" s="135">
        <v>9.7436699999999998</v>
      </c>
      <c r="H536" s="136">
        <v>0.68206</v>
      </c>
      <c r="I536" s="58"/>
      <c r="J536" s="143">
        <f t="shared" si="8"/>
        <v>-14.614659999999999</v>
      </c>
    </row>
    <row r="537" spans="1:10">
      <c r="A537" s="142">
        <v>536</v>
      </c>
      <c r="B537" s="127">
        <v>41314000000</v>
      </c>
      <c r="C537" s="135">
        <v>140.77000000000001</v>
      </c>
      <c r="D537" s="136">
        <v>9.8538999999999994</v>
      </c>
      <c r="E537" s="135">
        <v>23.718330000000002</v>
      </c>
      <c r="F537" s="136">
        <v>1.66028</v>
      </c>
      <c r="G537" s="135">
        <v>10</v>
      </c>
      <c r="H537" s="136">
        <v>0.7</v>
      </c>
      <c r="I537" s="58"/>
      <c r="J537" s="143">
        <f t="shared" si="8"/>
        <v>-13.718330000000002</v>
      </c>
    </row>
    <row r="538" spans="1:10">
      <c r="A538" s="142">
        <v>537</v>
      </c>
      <c r="B538" s="127">
        <v>41391000000</v>
      </c>
      <c r="C538" s="135">
        <v>140.51333</v>
      </c>
      <c r="D538" s="136">
        <v>9.8359299999999994</v>
      </c>
      <c r="E538" s="135">
        <v>23.59</v>
      </c>
      <c r="F538" s="136">
        <v>1.6513</v>
      </c>
      <c r="G538" s="135">
        <v>9.6153300000000002</v>
      </c>
      <c r="H538" s="136">
        <v>0.67306999999999995</v>
      </c>
      <c r="I538" s="58"/>
      <c r="J538" s="143">
        <f t="shared" si="8"/>
        <v>-13.97467</v>
      </c>
    </row>
    <row r="539" spans="1:10">
      <c r="A539" s="142">
        <v>538</v>
      </c>
      <c r="B539" s="127">
        <v>41468000000</v>
      </c>
      <c r="C539" s="135">
        <v>140</v>
      </c>
      <c r="D539" s="136">
        <v>9.8000000000000007</v>
      </c>
      <c r="E539" s="135">
        <v>23.461670000000002</v>
      </c>
      <c r="F539" s="136">
        <v>1.64232</v>
      </c>
      <c r="G539" s="135">
        <v>9.2308299999999992</v>
      </c>
      <c r="H539" s="136">
        <v>0.64615999999999996</v>
      </c>
      <c r="I539" s="58"/>
      <c r="J539" s="143">
        <f t="shared" si="8"/>
        <v>-14.230840000000002</v>
      </c>
    </row>
    <row r="540" spans="1:10">
      <c r="A540" s="142">
        <v>539</v>
      </c>
      <c r="B540" s="127">
        <v>41545000000</v>
      </c>
      <c r="C540" s="135">
        <v>139.22999999999999</v>
      </c>
      <c r="D540" s="136">
        <v>9.7461000000000002</v>
      </c>
      <c r="E540" s="135">
        <v>23.59</v>
      </c>
      <c r="F540" s="136">
        <v>1.6513</v>
      </c>
      <c r="G540" s="135">
        <v>8.718</v>
      </c>
      <c r="H540" s="136">
        <v>0.61026000000000002</v>
      </c>
      <c r="I540" s="58"/>
      <c r="J540" s="143">
        <f t="shared" si="8"/>
        <v>-14.872</v>
      </c>
    </row>
    <row r="541" spans="1:10">
      <c r="A541" s="142">
        <v>540</v>
      </c>
      <c r="B541" s="127">
        <v>41623000000</v>
      </c>
      <c r="C541" s="135">
        <v>138.97499999999999</v>
      </c>
      <c r="D541" s="136">
        <v>9.7282499999999992</v>
      </c>
      <c r="E541" s="135">
        <v>23.461670000000002</v>
      </c>
      <c r="F541" s="136">
        <v>1.64232</v>
      </c>
      <c r="G541" s="135">
        <v>8.718</v>
      </c>
      <c r="H541" s="136">
        <v>0.61026000000000002</v>
      </c>
      <c r="I541" s="58"/>
      <c r="J541" s="143">
        <f t="shared" si="8"/>
        <v>-14.743670000000002</v>
      </c>
    </row>
    <row r="542" spans="1:10">
      <c r="A542" s="142">
        <v>541</v>
      </c>
      <c r="B542" s="127">
        <v>41700000000</v>
      </c>
      <c r="C542" s="135">
        <v>138.59</v>
      </c>
      <c r="D542" s="136">
        <v>9.7012999999999998</v>
      </c>
      <c r="E542" s="135">
        <v>22.691669999999998</v>
      </c>
      <c r="F542" s="136">
        <v>1.5884199999999999</v>
      </c>
      <c r="G542" s="135">
        <v>8.8461700000000008</v>
      </c>
      <c r="H542" s="136">
        <v>0.61922999999999995</v>
      </c>
      <c r="I542" s="58"/>
      <c r="J542" s="143">
        <f t="shared" si="8"/>
        <v>-13.845499999999998</v>
      </c>
    </row>
    <row r="543" spans="1:10">
      <c r="A543" s="142">
        <v>542</v>
      </c>
      <c r="B543" s="127">
        <v>41777000000</v>
      </c>
      <c r="C543" s="135">
        <v>138.46167</v>
      </c>
      <c r="D543" s="136">
        <v>9.6923200000000005</v>
      </c>
      <c r="E543" s="135">
        <v>22.436669999999999</v>
      </c>
      <c r="F543" s="136">
        <v>1.57057</v>
      </c>
      <c r="G543" s="135">
        <v>8.3333300000000001</v>
      </c>
      <c r="H543" s="136">
        <v>0.58333000000000002</v>
      </c>
      <c r="I543" s="58"/>
      <c r="J543" s="143">
        <f t="shared" si="8"/>
        <v>-14.103339999999999</v>
      </c>
    </row>
    <row r="544" spans="1:10">
      <c r="A544" s="142">
        <v>543</v>
      </c>
      <c r="B544" s="127">
        <v>41854000000</v>
      </c>
      <c r="C544" s="135">
        <v>138.33332999999999</v>
      </c>
      <c r="D544" s="136">
        <v>9.6833299999999998</v>
      </c>
      <c r="E544" s="135">
        <v>22.436669999999999</v>
      </c>
      <c r="F544" s="136">
        <v>1.57057</v>
      </c>
      <c r="G544" s="135">
        <v>8.3333300000000001</v>
      </c>
      <c r="H544" s="136">
        <v>0.58333000000000002</v>
      </c>
      <c r="I544" s="58"/>
      <c r="J544" s="143">
        <f t="shared" si="8"/>
        <v>-14.103339999999999</v>
      </c>
    </row>
    <row r="545" spans="1:10">
      <c r="A545" s="142">
        <v>544</v>
      </c>
      <c r="B545" s="127">
        <v>41932000000</v>
      </c>
      <c r="C545" s="135">
        <v>137.82</v>
      </c>
      <c r="D545" s="136">
        <v>9.6473999999999993</v>
      </c>
      <c r="E545" s="135">
        <v>22.563330000000001</v>
      </c>
      <c r="F545" s="136">
        <v>1.5794299999999999</v>
      </c>
      <c r="G545" s="135">
        <v>8.2051700000000007</v>
      </c>
      <c r="H545" s="136">
        <v>0.57435999999999998</v>
      </c>
      <c r="I545" s="58"/>
      <c r="J545" s="143">
        <f t="shared" si="8"/>
        <v>-14.35816</v>
      </c>
    </row>
    <row r="546" spans="1:10">
      <c r="A546" s="142">
        <v>545</v>
      </c>
      <c r="B546" s="127">
        <v>42009000000</v>
      </c>
      <c r="C546" s="135">
        <v>137.30833000000001</v>
      </c>
      <c r="D546" s="136">
        <v>9.61158</v>
      </c>
      <c r="E546" s="135">
        <v>22.563330000000001</v>
      </c>
      <c r="F546" s="136">
        <v>1.5794299999999999</v>
      </c>
      <c r="G546" s="135">
        <v>7.6923300000000001</v>
      </c>
      <c r="H546" s="136">
        <v>0.53846000000000005</v>
      </c>
      <c r="I546" s="58"/>
      <c r="J546" s="143">
        <f t="shared" si="8"/>
        <v>-14.871</v>
      </c>
    </row>
    <row r="547" spans="1:10">
      <c r="A547" s="142">
        <v>546</v>
      </c>
      <c r="B547" s="127">
        <v>42086000000</v>
      </c>
      <c r="C547" s="135">
        <v>137.69166999999999</v>
      </c>
      <c r="D547" s="136">
        <v>9.63842</v>
      </c>
      <c r="E547" s="135">
        <v>22.308330000000002</v>
      </c>
      <c r="F547" s="136">
        <v>1.56158</v>
      </c>
      <c r="G547" s="135">
        <v>7.4358300000000002</v>
      </c>
      <c r="H547" s="136">
        <v>0.52051000000000003</v>
      </c>
      <c r="I547" s="58"/>
      <c r="J547" s="143">
        <f t="shared" si="8"/>
        <v>-14.872500000000002</v>
      </c>
    </row>
    <row r="548" spans="1:10">
      <c r="A548" s="142">
        <v>547</v>
      </c>
      <c r="B548" s="127">
        <v>42163000000</v>
      </c>
      <c r="C548" s="135">
        <v>137.43666999999999</v>
      </c>
      <c r="D548" s="136">
        <v>9.6205700000000007</v>
      </c>
      <c r="E548" s="135">
        <v>22.563330000000001</v>
      </c>
      <c r="F548" s="136">
        <v>1.5794299999999999</v>
      </c>
      <c r="G548" s="135">
        <v>6.7948300000000001</v>
      </c>
      <c r="H548" s="136">
        <v>0.47564000000000001</v>
      </c>
      <c r="I548" s="58"/>
      <c r="J548" s="143">
        <f t="shared" si="8"/>
        <v>-15.7685</v>
      </c>
    </row>
    <row r="549" spans="1:10">
      <c r="A549" s="142">
        <v>548</v>
      </c>
      <c r="B549" s="127">
        <v>42240000000</v>
      </c>
      <c r="C549" s="135">
        <v>136.92332999999999</v>
      </c>
      <c r="D549" s="136">
        <v>9.5846300000000006</v>
      </c>
      <c r="E549" s="135">
        <v>22.308330000000002</v>
      </c>
      <c r="F549" s="136">
        <v>1.56158</v>
      </c>
      <c r="G549" s="135">
        <v>6.7948300000000001</v>
      </c>
      <c r="H549" s="136">
        <v>0.47564000000000001</v>
      </c>
      <c r="I549" s="58"/>
      <c r="J549" s="143">
        <f t="shared" si="8"/>
        <v>-15.513500000000001</v>
      </c>
    </row>
    <row r="550" spans="1:10">
      <c r="A550" s="142">
        <v>549</v>
      </c>
      <c r="B550" s="127">
        <v>42318000000</v>
      </c>
      <c r="C550" s="135">
        <v>135.77000000000001</v>
      </c>
      <c r="D550" s="136">
        <v>9.5038999999999998</v>
      </c>
      <c r="E550" s="135">
        <v>21.92333</v>
      </c>
      <c r="F550" s="136">
        <v>1.5346299999999999</v>
      </c>
      <c r="G550" s="135">
        <v>6.5385</v>
      </c>
      <c r="H550" s="136">
        <v>0.4577</v>
      </c>
      <c r="I550" s="58"/>
      <c r="J550" s="143">
        <f t="shared" si="8"/>
        <v>-15.384830000000001</v>
      </c>
    </row>
    <row r="551" spans="1:10">
      <c r="A551" s="142">
        <v>550</v>
      </c>
      <c r="B551" s="127">
        <v>42395000000</v>
      </c>
      <c r="C551" s="135">
        <v>135.64167</v>
      </c>
      <c r="D551" s="136">
        <v>9.4949200000000005</v>
      </c>
      <c r="E551" s="135">
        <v>21.66667</v>
      </c>
      <c r="F551" s="136">
        <v>1.51667</v>
      </c>
      <c r="G551" s="135">
        <v>6.5385</v>
      </c>
      <c r="H551" s="136">
        <v>0.4577</v>
      </c>
      <c r="I551" s="58"/>
      <c r="J551" s="143">
        <f t="shared" si="8"/>
        <v>-15.128170000000001</v>
      </c>
    </row>
    <row r="552" spans="1:10">
      <c r="A552" s="142">
        <v>551</v>
      </c>
      <c r="B552" s="127">
        <v>42472000000</v>
      </c>
      <c r="C552" s="135">
        <v>136.28166999999999</v>
      </c>
      <c r="D552" s="136">
        <v>9.5397200000000009</v>
      </c>
      <c r="E552" s="135">
        <v>21.41</v>
      </c>
      <c r="F552" s="136">
        <v>1.4986999999999999</v>
      </c>
      <c r="G552" s="135">
        <v>6.1538300000000001</v>
      </c>
      <c r="H552" s="136">
        <v>0.43076999999999999</v>
      </c>
      <c r="I552" s="58"/>
      <c r="J552" s="143">
        <f t="shared" si="8"/>
        <v>-15.256170000000001</v>
      </c>
    </row>
    <row r="553" spans="1:10">
      <c r="A553" s="142">
        <v>552</v>
      </c>
      <c r="B553" s="127">
        <v>42549000000</v>
      </c>
      <c r="C553" s="135">
        <v>137.05167</v>
      </c>
      <c r="D553" s="136">
        <v>9.5936199999999996</v>
      </c>
      <c r="E553" s="135">
        <v>20.641670000000001</v>
      </c>
      <c r="F553" s="136">
        <v>1.44492</v>
      </c>
      <c r="G553" s="135">
        <v>6.1538300000000001</v>
      </c>
      <c r="H553" s="136">
        <v>0.43076999999999999</v>
      </c>
      <c r="I553" s="58"/>
      <c r="J553" s="143">
        <f t="shared" si="8"/>
        <v>-14.487840000000002</v>
      </c>
    </row>
    <row r="554" spans="1:10">
      <c r="A554" s="142">
        <v>553</v>
      </c>
      <c r="B554" s="127">
        <v>42627000000</v>
      </c>
      <c r="C554" s="135">
        <v>136.79499999999999</v>
      </c>
      <c r="D554" s="136">
        <v>9.5756499999999996</v>
      </c>
      <c r="E554" s="135">
        <v>20.385000000000002</v>
      </c>
      <c r="F554" s="136">
        <v>1.4269499999999999</v>
      </c>
      <c r="G554" s="135">
        <v>5.8975</v>
      </c>
      <c r="H554" s="136">
        <v>0.41282999999999997</v>
      </c>
      <c r="I554" s="58"/>
      <c r="J554" s="143">
        <f t="shared" si="8"/>
        <v>-14.487500000000001</v>
      </c>
    </row>
    <row r="555" spans="1:10">
      <c r="A555" s="142">
        <v>554</v>
      </c>
      <c r="B555" s="127">
        <v>42704000000</v>
      </c>
      <c r="C555" s="135">
        <v>136.41</v>
      </c>
      <c r="D555" s="136">
        <v>9.5487000000000002</v>
      </c>
      <c r="E555" s="135">
        <v>20.51333</v>
      </c>
      <c r="F555" s="136">
        <v>1.4359299999999999</v>
      </c>
      <c r="G555" s="135">
        <v>5.641</v>
      </c>
      <c r="H555" s="136">
        <v>0.39487</v>
      </c>
      <c r="I555" s="58"/>
      <c r="J555" s="143">
        <f t="shared" si="8"/>
        <v>-14.87233</v>
      </c>
    </row>
    <row r="556" spans="1:10">
      <c r="A556" s="142">
        <v>555</v>
      </c>
      <c r="B556" s="127">
        <v>42781000000</v>
      </c>
      <c r="C556" s="135">
        <v>135</v>
      </c>
      <c r="D556" s="136">
        <v>9.4499999999999993</v>
      </c>
      <c r="E556" s="135">
        <v>20.385000000000002</v>
      </c>
      <c r="F556" s="136">
        <v>1.4269499999999999</v>
      </c>
      <c r="G556" s="135">
        <v>5.7691699999999999</v>
      </c>
      <c r="H556" s="136">
        <v>0.40383999999999998</v>
      </c>
      <c r="I556" s="58"/>
      <c r="J556" s="143">
        <f t="shared" si="8"/>
        <v>-14.615830000000003</v>
      </c>
    </row>
    <row r="557" spans="1:10">
      <c r="A557" s="142">
        <v>556</v>
      </c>
      <c r="B557" s="127">
        <v>42858000000</v>
      </c>
      <c r="C557" s="135">
        <v>134.74332999999999</v>
      </c>
      <c r="D557" s="136">
        <v>9.4320299999999992</v>
      </c>
      <c r="E557" s="135">
        <v>20.25667</v>
      </c>
      <c r="F557" s="136">
        <v>1.41797</v>
      </c>
      <c r="G557" s="135">
        <v>5.3846699999999998</v>
      </c>
      <c r="H557" s="136">
        <v>0.37692999999999999</v>
      </c>
      <c r="I557" s="58"/>
      <c r="J557" s="143">
        <f t="shared" si="8"/>
        <v>-14.872</v>
      </c>
    </row>
    <row r="558" spans="1:10">
      <c r="A558" s="142">
        <v>557</v>
      </c>
      <c r="B558" s="127">
        <v>42935000000</v>
      </c>
      <c r="C558" s="135">
        <v>133.46167</v>
      </c>
      <c r="D558" s="136">
        <v>9.3423200000000008</v>
      </c>
      <c r="E558" s="135">
        <v>19.74333</v>
      </c>
      <c r="F558" s="136">
        <v>1.3820300000000001</v>
      </c>
      <c r="G558" s="135">
        <v>4.359</v>
      </c>
      <c r="H558" s="136">
        <v>0.30513000000000001</v>
      </c>
      <c r="I558" s="58"/>
      <c r="J558" s="143">
        <f t="shared" si="8"/>
        <v>-15.38433</v>
      </c>
    </row>
    <row r="559" spans="1:10">
      <c r="A559" s="142">
        <v>558</v>
      </c>
      <c r="B559" s="127">
        <v>43013000000</v>
      </c>
      <c r="C559" s="135">
        <v>132.69166999999999</v>
      </c>
      <c r="D559" s="136">
        <v>9.2884200000000003</v>
      </c>
      <c r="E559" s="135">
        <v>19.48667</v>
      </c>
      <c r="F559" s="136">
        <v>1.3640699999999999</v>
      </c>
      <c r="G559" s="135">
        <v>4.4871699999999999</v>
      </c>
      <c r="H559" s="136">
        <v>0.31409999999999999</v>
      </c>
      <c r="I559" s="58"/>
      <c r="J559" s="143">
        <f t="shared" si="8"/>
        <v>-14.999500000000001</v>
      </c>
    </row>
    <row r="560" spans="1:10">
      <c r="A560" s="142">
        <v>559</v>
      </c>
      <c r="B560" s="127">
        <v>43090000000</v>
      </c>
      <c r="C560" s="135">
        <v>131.92332999999999</v>
      </c>
      <c r="D560" s="136">
        <v>9.2346299999999992</v>
      </c>
      <c r="E560" s="135">
        <v>19.10333</v>
      </c>
      <c r="F560" s="136">
        <v>1.3372299999999999</v>
      </c>
      <c r="G560" s="135">
        <v>4.6153300000000002</v>
      </c>
      <c r="H560" s="136">
        <v>0.32307000000000002</v>
      </c>
      <c r="I560" s="58"/>
      <c r="J560" s="143">
        <f t="shared" si="8"/>
        <v>-14.488</v>
      </c>
    </row>
    <row r="561" spans="1:10">
      <c r="A561" s="142">
        <v>560</v>
      </c>
      <c r="B561" s="127">
        <v>43167000000</v>
      </c>
      <c r="C561" s="135">
        <v>131.02500000000001</v>
      </c>
      <c r="D561" s="136">
        <v>9.1717499999999994</v>
      </c>
      <c r="E561" s="135">
        <v>18.59</v>
      </c>
      <c r="F561" s="136">
        <v>1.3012999999999999</v>
      </c>
      <c r="G561" s="135">
        <v>4.6153300000000002</v>
      </c>
      <c r="H561" s="136">
        <v>0.32307000000000002</v>
      </c>
      <c r="I561" s="58"/>
      <c r="J561" s="143">
        <f t="shared" si="8"/>
        <v>-13.97467</v>
      </c>
    </row>
    <row r="562" spans="1:10">
      <c r="A562" s="142">
        <v>561</v>
      </c>
      <c r="B562" s="127">
        <v>43244000000</v>
      </c>
      <c r="C562" s="135">
        <v>129.10333</v>
      </c>
      <c r="D562" s="136">
        <v>9.0372299999999992</v>
      </c>
      <c r="E562" s="135">
        <v>18.07667</v>
      </c>
      <c r="F562" s="136">
        <v>1.2653700000000001</v>
      </c>
      <c r="G562" s="135">
        <v>4.6153300000000002</v>
      </c>
      <c r="H562" s="136">
        <v>0.32307000000000002</v>
      </c>
      <c r="I562" s="58"/>
      <c r="J562" s="143">
        <f t="shared" si="8"/>
        <v>-13.46134</v>
      </c>
    </row>
    <row r="563" spans="1:10">
      <c r="A563" s="142">
        <v>562</v>
      </c>
      <c r="B563" s="127">
        <v>43322000000</v>
      </c>
      <c r="C563" s="135">
        <v>128.33332999999999</v>
      </c>
      <c r="D563" s="136">
        <v>8.9833300000000005</v>
      </c>
      <c r="E563" s="135">
        <v>17.948329999999999</v>
      </c>
      <c r="F563" s="136">
        <v>1.2563800000000001</v>
      </c>
      <c r="G563" s="135">
        <v>3.9743300000000001</v>
      </c>
      <c r="H563" s="136">
        <v>0.2782</v>
      </c>
      <c r="I563" s="58"/>
      <c r="J563" s="143">
        <f t="shared" si="8"/>
        <v>-13.973999999999998</v>
      </c>
    </row>
    <row r="564" spans="1:10">
      <c r="A564" s="142">
        <v>563</v>
      </c>
      <c r="B564" s="127">
        <v>43399000000</v>
      </c>
      <c r="C564" s="135">
        <v>127.69167</v>
      </c>
      <c r="D564" s="136">
        <v>8.9384200000000007</v>
      </c>
      <c r="E564" s="135">
        <v>17.563330000000001</v>
      </c>
      <c r="F564" s="136">
        <v>1.22943</v>
      </c>
      <c r="G564" s="135">
        <v>4.1025</v>
      </c>
      <c r="H564" s="136">
        <v>0.28717999999999999</v>
      </c>
      <c r="I564" s="58"/>
      <c r="J564" s="143">
        <f t="shared" si="8"/>
        <v>-13.460830000000001</v>
      </c>
    </row>
    <row r="565" spans="1:10">
      <c r="A565" s="142">
        <v>564</v>
      </c>
      <c r="B565" s="127">
        <v>43476000000</v>
      </c>
      <c r="C565" s="135">
        <v>127.30833</v>
      </c>
      <c r="D565" s="136">
        <v>8.9115800000000007</v>
      </c>
      <c r="E565" s="135">
        <v>17.308330000000002</v>
      </c>
      <c r="F565" s="136">
        <v>1.2115800000000001</v>
      </c>
      <c r="G565" s="135">
        <v>4.1025</v>
      </c>
      <c r="H565" s="136">
        <v>0.28717999999999999</v>
      </c>
      <c r="I565" s="58"/>
      <c r="J565" s="143">
        <f t="shared" si="8"/>
        <v>-13.205830000000002</v>
      </c>
    </row>
    <row r="566" spans="1:10">
      <c r="A566" s="142">
        <v>565</v>
      </c>
      <c r="B566" s="127">
        <v>43553000000</v>
      </c>
      <c r="C566" s="135">
        <v>125.64167</v>
      </c>
      <c r="D566" s="136">
        <v>8.7949199999999994</v>
      </c>
      <c r="E566" s="135">
        <v>17.436669999999999</v>
      </c>
      <c r="F566" s="136">
        <v>1.2205699999999999</v>
      </c>
      <c r="G566" s="135">
        <v>4.2308300000000001</v>
      </c>
      <c r="H566" s="136">
        <v>0.29615999999999998</v>
      </c>
      <c r="I566" s="58"/>
      <c r="J566" s="143">
        <f t="shared" si="8"/>
        <v>-13.205839999999998</v>
      </c>
    </row>
    <row r="567" spans="1:10">
      <c r="A567" s="142">
        <v>566</v>
      </c>
      <c r="B567" s="127">
        <v>43630000000</v>
      </c>
      <c r="C567" s="135">
        <v>124.87166999999999</v>
      </c>
      <c r="D567" s="136">
        <v>8.7410200000000007</v>
      </c>
      <c r="E567" s="135">
        <v>17.18</v>
      </c>
      <c r="F567" s="136">
        <v>1.2025999999999999</v>
      </c>
      <c r="G567" s="135">
        <v>3.9743300000000001</v>
      </c>
      <c r="H567" s="136">
        <v>0.2782</v>
      </c>
      <c r="I567" s="58"/>
      <c r="J567" s="143">
        <f t="shared" si="8"/>
        <v>-13.20567</v>
      </c>
    </row>
    <row r="568" spans="1:10">
      <c r="A568" s="142">
        <v>567</v>
      </c>
      <c r="B568" s="127">
        <v>43708000000</v>
      </c>
      <c r="C568" s="135">
        <v>124.10333</v>
      </c>
      <c r="D568" s="136">
        <v>8.6872299999999996</v>
      </c>
      <c r="E568" s="135">
        <v>16.795000000000002</v>
      </c>
      <c r="F568" s="136">
        <v>1.1756500000000001</v>
      </c>
      <c r="G568" s="135">
        <v>3.8461699999999999</v>
      </c>
      <c r="H568" s="136">
        <v>0.26923000000000002</v>
      </c>
      <c r="I568" s="58"/>
      <c r="J568" s="143">
        <f t="shared" si="8"/>
        <v>-12.948830000000001</v>
      </c>
    </row>
    <row r="569" spans="1:10">
      <c r="A569" s="142">
        <v>568</v>
      </c>
      <c r="B569" s="127">
        <v>43785000000</v>
      </c>
      <c r="C569" s="135">
        <v>124.87166999999999</v>
      </c>
      <c r="D569" s="136">
        <v>8.7410200000000007</v>
      </c>
      <c r="E569" s="135">
        <v>16.410329999999998</v>
      </c>
      <c r="F569" s="136">
        <v>1.14872</v>
      </c>
      <c r="G569" s="135">
        <v>3.5896699999999999</v>
      </c>
      <c r="H569" s="136">
        <v>0.25128</v>
      </c>
      <c r="I569" s="58"/>
      <c r="J569" s="143">
        <f t="shared" si="8"/>
        <v>-12.820659999999998</v>
      </c>
    </row>
    <row r="570" spans="1:10">
      <c r="A570" s="142">
        <v>569</v>
      </c>
      <c r="B570" s="127">
        <v>43862000000</v>
      </c>
      <c r="C570" s="135">
        <v>123.33333</v>
      </c>
      <c r="D570" s="136">
        <v>8.6333300000000008</v>
      </c>
      <c r="E570" s="135">
        <v>16.282</v>
      </c>
      <c r="F570" s="136">
        <v>1.13974</v>
      </c>
      <c r="G570" s="135">
        <v>3.4615</v>
      </c>
      <c r="H570" s="136">
        <v>0.24231</v>
      </c>
      <c r="I570" s="58"/>
      <c r="J570" s="143">
        <f t="shared" si="8"/>
        <v>-12.820499999999999</v>
      </c>
    </row>
    <row r="571" spans="1:10">
      <c r="A571" s="142">
        <v>570</v>
      </c>
      <c r="B571" s="127">
        <v>43939000000</v>
      </c>
      <c r="C571" s="135">
        <v>123.205</v>
      </c>
      <c r="D571" s="136">
        <v>8.6243499999999997</v>
      </c>
      <c r="E571" s="135">
        <v>16.153829999999999</v>
      </c>
      <c r="F571" s="136">
        <v>1.1307700000000001</v>
      </c>
      <c r="G571" s="135">
        <v>3.4615</v>
      </c>
      <c r="H571" s="136">
        <v>0.24231</v>
      </c>
      <c r="I571" s="58"/>
      <c r="J571" s="143">
        <f t="shared" si="8"/>
        <v>-12.692329999999998</v>
      </c>
    </row>
    <row r="572" spans="1:10">
      <c r="A572" s="142">
        <v>571</v>
      </c>
      <c r="B572" s="127">
        <v>44017000000</v>
      </c>
      <c r="C572" s="135">
        <v>123.33333</v>
      </c>
      <c r="D572" s="136">
        <v>8.6333300000000008</v>
      </c>
      <c r="E572" s="135">
        <v>16.153829999999999</v>
      </c>
      <c r="F572" s="136">
        <v>1.1307700000000001</v>
      </c>
      <c r="G572" s="135">
        <v>3.5896699999999999</v>
      </c>
      <c r="H572" s="136">
        <v>0.25128</v>
      </c>
      <c r="I572" s="58"/>
      <c r="J572" s="143">
        <f t="shared" si="8"/>
        <v>-12.564159999999999</v>
      </c>
    </row>
    <row r="573" spans="1:10">
      <c r="A573" s="142">
        <v>572</v>
      </c>
      <c r="B573" s="127">
        <v>44094000000</v>
      </c>
      <c r="C573" s="135">
        <v>122.43667000000001</v>
      </c>
      <c r="D573" s="136">
        <v>8.57057</v>
      </c>
      <c r="E573" s="135">
        <v>16.410329999999998</v>
      </c>
      <c r="F573" s="136">
        <v>1.14872</v>
      </c>
      <c r="G573" s="135">
        <v>3.5896699999999999</v>
      </c>
      <c r="H573" s="136">
        <v>0.25128</v>
      </c>
      <c r="I573" s="58"/>
      <c r="J573" s="143">
        <f t="shared" si="8"/>
        <v>-12.820659999999998</v>
      </c>
    </row>
    <row r="574" spans="1:10">
      <c r="A574" s="142">
        <v>573</v>
      </c>
      <c r="B574" s="127">
        <v>44171000000</v>
      </c>
      <c r="C574" s="135">
        <v>122.05167</v>
      </c>
      <c r="D574" s="136">
        <v>8.5436200000000007</v>
      </c>
      <c r="E574" s="135">
        <v>16.538499999999999</v>
      </c>
      <c r="F574" s="136">
        <v>1.1577</v>
      </c>
      <c r="G574" s="135">
        <v>3.3333300000000001</v>
      </c>
      <c r="H574" s="136">
        <v>0.23333000000000001</v>
      </c>
      <c r="I574" s="58"/>
      <c r="J574" s="143">
        <f t="shared" si="8"/>
        <v>-13.205169999999999</v>
      </c>
    </row>
    <row r="575" spans="1:10">
      <c r="A575" s="142">
        <v>574</v>
      </c>
      <c r="B575" s="127">
        <v>44248000000</v>
      </c>
      <c r="C575" s="135">
        <v>123.33333</v>
      </c>
      <c r="D575" s="136">
        <v>8.6333300000000008</v>
      </c>
      <c r="E575" s="135">
        <v>16.66667</v>
      </c>
      <c r="F575" s="136">
        <v>1.1666700000000001</v>
      </c>
      <c r="G575" s="135">
        <v>3.3333300000000001</v>
      </c>
      <c r="H575" s="136">
        <v>0.23333000000000001</v>
      </c>
      <c r="I575" s="58"/>
      <c r="J575" s="143">
        <f t="shared" si="8"/>
        <v>-13.33334</v>
      </c>
    </row>
    <row r="576" spans="1:10">
      <c r="A576" s="142">
        <v>575</v>
      </c>
      <c r="B576" s="127">
        <v>44325000000</v>
      </c>
      <c r="C576" s="135">
        <v>123.07666999999999</v>
      </c>
      <c r="D576" s="136">
        <v>8.6153700000000004</v>
      </c>
      <c r="E576" s="135">
        <v>16.795000000000002</v>
      </c>
      <c r="F576" s="136">
        <v>1.1756500000000001</v>
      </c>
      <c r="G576" s="135">
        <v>3.4615</v>
      </c>
      <c r="H576" s="136">
        <v>0.24231</v>
      </c>
      <c r="I576" s="58"/>
      <c r="J576" s="143">
        <f t="shared" si="8"/>
        <v>-13.333500000000001</v>
      </c>
    </row>
    <row r="577" spans="1:10">
      <c r="A577" s="142">
        <v>576</v>
      </c>
      <c r="B577" s="127">
        <v>44403000000</v>
      </c>
      <c r="C577" s="135">
        <v>122.69167</v>
      </c>
      <c r="D577" s="136">
        <v>8.5884199999999993</v>
      </c>
      <c r="E577" s="135">
        <v>16.795000000000002</v>
      </c>
      <c r="F577" s="136">
        <v>1.1756500000000001</v>
      </c>
      <c r="G577" s="135">
        <v>3.077</v>
      </c>
      <c r="H577" s="136">
        <v>0.21539</v>
      </c>
      <c r="I577" s="58"/>
      <c r="J577" s="143">
        <f t="shared" si="8"/>
        <v>-13.718000000000002</v>
      </c>
    </row>
    <row r="578" spans="1:10">
      <c r="A578" s="142">
        <v>577</v>
      </c>
      <c r="B578" s="127">
        <v>44480000000</v>
      </c>
      <c r="C578" s="135">
        <v>121.66667</v>
      </c>
      <c r="D578" s="136">
        <v>8.5166699999999995</v>
      </c>
      <c r="E578" s="135">
        <v>16.538499999999999</v>
      </c>
      <c r="F578" s="136">
        <v>1.1577</v>
      </c>
      <c r="G578" s="135">
        <v>3.077</v>
      </c>
      <c r="H578" s="136">
        <v>0.21539</v>
      </c>
      <c r="I578" s="58"/>
      <c r="J578" s="143">
        <f t="shared" si="8"/>
        <v>-13.461499999999999</v>
      </c>
    </row>
    <row r="579" spans="1:10">
      <c r="A579" s="142">
        <v>578</v>
      </c>
      <c r="B579" s="127">
        <v>44557000000</v>
      </c>
      <c r="C579" s="135">
        <v>121.92333000000001</v>
      </c>
      <c r="D579" s="136">
        <v>8.5346299999999999</v>
      </c>
      <c r="E579" s="135">
        <v>16.538499999999999</v>
      </c>
      <c r="F579" s="136">
        <v>1.1577</v>
      </c>
      <c r="G579" s="135">
        <v>2.8205</v>
      </c>
      <c r="H579" s="136">
        <v>0.19744</v>
      </c>
      <c r="I579" s="58"/>
      <c r="J579" s="143">
        <f t="shared" ref="J579:J642" si="9">G579-E579</f>
        <v>-13.718</v>
      </c>
    </row>
    <row r="580" spans="1:10">
      <c r="A580" s="142">
        <v>579</v>
      </c>
      <c r="B580" s="127">
        <v>44634000000</v>
      </c>
      <c r="C580" s="135">
        <v>122.05167</v>
      </c>
      <c r="D580" s="136">
        <v>8.5436200000000007</v>
      </c>
      <c r="E580" s="135">
        <v>16.538499999999999</v>
      </c>
      <c r="F580" s="136">
        <v>1.1577</v>
      </c>
      <c r="G580" s="135">
        <v>2.4358300000000002</v>
      </c>
      <c r="H580" s="136">
        <v>0.17050999999999999</v>
      </c>
      <c r="I580" s="58"/>
      <c r="J580" s="143">
        <f t="shared" si="9"/>
        <v>-14.10267</v>
      </c>
    </row>
    <row r="581" spans="1:10">
      <c r="A581" s="142">
        <v>580</v>
      </c>
      <c r="B581" s="127">
        <v>44712000000</v>
      </c>
      <c r="C581" s="135">
        <v>121.66667</v>
      </c>
      <c r="D581" s="136">
        <v>8.5166699999999995</v>
      </c>
      <c r="E581" s="135">
        <v>16.410329999999998</v>
      </c>
      <c r="F581" s="136">
        <v>1.14872</v>
      </c>
      <c r="G581" s="135">
        <v>2.3076699999999999</v>
      </c>
      <c r="H581" s="136">
        <v>0.16153999999999999</v>
      </c>
      <c r="I581" s="58"/>
      <c r="J581" s="143">
        <f t="shared" si="9"/>
        <v>-14.102659999999998</v>
      </c>
    </row>
    <row r="582" spans="1:10">
      <c r="A582" s="142">
        <v>581</v>
      </c>
      <c r="B582" s="127">
        <v>44789000000</v>
      </c>
      <c r="C582" s="135">
        <v>120.89667</v>
      </c>
      <c r="D582" s="136">
        <v>8.4627700000000008</v>
      </c>
      <c r="E582" s="135">
        <v>15.897500000000001</v>
      </c>
      <c r="F582" s="136">
        <v>1.11283</v>
      </c>
      <c r="G582" s="135">
        <v>2.4358300000000002</v>
      </c>
      <c r="H582" s="136">
        <v>0.17050999999999999</v>
      </c>
      <c r="I582" s="58"/>
      <c r="J582" s="143">
        <f t="shared" si="9"/>
        <v>-13.461670000000002</v>
      </c>
    </row>
    <row r="583" spans="1:10">
      <c r="A583" s="142">
        <v>582</v>
      </c>
      <c r="B583" s="127">
        <v>44866000000</v>
      </c>
      <c r="C583" s="135">
        <v>121.41</v>
      </c>
      <c r="D583" s="136">
        <v>8.4986999999999995</v>
      </c>
      <c r="E583" s="135">
        <v>15.769170000000001</v>
      </c>
      <c r="F583" s="136">
        <v>1.1038399999999999</v>
      </c>
      <c r="G583" s="135">
        <v>2.1795</v>
      </c>
      <c r="H583" s="136">
        <v>0.15257000000000001</v>
      </c>
      <c r="I583" s="58"/>
      <c r="J583" s="143">
        <f t="shared" si="9"/>
        <v>-13.589670000000002</v>
      </c>
    </row>
    <row r="584" spans="1:10">
      <c r="A584" s="142">
        <v>583</v>
      </c>
      <c r="B584" s="127">
        <v>44943000000</v>
      </c>
      <c r="C584" s="135">
        <v>121.15333</v>
      </c>
      <c r="D584" s="136">
        <v>8.4807299999999994</v>
      </c>
      <c r="E584" s="135">
        <v>16.153829999999999</v>
      </c>
      <c r="F584" s="136">
        <v>1.1307700000000001</v>
      </c>
      <c r="G584" s="135">
        <v>2.1795</v>
      </c>
      <c r="H584" s="136">
        <v>0.15257000000000001</v>
      </c>
      <c r="I584" s="58"/>
      <c r="J584" s="143">
        <f t="shared" si="9"/>
        <v>-13.974329999999998</v>
      </c>
    </row>
    <row r="585" spans="1:10">
      <c r="A585" s="142">
        <v>584</v>
      </c>
      <c r="B585" s="127">
        <v>45020000000</v>
      </c>
      <c r="C585" s="135">
        <v>120.38500000000001</v>
      </c>
      <c r="D585" s="136">
        <v>8.4269499999999997</v>
      </c>
      <c r="E585" s="135">
        <v>16.153829999999999</v>
      </c>
      <c r="F585" s="136">
        <v>1.1307700000000001</v>
      </c>
      <c r="G585" s="135">
        <v>2.1795</v>
      </c>
      <c r="H585" s="136">
        <v>0.15257000000000001</v>
      </c>
      <c r="I585" s="58"/>
      <c r="J585" s="143">
        <f t="shared" si="9"/>
        <v>-13.974329999999998</v>
      </c>
    </row>
    <row r="586" spans="1:10">
      <c r="A586" s="142">
        <v>585</v>
      </c>
      <c r="B586" s="127">
        <v>45098000000</v>
      </c>
      <c r="C586" s="135">
        <v>120.12833000000001</v>
      </c>
      <c r="D586" s="136">
        <v>8.4089799999999997</v>
      </c>
      <c r="E586" s="135">
        <v>15.769170000000001</v>
      </c>
      <c r="F586" s="136">
        <v>1.1038399999999999</v>
      </c>
      <c r="G586" s="135">
        <v>1.7948299999999999</v>
      </c>
      <c r="H586" s="136">
        <v>0.12564</v>
      </c>
      <c r="I586" s="58"/>
      <c r="J586" s="143">
        <f t="shared" si="9"/>
        <v>-13.974340000000002</v>
      </c>
    </row>
    <row r="587" spans="1:10">
      <c r="A587" s="142">
        <v>586</v>
      </c>
      <c r="B587" s="127">
        <v>45175000000</v>
      </c>
      <c r="C587" s="135">
        <v>119.48667</v>
      </c>
      <c r="D587" s="136">
        <v>8.3640699999999999</v>
      </c>
      <c r="E587" s="135">
        <v>15.512829999999999</v>
      </c>
      <c r="F587" s="136">
        <v>1.0859000000000001</v>
      </c>
      <c r="G587" s="135">
        <v>1.923</v>
      </c>
      <c r="H587" s="136">
        <v>0.13461000000000001</v>
      </c>
      <c r="I587" s="58"/>
      <c r="J587" s="143">
        <f t="shared" si="9"/>
        <v>-13.589829999999999</v>
      </c>
    </row>
    <row r="588" spans="1:10">
      <c r="A588" s="142">
        <v>587</v>
      </c>
      <c r="B588" s="127">
        <v>45252000000</v>
      </c>
      <c r="C588" s="135">
        <v>118.97499999999999</v>
      </c>
      <c r="D588" s="136">
        <v>8.3282500000000006</v>
      </c>
      <c r="E588" s="135">
        <v>15.128170000000001</v>
      </c>
      <c r="F588" s="136">
        <v>1.05897</v>
      </c>
      <c r="G588" s="135">
        <v>1.923</v>
      </c>
      <c r="H588" s="136">
        <v>0.13461000000000001</v>
      </c>
      <c r="I588" s="58"/>
      <c r="J588" s="143">
        <f t="shared" si="9"/>
        <v>-13.205170000000001</v>
      </c>
    </row>
    <row r="589" spans="1:10">
      <c r="A589" s="142">
        <v>588</v>
      </c>
      <c r="B589" s="127">
        <v>45329000000</v>
      </c>
      <c r="C589" s="135">
        <v>118.59</v>
      </c>
      <c r="D589" s="136">
        <v>8.3012999999999995</v>
      </c>
      <c r="E589" s="135">
        <v>14.871829999999999</v>
      </c>
      <c r="F589" s="136">
        <v>1.0410299999999999</v>
      </c>
      <c r="G589" s="135">
        <v>1.923</v>
      </c>
      <c r="H589" s="136">
        <v>0.13461000000000001</v>
      </c>
      <c r="I589" s="58"/>
      <c r="J589" s="143">
        <f t="shared" si="9"/>
        <v>-12.948829999999999</v>
      </c>
    </row>
    <row r="590" spans="1:10">
      <c r="A590" s="142">
        <v>589</v>
      </c>
      <c r="B590" s="127">
        <v>45407000000</v>
      </c>
      <c r="C590" s="135">
        <v>117.69167</v>
      </c>
      <c r="D590" s="136">
        <v>8.2384199999999996</v>
      </c>
      <c r="E590" s="135">
        <v>14.74367</v>
      </c>
      <c r="F590" s="136">
        <v>1.03206</v>
      </c>
      <c r="G590" s="135">
        <v>1.7948299999999999</v>
      </c>
      <c r="H590" s="136">
        <v>0.12564</v>
      </c>
      <c r="I590" s="58"/>
      <c r="J590" s="143">
        <f t="shared" si="9"/>
        <v>-12.948840000000001</v>
      </c>
    </row>
    <row r="591" spans="1:10">
      <c r="A591" s="142">
        <v>590</v>
      </c>
      <c r="B591" s="127">
        <v>45484000000</v>
      </c>
      <c r="C591" s="135">
        <v>116.92333000000001</v>
      </c>
      <c r="D591" s="136">
        <v>8.1846300000000003</v>
      </c>
      <c r="E591" s="135">
        <v>14.61533</v>
      </c>
      <c r="F591" s="136">
        <v>1.0230699999999999</v>
      </c>
      <c r="G591" s="135">
        <v>1.7948299999999999</v>
      </c>
      <c r="H591" s="136">
        <v>0.12564</v>
      </c>
      <c r="I591" s="58"/>
      <c r="J591" s="143">
        <f t="shared" si="9"/>
        <v>-12.820500000000001</v>
      </c>
    </row>
    <row r="592" spans="1:10">
      <c r="A592" s="142">
        <v>591</v>
      </c>
      <c r="B592" s="127">
        <v>45561000000</v>
      </c>
      <c r="C592" s="135">
        <v>116.28167000000001</v>
      </c>
      <c r="D592" s="136">
        <v>8.1397200000000005</v>
      </c>
      <c r="E592" s="135">
        <v>14.61533</v>
      </c>
      <c r="F592" s="136">
        <v>1.0230699999999999</v>
      </c>
      <c r="G592" s="135">
        <v>1.7948299999999999</v>
      </c>
      <c r="H592" s="136">
        <v>0.12564</v>
      </c>
      <c r="I592" s="58"/>
      <c r="J592" s="143">
        <f t="shared" si="9"/>
        <v>-12.820500000000001</v>
      </c>
    </row>
    <row r="593" spans="1:10">
      <c r="A593" s="142">
        <v>592</v>
      </c>
      <c r="B593" s="127">
        <v>45638000000</v>
      </c>
      <c r="C593" s="135">
        <v>114.87166999999999</v>
      </c>
      <c r="D593" s="136">
        <v>8.0410199999999996</v>
      </c>
      <c r="E593" s="135">
        <v>14.61533</v>
      </c>
      <c r="F593" s="136">
        <v>1.0230699999999999</v>
      </c>
      <c r="G593" s="135">
        <v>1.7948299999999999</v>
      </c>
      <c r="H593" s="136">
        <v>0.12564</v>
      </c>
      <c r="I593" s="58"/>
      <c r="J593" s="143">
        <f t="shared" si="9"/>
        <v>-12.820500000000001</v>
      </c>
    </row>
    <row r="594" spans="1:10">
      <c r="A594" s="142">
        <v>593</v>
      </c>
      <c r="B594" s="127">
        <v>45715000000</v>
      </c>
      <c r="C594" s="135">
        <v>113.97499999999999</v>
      </c>
      <c r="D594" s="136">
        <v>7.9782500000000001</v>
      </c>
      <c r="E594" s="135">
        <v>14.61533</v>
      </c>
      <c r="F594" s="136">
        <v>1.0230699999999999</v>
      </c>
      <c r="G594" s="135">
        <v>1.7948299999999999</v>
      </c>
      <c r="H594" s="136">
        <v>0.12564</v>
      </c>
      <c r="I594" s="58"/>
      <c r="J594" s="143">
        <f t="shared" si="9"/>
        <v>-12.820500000000001</v>
      </c>
    </row>
    <row r="595" spans="1:10">
      <c r="A595" s="142">
        <v>594</v>
      </c>
      <c r="B595" s="127">
        <v>45793000000</v>
      </c>
      <c r="C595" s="135">
        <v>112.94833</v>
      </c>
      <c r="D595" s="136">
        <v>7.9063800000000004</v>
      </c>
      <c r="E595" s="135">
        <v>15</v>
      </c>
      <c r="F595" s="136">
        <v>1.05</v>
      </c>
      <c r="G595" s="135">
        <v>1.53847</v>
      </c>
      <c r="H595" s="136">
        <v>0.10768999999999999</v>
      </c>
      <c r="I595" s="58"/>
      <c r="J595" s="143">
        <f t="shared" si="9"/>
        <v>-13.46153</v>
      </c>
    </row>
    <row r="596" spans="1:10">
      <c r="A596" s="142">
        <v>595</v>
      </c>
      <c r="B596" s="127">
        <v>45870000000</v>
      </c>
      <c r="C596" s="135">
        <v>111.15333</v>
      </c>
      <c r="D596" s="136">
        <v>7.7807300000000001</v>
      </c>
      <c r="E596" s="135">
        <v>15</v>
      </c>
      <c r="F596" s="136">
        <v>1.05</v>
      </c>
      <c r="G596" s="135">
        <v>1.53847</v>
      </c>
      <c r="H596" s="136">
        <v>0.10768999999999999</v>
      </c>
      <c r="I596" s="58"/>
      <c r="J596" s="143">
        <f t="shared" si="9"/>
        <v>-13.46153</v>
      </c>
    </row>
    <row r="597" spans="1:10">
      <c r="A597" s="142">
        <v>596</v>
      </c>
      <c r="B597" s="127">
        <v>45947000000</v>
      </c>
      <c r="C597" s="135">
        <v>110.77</v>
      </c>
      <c r="D597" s="136">
        <v>7.7538999999999998</v>
      </c>
      <c r="E597" s="135">
        <v>14.487170000000001</v>
      </c>
      <c r="F597" s="136">
        <v>1.0141</v>
      </c>
      <c r="G597" s="135">
        <v>1.41025</v>
      </c>
      <c r="H597" s="136">
        <v>9.8720000000000002E-2</v>
      </c>
      <c r="I597" s="58"/>
      <c r="J597" s="143">
        <f t="shared" si="9"/>
        <v>-13.076920000000001</v>
      </c>
    </row>
    <row r="598" spans="1:10">
      <c r="A598" s="142">
        <v>597</v>
      </c>
      <c r="B598" s="127">
        <v>46024000000</v>
      </c>
      <c r="C598" s="135">
        <v>109.74333</v>
      </c>
      <c r="D598" s="136">
        <v>7.6820300000000001</v>
      </c>
      <c r="E598" s="135">
        <v>14.230829999999999</v>
      </c>
      <c r="F598" s="136">
        <v>0.99616000000000005</v>
      </c>
      <c r="G598" s="135">
        <v>1.02563</v>
      </c>
      <c r="H598" s="136">
        <v>7.1790000000000007E-2</v>
      </c>
      <c r="I598" s="58"/>
      <c r="J598" s="143">
        <f t="shared" si="9"/>
        <v>-13.2052</v>
      </c>
    </row>
    <row r="599" spans="1:10">
      <c r="A599" s="142">
        <v>598</v>
      </c>
      <c r="B599" s="127">
        <v>46102000000</v>
      </c>
      <c r="C599" s="135">
        <v>110.12833000000001</v>
      </c>
      <c r="D599" s="136">
        <v>7.7089800000000004</v>
      </c>
      <c r="E599" s="135">
        <v>14.487170000000001</v>
      </c>
      <c r="F599" s="136">
        <v>1.0141</v>
      </c>
      <c r="G599" s="135">
        <v>1.2820499999999999</v>
      </c>
      <c r="H599" s="136">
        <v>8.974E-2</v>
      </c>
      <c r="I599" s="58"/>
      <c r="J599" s="143">
        <f t="shared" si="9"/>
        <v>-13.205120000000001</v>
      </c>
    </row>
    <row r="600" spans="1:10">
      <c r="A600" s="142">
        <v>599</v>
      </c>
      <c r="B600" s="127">
        <v>46179000000</v>
      </c>
      <c r="C600" s="135">
        <v>110.12833000000001</v>
      </c>
      <c r="D600" s="136">
        <v>7.7089800000000004</v>
      </c>
      <c r="E600" s="135">
        <v>14.230829999999999</v>
      </c>
      <c r="F600" s="136">
        <v>0.99616000000000005</v>
      </c>
      <c r="G600" s="135">
        <v>1.15385</v>
      </c>
      <c r="H600" s="136">
        <v>8.0769999999999995E-2</v>
      </c>
      <c r="I600" s="58"/>
      <c r="J600" s="143">
        <f t="shared" si="9"/>
        <v>-13.076979999999999</v>
      </c>
    </row>
    <row r="601" spans="1:10">
      <c r="A601" s="142">
        <v>600</v>
      </c>
      <c r="B601" s="127">
        <v>46256000000</v>
      </c>
      <c r="C601" s="135">
        <v>108.84667</v>
      </c>
      <c r="D601" s="136">
        <v>7.6192700000000002</v>
      </c>
      <c r="E601" s="135">
        <v>14.359</v>
      </c>
      <c r="F601" s="136">
        <v>1.0051300000000001</v>
      </c>
      <c r="G601" s="135">
        <v>0.89742999999999995</v>
      </c>
      <c r="H601" s="136">
        <v>6.2820000000000001E-2</v>
      </c>
      <c r="I601" s="58"/>
      <c r="J601" s="143">
        <f t="shared" si="9"/>
        <v>-13.46157</v>
      </c>
    </row>
    <row r="602" spans="1:10">
      <c r="A602" s="142">
        <v>601</v>
      </c>
      <c r="B602" s="127">
        <v>46333000000</v>
      </c>
      <c r="C602" s="135">
        <v>107.18</v>
      </c>
      <c r="D602" s="136">
        <v>7.5026000000000002</v>
      </c>
      <c r="E602" s="135">
        <v>14.102499999999999</v>
      </c>
      <c r="F602" s="136">
        <v>0.98717999999999995</v>
      </c>
      <c r="G602" s="135">
        <v>0.64102999999999999</v>
      </c>
      <c r="H602" s="136">
        <v>4.487E-2</v>
      </c>
      <c r="I602" s="58"/>
      <c r="J602" s="143">
        <f t="shared" si="9"/>
        <v>-13.461469999999998</v>
      </c>
    </row>
    <row r="603" spans="1:10">
      <c r="A603" s="142">
        <v>602</v>
      </c>
      <c r="B603" s="127">
        <v>46410000000</v>
      </c>
      <c r="C603" s="135">
        <v>106.66667</v>
      </c>
      <c r="D603" s="136">
        <v>7.4666699999999997</v>
      </c>
      <c r="E603" s="135">
        <v>14.230829999999999</v>
      </c>
      <c r="F603" s="136">
        <v>0.99616000000000005</v>
      </c>
      <c r="G603" s="135">
        <v>0.64102999999999999</v>
      </c>
      <c r="H603" s="136">
        <v>4.487E-2</v>
      </c>
      <c r="I603" s="58"/>
      <c r="J603" s="143">
        <f t="shared" si="9"/>
        <v>-13.589799999999999</v>
      </c>
    </row>
    <row r="604" spans="1:10">
      <c r="A604" s="142">
        <v>603</v>
      </c>
      <c r="B604" s="127">
        <v>46488000000</v>
      </c>
      <c r="C604" s="135">
        <v>105.38500000000001</v>
      </c>
      <c r="D604" s="136">
        <v>7.3769499999999999</v>
      </c>
      <c r="E604" s="135">
        <v>14.230829999999999</v>
      </c>
      <c r="F604" s="136">
        <v>0.99616000000000005</v>
      </c>
      <c r="G604" s="135">
        <v>0.38462000000000002</v>
      </c>
      <c r="H604" s="136">
        <v>2.6919999999999999E-2</v>
      </c>
      <c r="I604" s="58"/>
      <c r="J604" s="143">
        <f t="shared" si="9"/>
        <v>-13.846209999999999</v>
      </c>
    </row>
    <row r="605" spans="1:10">
      <c r="A605" s="142">
        <v>604</v>
      </c>
      <c r="B605" s="127">
        <v>46565000000</v>
      </c>
      <c r="C605" s="135">
        <v>104.74333</v>
      </c>
      <c r="D605" s="136">
        <v>7.3320299999999996</v>
      </c>
      <c r="E605" s="135">
        <v>13.846170000000001</v>
      </c>
      <c r="F605" s="136">
        <v>0.96923000000000004</v>
      </c>
      <c r="G605" s="135">
        <v>0.25641999999999998</v>
      </c>
      <c r="H605" s="136">
        <v>1.7950000000000001E-2</v>
      </c>
      <c r="I605" s="58"/>
      <c r="J605" s="143">
        <f t="shared" si="9"/>
        <v>-13.58975</v>
      </c>
    </row>
    <row r="606" spans="1:10">
      <c r="A606" s="142">
        <v>605</v>
      </c>
      <c r="B606" s="127">
        <v>46642000000</v>
      </c>
      <c r="C606" s="135">
        <v>104.48667</v>
      </c>
      <c r="D606" s="136">
        <v>7.3140700000000001</v>
      </c>
      <c r="E606" s="135">
        <v>13.58967</v>
      </c>
      <c r="F606" s="136">
        <v>0.95128000000000001</v>
      </c>
      <c r="G606" s="135">
        <v>0.25641999999999998</v>
      </c>
      <c r="H606" s="136">
        <v>1.7950000000000001E-2</v>
      </c>
      <c r="I606" s="58"/>
      <c r="J606" s="143">
        <f t="shared" si="9"/>
        <v>-13.33325</v>
      </c>
    </row>
    <row r="607" spans="1:10">
      <c r="A607" s="142">
        <v>606</v>
      </c>
      <c r="B607" s="127">
        <v>46719000000</v>
      </c>
      <c r="C607" s="135">
        <v>103.71832999999999</v>
      </c>
      <c r="D607" s="136">
        <v>7.2602799999999998</v>
      </c>
      <c r="E607" s="135">
        <v>13.461499999999999</v>
      </c>
      <c r="F607" s="136">
        <v>0.94230999999999998</v>
      </c>
      <c r="G607" s="135">
        <v>0.25641999999999998</v>
      </c>
      <c r="H607" s="136">
        <v>1.7950000000000001E-2</v>
      </c>
      <c r="I607" s="58"/>
      <c r="J607" s="143">
        <f t="shared" si="9"/>
        <v>-13.205079999999999</v>
      </c>
    </row>
    <row r="608" spans="1:10">
      <c r="A608" s="142">
        <v>607</v>
      </c>
      <c r="B608" s="127">
        <v>46797000000</v>
      </c>
      <c r="C608" s="135">
        <v>103.33333</v>
      </c>
      <c r="D608" s="136">
        <v>7.2333299999999996</v>
      </c>
      <c r="E608" s="135">
        <v>13.205170000000001</v>
      </c>
      <c r="F608" s="136">
        <v>0.92435999999999996</v>
      </c>
      <c r="G608" s="135">
        <v>0.25641999999999998</v>
      </c>
      <c r="H608" s="136">
        <v>1.7950000000000001E-2</v>
      </c>
      <c r="I608" s="58"/>
      <c r="J608" s="143">
        <f t="shared" si="9"/>
        <v>-12.94875</v>
      </c>
    </row>
    <row r="609" spans="1:10">
      <c r="A609" s="142">
        <v>608</v>
      </c>
      <c r="B609" s="127">
        <v>46874000000</v>
      </c>
      <c r="C609" s="135">
        <v>103.59</v>
      </c>
      <c r="D609" s="136">
        <v>7.2512999999999996</v>
      </c>
      <c r="E609" s="135">
        <v>12.94867</v>
      </c>
      <c r="F609" s="136">
        <v>0.90641000000000005</v>
      </c>
      <c r="G609" s="135">
        <v>0.25641999999999998</v>
      </c>
      <c r="H609" s="136">
        <v>1.7950000000000001E-2</v>
      </c>
      <c r="I609" s="58"/>
      <c r="J609" s="143">
        <f t="shared" si="9"/>
        <v>-12.69225</v>
      </c>
    </row>
    <row r="610" spans="1:10">
      <c r="A610" s="142">
        <v>609</v>
      </c>
      <c r="B610" s="127">
        <v>46951000000</v>
      </c>
      <c r="C610" s="135">
        <v>102.69167</v>
      </c>
      <c r="D610" s="136">
        <v>7.1884199999999998</v>
      </c>
      <c r="E610" s="135">
        <v>13.205170000000001</v>
      </c>
      <c r="F610" s="136">
        <v>0.92435999999999996</v>
      </c>
      <c r="G610" s="135">
        <v>0.25641999999999998</v>
      </c>
      <c r="H610" s="136">
        <v>1.7950000000000001E-2</v>
      </c>
      <c r="I610" s="58"/>
      <c r="J610" s="143">
        <f t="shared" si="9"/>
        <v>-12.94875</v>
      </c>
    </row>
    <row r="611" spans="1:10">
      <c r="A611" s="142">
        <v>610</v>
      </c>
      <c r="B611" s="127">
        <v>47028000000</v>
      </c>
      <c r="C611" s="135">
        <v>102.69167</v>
      </c>
      <c r="D611" s="136">
        <v>7.1884199999999998</v>
      </c>
      <c r="E611" s="135">
        <v>12.94867</v>
      </c>
      <c r="F611" s="136">
        <v>0.90641000000000005</v>
      </c>
      <c r="G611" s="135">
        <v>0.25641999999999998</v>
      </c>
      <c r="H611" s="136">
        <v>1.7950000000000001E-2</v>
      </c>
      <c r="I611" s="58"/>
      <c r="J611" s="143">
        <f t="shared" si="9"/>
        <v>-12.69225</v>
      </c>
    </row>
    <row r="612" spans="1:10">
      <c r="A612" s="142">
        <v>611</v>
      </c>
      <c r="B612" s="127">
        <v>47105000000</v>
      </c>
      <c r="C612" s="135">
        <v>101.02500000000001</v>
      </c>
      <c r="D612" s="136">
        <v>7.0717499999999998</v>
      </c>
      <c r="E612" s="135">
        <v>12.564170000000001</v>
      </c>
      <c r="F612" s="136">
        <v>0.87948999999999999</v>
      </c>
      <c r="G612" s="135">
        <v>0</v>
      </c>
      <c r="H612" s="136">
        <v>0</v>
      </c>
      <c r="I612" s="58"/>
      <c r="J612" s="143">
        <f t="shared" si="9"/>
        <v>-12.564170000000001</v>
      </c>
    </row>
    <row r="613" spans="1:10">
      <c r="A613" s="142">
        <v>612</v>
      </c>
      <c r="B613" s="127">
        <v>47183000000</v>
      </c>
      <c r="C613" s="135">
        <v>99.358329999999995</v>
      </c>
      <c r="D613" s="136">
        <v>6.9550799999999997</v>
      </c>
      <c r="E613" s="135">
        <v>12.820499999999999</v>
      </c>
      <c r="F613" s="136">
        <v>0.89744000000000002</v>
      </c>
      <c r="G613" s="135">
        <v>0.12820999999999999</v>
      </c>
      <c r="H613" s="136">
        <v>8.9700000000000005E-3</v>
      </c>
      <c r="I613" s="58"/>
      <c r="J613" s="143">
        <f t="shared" si="9"/>
        <v>-12.69229</v>
      </c>
    </row>
    <row r="614" spans="1:10">
      <c r="A614" s="142">
        <v>613</v>
      </c>
      <c r="B614" s="127">
        <v>47260000000</v>
      </c>
      <c r="C614" s="135">
        <v>98.974999999999994</v>
      </c>
      <c r="D614" s="136">
        <v>6.9282500000000002</v>
      </c>
      <c r="E614" s="135">
        <v>12.564170000000001</v>
      </c>
      <c r="F614" s="136">
        <v>0.87948999999999999</v>
      </c>
      <c r="G614" s="135">
        <v>0.12820999999999999</v>
      </c>
      <c r="H614" s="136">
        <v>8.9700000000000005E-3</v>
      </c>
      <c r="I614" s="58"/>
      <c r="J614" s="143">
        <f t="shared" si="9"/>
        <v>-12.435960000000001</v>
      </c>
    </row>
    <row r="615" spans="1:10">
      <c r="A615" s="142">
        <v>614</v>
      </c>
      <c r="B615" s="127">
        <v>47337000000</v>
      </c>
      <c r="C615" s="135">
        <v>99.614999999999995</v>
      </c>
      <c r="D615" s="136">
        <v>6.9730499999999997</v>
      </c>
      <c r="E615" s="135">
        <v>12.564170000000001</v>
      </c>
      <c r="F615" s="136">
        <v>0.87948999999999999</v>
      </c>
      <c r="G615" s="135">
        <v>0.25641999999999998</v>
      </c>
      <c r="H615" s="136">
        <v>1.7950000000000001E-2</v>
      </c>
      <c r="I615" s="58"/>
      <c r="J615" s="143">
        <f t="shared" si="9"/>
        <v>-12.30775</v>
      </c>
    </row>
    <row r="616" spans="1:10">
      <c r="A616" s="142">
        <v>615</v>
      </c>
      <c r="B616" s="127">
        <v>47414000000</v>
      </c>
      <c r="C616" s="135">
        <v>99.358329999999995</v>
      </c>
      <c r="D616" s="136">
        <v>6.9550799999999997</v>
      </c>
      <c r="E616" s="135">
        <v>12.30767</v>
      </c>
      <c r="F616" s="136">
        <v>0.86153999999999997</v>
      </c>
      <c r="G616" s="135">
        <v>0.38462000000000002</v>
      </c>
      <c r="H616" s="136">
        <v>2.6919999999999999E-2</v>
      </c>
      <c r="I616" s="58"/>
      <c r="J616" s="143">
        <f t="shared" si="9"/>
        <v>-11.92305</v>
      </c>
    </row>
    <row r="617" spans="1:10">
      <c r="A617" s="142">
        <v>616</v>
      </c>
      <c r="B617" s="127">
        <v>47492000000</v>
      </c>
      <c r="C617" s="135">
        <v>98.974999999999994</v>
      </c>
      <c r="D617" s="136">
        <v>6.9282500000000002</v>
      </c>
      <c r="E617" s="135">
        <v>12.05133</v>
      </c>
      <c r="F617" s="136">
        <v>0.84358999999999995</v>
      </c>
      <c r="G617" s="135">
        <v>0.51282000000000005</v>
      </c>
      <c r="H617" s="136">
        <v>3.5900000000000001E-2</v>
      </c>
      <c r="I617" s="58"/>
      <c r="J617" s="143">
        <f t="shared" si="9"/>
        <v>-11.53851</v>
      </c>
    </row>
    <row r="618" spans="1:10">
      <c r="A618" s="142">
        <v>617</v>
      </c>
      <c r="B618" s="127">
        <v>47569000000</v>
      </c>
      <c r="C618" s="135">
        <v>98.333330000000004</v>
      </c>
      <c r="D618" s="136">
        <v>6.8833299999999999</v>
      </c>
      <c r="E618" s="135">
        <v>12.179500000000001</v>
      </c>
      <c r="F618" s="136">
        <v>0.85257000000000005</v>
      </c>
      <c r="G618" s="135">
        <v>0.51282000000000005</v>
      </c>
      <c r="H618" s="136">
        <v>3.5900000000000001E-2</v>
      </c>
      <c r="I618" s="58"/>
      <c r="J618" s="143">
        <f t="shared" si="9"/>
        <v>-11.666680000000001</v>
      </c>
    </row>
    <row r="619" spans="1:10">
      <c r="A619" s="142">
        <v>618</v>
      </c>
      <c r="B619" s="127">
        <v>47646000000</v>
      </c>
      <c r="C619" s="135">
        <v>97.563329999999993</v>
      </c>
      <c r="D619" s="136">
        <v>6.8294300000000003</v>
      </c>
      <c r="E619" s="135">
        <v>12.69233</v>
      </c>
      <c r="F619" s="136">
        <v>0.88846000000000003</v>
      </c>
      <c r="G619" s="135">
        <v>0.51282000000000005</v>
      </c>
      <c r="H619" s="136">
        <v>3.5900000000000001E-2</v>
      </c>
      <c r="I619" s="58"/>
      <c r="J619" s="143">
        <f t="shared" si="9"/>
        <v>-12.179510000000001</v>
      </c>
    </row>
    <row r="620" spans="1:10">
      <c r="A620" s="142">
        <v>619</v>
      </c>
      <c r="B620" s="127">
        <v>47723000000</v>
      </c>
      <c r="C620" s="135">
        <v>97.308329999999998</v>
      </c>
      <c r="D620" s="136">
        <v>6.8115800000000002</v>
      </c>
      <c r="E620" s="135">
        <v>12.94867</v>
      </c>
      <c r="F620" s="136">
        <v>0.90641000000000005</v>
      </c>
      <c r="G620" s="135">
        <v>0.51282000000000005</v>
      </c>
      <c r="H620" s="136">
        <v>3.5900000000000001E-2</v>
      </c>
      <c r="I620" s="58"/>
      <c r="J620" s="143">
        <f t="shared" si="9"/>
        <v>-12.43585</v>
      </c>
    </row>
    <row r="621" spans="1:10">
      <c r="A621" s="142">
        <v>620</v>
      </c>
      <c r="B621" s="127">
        <v>47800000000</v>
      </c>
      <c r="C621" s="135">
        <v>95.77</v>
      </c>
      <c r="D621" s="136">
        <v>6.7039</v>
      </c>
      <c r="E621" s="135">
        <v>13.205170000000001</v>
      </c>
      <c r="F621" s="136">
        <v>0.92435999999999996</v>
      </c>
      <c r="G621" s="135">
        <v>0.51282000000000005</v>
      </c>
      <c r="H621" s="136">
        <v>3.5900000000000001E-2</v>
      </c>
      <c r="I621" s="58"/>
      <c r="J621" s="143">
        <f t="shared" si="9"/>
        <v>-12.692350000000001</v>
      </c>
    </row>
    <row r="622" spans="1:10">
      <c r="A622" s="142">
        <v>621</v>
      </c>
      <c r="B622" s="127">
        <v>47878000000</v>
      </c>
      <c r="C622" s="135">
        <v>94.871669999999995</v>
      </c>
      <c r="D622" s="136">
        <v>6.6410200000000001</v>
      </c>
      <c r="E622" s="135">
        <v>13.077</v>
      </c>
      <c r="F622" s="136">
        <v>0.91539000000000004</v>
      </c>
      <c r="G622" s="135">
        <v>0.51282000000000005</v>
      </c>
      <c r="H622" s="136">
        <v>3.5900000000000001E-2</v>
      </c>
      <c r="I622" s="58"/>
      <c r="J622" s="143">
        <f t="shared" si="9"/>
        <v>-12.56418</v>
      </c>
    </row>
    <row r="623" spans="1:10">
      <c r="A623" s="142">
        <v>622</v>
      </c>
      <c r="B623" s="127">
        <v>47955000000</v>
      </c>
      <c r="C623" s="135">
        <v>93.59</v>
      </c>
      <c r="D623" s="136">
        <v>6.5513000000000003</v>
      </c>
      <c r="E623" s="135">
        <v>12.820499999999999</v>
      </c>
      <c r="F623" s="136">
        <v>0.89744000000000002</v>
      </c>
      <c r="G623" s="135">
        <v>0.51282000000000005</v>
      </c>
      <c r="H623" s="136">
        <v>3.5900000000000001E-2</v>
      </c>
      <c r="I623" s="58"/>
      <c r="J623" s="143">
        <f t="shared" si="9"/>
        <v>-12.30768</v>
      </c>
    </row>
    <row r="624" spans="1:10">
      <c r="A624" s="142">
        <v>623</v>
      </c>
      <c r="B624" s="127">
        <v>48032000000</v>
      </c>
      <c r="C624" s="135">
        <v>92.82</v>
      </c>
      <c r="D624" s="136">
        <v>6.4973999999999998</v>
      </c>
      <c r="E624" s="135">
        <v>13.205170000000001</v>
      </c>
      <c r="F624" s="136">
        <v>0.92435999999999996</v>
      </c>
      <c r="G624" s="135">
        <v>0.64102999999999999</v>
      </c>
      <c r="H624" s="136">
        <v>4.487E-2</v>
      </c>
      <c r="I624" s="58"/>
      <c r="J624" s="143">
        <f t="shared" si="9"/>
        <v>-12.56414</v>
      </c>
    </row>
    <row r="625" spans="1:10">
      <c r="A625" s="142">
        <v>624</v>
      </c>
      <c r="B625" s="127">
        <v>48109000000</v>
      </c>
      <c r="C625" s="135">
        <v>92.308329999999998</v>
      </c>
      <c r="D625" s="136">
        <v>6.4615799999999997</v>
      </c>
      <c r="E625" s="135">
        <v>13.077</v>
      </c>
      <c r="F625" s="136">
        <v>0.91539000000000004</v>
      </c>
      <c r="G625" s="135">
        <v>0.64102999999999999</v>
      </c>
      <c r="H625" s="136">
        <v>4.487E-2</v>
      </c>
      <c r="I625" s="58"/>
      <c r="J625" s="143">
        <f t="shared" si="9"/>
        <v>-12.435969999999999</v>
      </c>
    </row>
    <row r="626" spans="1:10">
      <c r="A626" s="142">
        <v>625</v>
      </c>
      <c r="B626" s="127">
        <v>48187000000</v>
      </c>
      <c r="C626" s="135">
        <v>91.923330000000007</v>
      </c>
      <c r="D626" s="136">
        <v>6.4346300000000003</v>
      </c>
      <c r="E626" s="135">
        <v>12.69233</v>
      </c>
      <c r="F626" s="136">
        <v>0.88846000000000003</v>
      </c>
      <c r="G626" s="135">
        <v>0.51282000000000005</v>
      </c>
      <c r="H626" s="136">
        <v>3.5900000000000001E-2</v>
      </c>
      <c r="I626" s="58"/>
      <c r="J626" s="143">
        <f t="shared" si="9"/>
        <v>-12.179510000000001</v>
      </c>
    </row>
    <row r="627" spans="1:10">
      <c r="A627" s="142">
        <v>626</v>
      </c>
      <c r="B627" s="127">
        <v>48264000000</v>
      </c>
      <c r="C627" s="135">
        <v>91.281670000000005</v>
      </c>
      <c r="D627" s="136">
        <v>6.3897199999999996</v>
      </c>
      <c r="E627" s="135">
        <v>12.94867</v>
      </c>
      <c r="F627" s="136">
        <v>0.90641000000000005</v>
      </c>
      <c r="G627" s="135">
        <v>0.51282000000000005</v>
      </c>
      <c r="H627" s="136">
        <v>3.5900000000000001E-2</v>
      </c>
      <c r="I627" s="58"/>
      <c r="J627" s="143">
        <f t="shared" si="9"/>
        <v>-12.43585</v>
      </c>
    </row>
    <row r="628" spans="1:10">
      <c r="A628" s="142">
        <v>627</v>
      </c>
      <c r="B628" s="127">
        <v>48341000000</v>
      </c>
      <c r="C628" s="135">
        <v>90.641670000000005</v>
      </c>
      <c r="D628" s="136">
        <v>6.3449200000000001</v>
      </c>
      <c r="E628" s="135">
        <v>13.205170000000001</v>
      </c>
      <c r="F628" s="136">
        <v>0.92435999999999996</v>
      </c>
      <c r="G628" s="135">
        <v>0.51282000000000005</v>
      </c>
      <c r="H628" s="136">
        <v>3.5900000000000001E-2</v>
      </c>
      <c r="I628" s="58"/>
      <c r="J628" s="143">
        <f t="shared" si="9"/>
        <v>-12.692350000000001</v>
      </c>
    </row>
    <row r="629" spans="1:10">
      <c r="A629" s="142">
        <v>628</v>
      </c>
      <c r="B629" s="127">
        <v>48418000000</v>
      </c>
      <c r="C629" s="135">
        <v>89.74333</v>
      </c>
      <c r="D629" s="136">
        <v>6.2820299999999998</v>
      </c>
      <c r="E629" s="135">
        <v>13.077</v>
      </c>
      <c r="F629" s="136">
        <v>0.91539000000000004</v>
      </c>
      <c r="G629" s="135">
        <v>0.38462000000000002</v>
      </c>
      <c r="H629" s="136">
        <v>2.6919999999999999E-2</v>
      </c>
      <c r="I629" s="58"/>
      <c r="J629" s="143">
        <f t="shared" si="9"/>
        <v>-12.69238</v>
      </c>
    </row>
    <row r="630" spans="1:10">
      <c r="A630" s="142">
        <v>629</v>
      </c>
      <c r="B630" s="127">
        <v>48495000000</v>
      </c>
      <c r="C630" s="135">
        <v>89.23</v>
      </c>
      <c r="D630" s="136">
        <v>6.2461000000000002</v>
      </c>
      <c r="E630" s="135">
        <v>13.205170000000001</v>
      </c>
      <c r="F630" s="136">
        <v>0.92435999999999996</v>
      </c>
      <c r="G630" s="135">
        <v>0.38462000000000002</v>
      </c>
      <c r="H630" s="136">
        <v>2.6919999999999999E-2</v>
      </c>
      <c r="I630" s="58"/>
      <c r="J630" s="143">
        <f t="shared" si="9"/>
        <v>-12.820550000000001</v>
      </c>
    </row>
    <row r="631" spans="1:10">
      <c r="A631" s="142">
        <v>630</v>
      </c>
      <c r="B631" s="127">
        <v>48573000000</v>
      </c>
      <c r="C631" s="135">
        <v>89.486670000000004</v>
      </c>
      <c r="D631" s="136">
        <v>6.2640700000000002</v>
      </c>
      <c r="E631" s="135">
        <v>12.94867</v>
      </c>
      <c r="F631" s="136">
        <v>0.90641000000000005</v>
      </c>
      <c r="G631" s="135">
        <v>0.38462000000000002</v>
      </c>
      <c r="H631" s="136">
        <v>2.6919999999999999E-2</v>
      </c>
      <c r="I631" s="58"/>
      <c r="J631" s="143">
        <f t="shared" si="9"/>
        <v>-12.56405</v>
      </c>
    </row>
    <row r="632" spans="1:10">
      <c r="A632" s="142">
        <v>631</v>
      </c>
      <c r="B632" s="127">
        <v>48650000000</v>
      </c>
      <c r="C632" s="135">
        <v>88.204999999999998</v>
      </c>
      <c r="D632" s="136">
        <v>6.1743499999999996</v>
      </c>
      <c r="E632" s="135">
        <v>12.30767</v>
      </c>
      <c r="F632" s="136">
        <v>0.86153999999999997</v>
      </c>
      <c r="G632" s="135">
        <v>0.38462000000000002</v>
      </c>
      <c r="H632" s="136">
        <v>2.6919999999999999E-2</v>
      </c>
      <c r="I632" s="58"/>
      <c r="J632" s="143">
        <f t="shared" si="9"/>
        <v>-11.92305</v>
      </c>
    </row>
    <row r="633" spans="1:10">
      <c r="A633" s="142">
        <v>632</v>
      </c>
      <c r="B633" s="127">
        <v>48727000000</v>
      </c>
      <c r="C633" s="135">
        <v>88.461669999999998</v>
      </c>
      <c r="D633" s="136">
        <v>6.1923199999999996</v>
      </c>
      <c r="E633" s="135">
        <v>11.923</v>
      </c>
      <c r="F633" s="136">
        <v>0.83460999999999996</v>
      </c>
      <c r="G633" s="135">
        <v>0.38462000000000002</v>
      </c>
      <c r="H633" s="136">
        <v>2.6919999999999999E-2</v>
      </c>
      <c r="I633" s="58"/>
      <c r="J633" s="143">
        <f t="shared" si="9"/>
        <v>-11.53838</v>
      </c>
    </row>
    <row r="634" spans="1:10">
      <c r="A634" s="142">
        <v>633</v>
      </c>
      <c r="B634" s="127">
        <v>48804000000</v>
      </c>
      <c r="C634" s="135">
        <v>88.59</v>
      </c>
      <c r="D634" s="136">
        <v>6.2012999999999998</v>
      </c>
      <c r="E634" s="135">
        <v>11.66667</v>
      </c>
      <c r="F634" s="136">
        <v>0.81667000000000001</v>
      </c>
      <c r="G634" s="135">
        <v>0.38462000000000002</v>
      </c>
      <c r="H634" s="136">
        <v>2.6919999999999999E-2</v>
      </c>
      <c r="I634" s="58"/>
      <c r="J634" s="143">
        <f t="shared" si="9"/>
        <v>-11.28205</v>
      </c>
    </row>
    <row r="635" spans="1:10">
      <c r="A635" s="142">
        <v>634</v>
      </c>
      <c r="B635" s="127">
        <v>48882000000</v>
      </c>
      <c r="C635" s="135">
        <v>88.204999999999998</v>
      </c>
      <c r="D635" s="136">
        <v>6.1743499999999996</v>
      </c>
      <c r="E635" s="135">
        <v>11.538500000000001</v>
      </c>
      <c r="F635" s="136">
        <v>0.80769999999999997</v>
      </c>
      <c r="G635" s="135">
        <v>0.38462000000000002</v>
      </c>
      <c r="H635" s="136">
        <v>2.6919999999999999E-2</v>
      </c>
      <c r="I635" s="58"/>
      <c r="J635" s="143">
        <f t="shared" si="9"/>
        <v>-11.153880000000001</v>
      </c>
    </row>
    <row r="636" spans="1:10">
      <c r="A636" s="142">
        <v>635</v>
      </c>
      <c r="B636" s="127">
        <v>48959000000</v>
      </c>
      <c r="C636" s="135">
        <v>87.948329999999999</v>
      </c>
      <c r="D636" s="136">
        <v>6.1563800000000004</v>
      </c>
      <c r="E636" s="135">
        <v>11.538500000000001</v>
      </c>
      <c r="F636" s="136">
        <v>0.80769999999999997</v>
      </c>
      <c r="G636" s="135">
        <v>0.38462000000000002</v>
      </c>
      <c r="H636" s="136">
        <v>2.6919999999999999E-2</v>
      </c>
      <c r="I636" s="58"/>
      <c r="J636" s="143">
        <f t="shared" si="9"/>
        <v>-11.153880000000001</v>
      </c>
    </row>
    <row r="637" spans="1:10">
      <c r="A637" s="142">
        <v>636</v>
      </c>
      <c r="B637" s="127">
        <v>49036000000</v>
      </c>
      <c r="C637" s="135">
        <v>86.923330000000007</v>
      </c>
      <c r="D637" s="136">
        <v>6.0846299999999998</v>
      </c>
      <c r="E637" s="135">
        <v>11.153829999999999</v>
      </c>
      <c r="F637" s="136">
        <v>0.78076999999999996</v>
      </c>
      <c r="G637" s="135">
        <v>0.25641999999999998</v>
      </c>
      <c r="H637" s="136">
        <v>1.7950000000000001E-2</v>
      </c>
      <c r="I637" s="58"/>
      <c r="J637" s="143">
        <f t="shared" si="9"/>
        <v>-10.897409999999999</v>
      </c>
    </row>
    <row r="638" spans="1:10">
      <c r="A638" s="142">
        <v>637</v>
      </c>
      <c r="B638" s="127">
        <v>49113000000</v>
      </c>
      <c r="C638" s="135">
        <v>86.795000000000002</v>
      </c>
      <c r="D638" s="136">
        <v>6.0756500000000004</v>
      </c>
      <c r="E638" s="135">
        <v>11.153829999999999</v>
      </c>
      <c r="F638" s="136">
        <v>0.78076999999999996</v>
      </c>
      <c r="G638" s="135">
        <v>0.25641999999999998</v>
      </c>
      <c r="H638" s="136">
        <v>1.7950000000000001E-2</v>
      </c>
      <c r="I638" s="58"/>
      <c r="J638" s="143">
        <f t="shared" si="9"/>
        <v>-10.897409999999999</v>
      </c>
    </row>
    <row r="639" spans="1:10">
      <c r="A639" s="142">
        <v>638</v>
      </c>
      <c r="B639" s="127">
        <v>49190000000</v>
      </c>
      <c r="C639" s="135">
        <v>86.538330000000002</v>
      </c>
      <c r="D639" s="136">
        <v>6.0576800000000004</v>
      </c>
      <c r="E639" s="135">
        <v>11.282</v>
      </c>
      <c r="F639" s="136">
        <v>0.78974</v>
      </c>
      <c r="G639" s="135">
        <v>0.25641999999999998</v>
      </c>
      <c r="H639" s="136">
        <v>1.7950000000000001E-2</v>
      </c>
      <c r="I639" s="58"/>
      <c r="J639" s="143">
        <f t="shared" si="9"/>
        <v>-11.02558</v>
      </c>
    </row>
    <row r="640" spans="1:10">
      <c r="A640" s="142">
        <v>639</v>
      </c>
      <c r="B640" s="127">
        <v>49268000000</v>
      </c>
      <c r="C640" s="135">
        <v>86.281670000000005</v>
      </c>
      <c r="D640" s="136">
        <v>6.03972</v>
      </c>
      <c r="E640" s="135">
        <v>11.282</v>
      </c>
      <c r="F640" s="136">
        <v>0.78974</v>
      </c>
      <c r="G640" s="135">
        <v>0.25641999999999998</v>
      </c>
      <c r="H640" s="136">
        <v>1.7950000000000001E-2</v>
      </c>
      <c r="I640" s="58"/>
      <c r="J640" s="143">
        <f t="shared" si="9"/>
        <v>-11.02558</v>
      </c>
    </row>
    <row r="641" spans="1:10">
      <c r="A641" s="142">
        <v>640</v>
      </c>
      <c r="B641" s="127">
        <v>49345000000</v>
      </c>
      <c r="C641" s="135">
        <v>85.513329999999996</v>
      </c>
      <c r="D641" s="136">
        <v>5.9859299999999998</v>
      </c>
      <c r="E641" s="135">
        <v>11.02567</v>
      </c>
      <c r="F641" s="136">
        <v>0.77180000000000004</v>
      </c>
      <c r="G641" s="135">
        <v>0.25641999999999998</v>
      </c>
      <c r="H641" s="136">
        <v>1.7950000000000001E-2</v>
      </c>
      <c r="I641" s="58"/>
      <c r="J641" s="143">
        <f t="shared" si="9"/>
        <v>-10.76925</v>
      </c>
    </row>
    <row r="642" spans="1:10">
      <c r="A642" s="142">
        <v>641</v>
      </c>
      <c r="B642" s="127">
        <v>49422000000</v>
      </c>
      <c r="C642" s="135">
        <v>84.871669999999995</v>
      </c>
      <c r="D642" s="136">
        <v>5.94102</v>
      </c>
      <c r="E642" s="135">
        <v>11.282</v>
      </c>
      <c r="F642" s="136">
        <v>0.78974</v>
      </c>
      <c r="G642" s="135">
        <v>0.38462000000000002</v>
      </c>
      <c r="H642" s="136">
        <v>2.6919999999999999E-2</v>
      </c>
      <c r="I642" s="58"/>
      <c r="J642" s="143">
        <f t="shared" si="9"/>
        <v>-10.89738</v>
      </c>
    </row>
    <row r="643" spans="1:10">
      <c r="A643" s="142">
        <v>642</v>
      </c>
      <c r="B643" s="127">
        <v>49499000000</v>
      </c>
      <c r="C643" s="135">
        <v>84.74333</v>
      </c>
      <c r="D643" s="136">
        <v>5.9320300000000001</v>
      </c>
      <c r="E643" s="135">
        <v>11.282</v>
      </c>
      <c r="F643" s="136">
        <v>0.78974</v>
      </c>
      <c r="G643" s="135">
        <v>0.25641999999999998</v>
      </c>
      <c r="H643" s="136">
        <v>1.7950000000000001E-2</v>
      </c>
      <c r="I643" s="58"/>
      <c r="J643" s="143">
        <f t="shared" ref="J643:J706" si="10">G643-E643</f>
        <v>-11.02558</v>
      </c>
    </row>
    <row r="644" spans="1:10">
      <c r="A644" s="142">
        <v>643</v>
      </c>
      <c r="B644" s="127">
        <v>49577000000</v>
      </c>
      <c r="C644" s="135">
        <v>83.076669999999993</v>
      </c>
      <c r="D644" s="136">
        <v>5.8153699999999997</v>
      </c>
      <c r="E644" s="135">
        <v>11.41033</v>
      </c>
      <c r="F644" s="136">
        <v>0.79871999999999999</v>
      </c>
      <c r="G644" s="135">
        <v>0.25641999999999998</v>
      </c>
      <c r="H644" s="136">
        <v>1.7950000000000001E-2</v>
      </c>
      <c r="I644" s="58"/>
      <c r="J644" s="143">
        <f t="shared" si="10"/>
        <v>-11.15391</v>
      </c>
    </row>
    <row r="645" spans="1:10">
      <c r="A645" s="142">
        <v>644</v>
      </c>
      <c r="B645" s="127">
        <v>49654000000</v>
      </c>
      <c r="C645" s="135">
        <v>82.82</v>
      </c>
      <c r="D645" s="136">
        <v>5.7973999999999997</v>
      </c>
      <c r="E645" s="135">
        <v>11.538500000000001</v>
      </c>
      <c r="F645" s="136">
        <v>0.80769999999999997</v>
      </c>
      <c r="G645" s="135">
        <v>0.25641999999999998</v>
      </c>
      <c r="H645" s="136">
        <v>1.7950000000000001E-2</v>
      </c>
      <c r="I645" s="58"/>
      <c r="J645" s="143">
        <f t="shared" si="10"/>
        <v>-11.282080000000001</v>
      </c>
    </row>
    <row r="646" spans="1:10">
      <c r="A646" s="142">
        <v>645</v>
      </c>
      <c r="B646" s="127">
        <v>49731000000</v>
      </c>
      <c r="C646" s="135">
        <v>81.538330000000002</v>
      </c>
      <c r="D646" s="136">
        <v>5.7076799999999999</v>
      </c>
      <c r="E646" s="135">
        <v>11.538500000000001</v>
      </c>
      <c r="F646" s="136">
        <v>0.80769999999999997</v>
      </c>
      <c r="G646" s="135">
        <v>0.25641999999999998</v>
      </c>
      <c r="H646" s="136">
        <v>1.7950000000000001E-2</v>
      </c>
      <c r="I646" s="58"/>
      <c r="J646" s="143">
        <f t="shared" si="10"/>
        <v>-11.282080000000001</v>
      </c>
    </row>
    <row r="647" spans="1:10">
      <c r="A647" s="142">
        <v>646</v>
      </c>
      <c r="B647" s="127">
        <v>49808000000</v>
      </c>
      <c r="C647" s="135">
        <v>81.153329999999997</v>
      </c>
      <c r="D647" s="136">
        <v>5.6807299999999996</v>
      </c>
      <c r="E647" s="135">
        <v>11.538500000000001</v>
      </c>
      <c r="F647" s="136">
        <v>0.80769999999999997</v>
      </c>
      <c r="G647" s="135">
        <v>0.25641999999999998</v>
      </c>
      <c r="H647" s="136">
        <v>1.7950000000000001E-2</v>
      </c>
      <c r="I647" s="58"/>
      <c r="J647" s="143">
        <f t="shared" si="10"/>
        <v>-11.282080000000001</v>
      </c>
    </row>
    <row r="648" spans="1:10">
      <c r="A648" s="142">
        <v>647</v>
      </c>
      <c r="B648" s="127">
        <v>49885000000</v>
      </c>
      <c r="C648" s="135">
        <v>80.385000000000005</v>
      </c>
      <c r="D648" s="136">
        <v>5.6269499999999999</v>
      </c>
      <c r="E648" s="135">
        <v>11.66667</v>
      </c>
      <c r="F648" s="136">
        <v>0.81667000000000001</v>
      </c>
      <c r="G648" s="135">
        <v>0.25641999999999998</v>
      </c>
      <c r="H648" s="136">
        <v>1.7950000000000001E-2</v>
      </c>
      <c r="I648" s="58"/>
      <c r="J648" s="143">
        <f t="shared" si="10"/>
        <v>-11.41025</v>
      </c>
    </row>
    <row r="649" spans="1:10">
      <c r="A649" s="142">
        <v>648</v>
      </c>
      <c r="B649" s="127">
        <v>49963000000</v>
      </c>
      <c r="C649" s="135">
        <v>80.513329999999996</v>
      </c>
      <c r="D649" s="136">
        <v>5.6359300000000001</v>
      </c>
      <c r="E649" s="135">
        <v>11.66667</v>
      </c>
      <c r="F649" s="136">
        <v>0.81667000000000001</v>
      </c>
      <c r="G649" s="135">
        <v>0.25641999999999998</v>
      </c>
      <c r="H649" s="136">
        <v>1.7950000000000001E-2</v>
      </c>
      <c r="I649" s="58"/>
      <c r="J649" s="143">
        <f t="shared" si="10"/>
        <v>-11.41025</v>
      </c>
    </row>
    <row r="650" spans="1:10">
      <c r="A650" s="142">
        <v>649</v>
      </c>
      <c r="B650" s="127">
        <v>50040000000</v>
      </c>
      <c r="C650" s="135">
        <v>79.358329999999995</v>
      </c>
      <c r="D650" s="136">
        <v>5.5550800000000002</v>
      </c>
      <c r="E650" s="135">
        <v>11.66667</v>
      </c>
      <c r="F650" s="136">
        <v>0.81667000000000001</v>
      </c>
      <c r="G650" s="135">
        <v>0.38462000000000002</v>
      </c>
      <c r="H650" s="136">
        <v>2.6919999999999999E-2</v>
      </c>
      <c r="I650" s="58"/>
      <c r="J650" s="143">
        <f t="shared" si="10"/>
        <v>-11.28205</v>
      </c>
    </row>
    <row r="651" spans="1:10">
      <c r="A651" s="142">
        <v>650</v>
      </c>
      <c r="B651" s="127">
        <v>50117000000</v>
      </c>
      <c r="C651" s="135">
        <v>78.076669999999993</v>
      </c>
      <c r="D651" s="136">
        <v>5.4653700000000001</v>
      </c>
      <c r="E651" s="135">
        <v>11.41033</v>
      </c>
      <c r="F651" s="136">
        <v>0.79871999999999999</v>
      </c>
      <c r="G651" s="135">
        <v>0.38462000000000002</v>
      </c>
      <c r="H651" s="136">
        <v>2.6919999999999999E-2</v>
      </c>
      <c r="I651" s="58"/>
      <c r="J651" s="143">
        <f t="shared" si="10"/>
        <v>-11.02571</v>
      </c>
    </row>
    <row r="652" spans="1:10">
      <c r="A652" s="142">
        <v>651</v>
      </c>
      <c r="B652" s="127">
        <v>50194000000</v>
      </c>
      <c r="C652" s="135">
        <v>77.563329999999993</v>
      </c>
      <c r="D652" s="136">
        <v>5.42943</v>
      </c>
      <c r="E652" s="135">
        <v>11.153829999999999</v>
      </c>
      <c r="F652" s="136">
        <v>0.78076999999999996</v>
      </c>
      <c r="G652" s="135">
        <v>0.38462000000000002</v>
      </c>
      <c r="H652" s="136">
        <v>2.6919999999999999E-2</v>
      </c>
      <c r="I652" s="58"/>
      <c r="J652" s="143">
        <f t="shared" si="10"/>
        <v>-10.769209999999999</v>
      </c>
    </row>
    <row r="653" spans="1:10">
      <c r="A653" s="142">
        <v>652</v>
      </c>
      <c r="B653" s="127">
        <v>50272000000</v>
      </c>
      <c r="C653" s="135">
        <v>76.153329999999997</v>
      </c>
      <c r="D653" s="136">
        <v>5.33073</v>
      </c>
      <c r="E653" s="135">
        <v>10.897500000000001</v>
      </c>
      <c r="F653" s="136">
        <v>0.76283000000000001</v>
      </c>
      <c r="G653" s="135">
        <v>0.64102999999999999</v>
      </c>
      <c r="H653" s="136">
        <v>4.487E-2</v>
      </c>
      <c r="I653" s="58"/>
      <c r="J653" s="143">
        <f t="shared" si="10"/>
        <v>-10.25647</v>
      </c>
    </row>
    <row r="654" spans="1:10">
      <c r="A654" s="142">
        <v>653</v>
      </c>
      <c r="B654" s="127">
        <v>50349000000</v>
      </c>
      <c r="C654" s="135">
        <v>75.641670000000005</v>
      </c>
      <c r="D654" s="136">
        <v>5.2949200000000003</v>
      </c>
      <c r="E654" s="135">
        <v>10.641</v>
      </c>
      <c r="F654" s="136">
        <v>0.74487000000000003</v>
      </c>
      <c r="G654" s="135">
        <v>0.51282000000000005</v>
      </c>
      <c r="H654" s="136">
        <v>3.5900000000000001E-2</v>
      </c>
      <c r="I654" s="58"/>
      <c r="J654" s="143">
        <f t="shared" si="10"/>
        <v>-10.12818</v>
      </c>
    </row>
    <row r="655" spans="1:10">
      <c r="A655" s="142">
        <v>654</v>
      </c>
      <c r="B655" s="127">
        <v>50426000000</v>
      </c>
      <c r="C655" s="135">
        <v>75.128330000000005</v>
      </c>
      <c r="D655" s="136">
        <v>5.2589800000000002</v>
      </c>
      <c r="E655" s="135">
        <v>10.512829999999999</v>
      </c>
      <c r="F655" s="136">
        <v>0.7359</v>
      </c>
      <c r="G655" s="135">
        <v>0.38462000000000002</v>
      </c>
      <c r="H655" s="136">
        <v>2.6919999999999999E-2</v>
      </c>
      <c r="I655" s="58"/>
      <c r="J655" s="143">
        <f t="shared" si="10"/>
        <v>-10.128209999999999</v>
      </c>
    </row>
    <row r="656" spans="1:10">
      <c r="A656" s="142">
        <v>655</v>
      </c>
      <c r="B656" s="127">
        <v>50503000000</v>
      </c>
      <c r="C656" s="135">
        <v>74.358329999999995</v>
      </c>
      <c r="D656" s="136">
        <v>5.2050799999999997</v>
      </c>
      <c r="E656" s="135">
        <v>10.128170000000001</v>
      </c>
      <c r="F656" s="136">
        <v>0.70896999999999999</v>
      </c>
      <c r="G656" s="135">
        <v>0.38462000000000002</v>
      </c>
      <c r="H656" s="136">
        <v>2.6919999999999999E-2</v>
      </c>
      <c r="I656" s="58"/>
      <c r="J656" s="143">
        <f t="shared" si="10"/>
        <v>-9.7435500000000008</v>
      </c>
    </row>
    <row r="657" spans="1:10">
      <c r="A657" s="142">
        <v>656</v>
      </c>
      <c r="B657" s="127">
        <v>50580000000</v>
      </c>
      <c r="C657" s="135">
        <v>74.23</v>
      </c>
      <c r="D657" s="136">
        <v>5.1961000000000004</v>
      </c>
      <c r="E657" s="135">
        <v>10</v>
      </c>
      <c r="F657" s="136">
        <v>0.7</v>
      </c>
      <c r="G657" s="135">
        <v>0.38462000000000002</v>
      </c>
      <c r="H657" s="136">
        <v>2.6919999999999999E-2</v>
      </c>
      <c r="I657" s="58"/>
      <c r="J657" s="143">
        <f t="shared" si="10"/>
        <v>-9.61538</v>
      </c>
    </row>
    <row r="658" spans="1:10">
      <c r="A658" s="142">
        <v>657</v>
      </c>
      <c r="B658" s="127">
        <v>50658000000</v>
      </c>
      <c r="C658" s="135">
        <v>74.10333</v>
      </c>
      <c r="D658" s="136">
        <v>5.1872299999999996</v>
      </c>
      <c r="E658" s="135">
        <v>9.8718299999999992</v>
      </c>
      <c r="F658" s="136">
        <v>0.69103000000000003</v>
      </c>
      <c r="G658" s="135">
        <v>0.38462000000000002</v>
      </c>
      <c r="H658" s="136">
        <v>2.6919999999999999E-2</v>
      </c>
      <c r="I658" s="58"/>
      <c r="J658" s="143">
        <f t="shared" si="10"/>
        <v>-9.4872099999999993</v>
      </c>
    </row>
    <row r="659" spans="1:10">
      <c r="A659" s="142">
        <v>658</v>
      </c>
      <c r="B659" s="127">
        <v>50735000000</v>
      </c>
      <c r="C659" s="135">
        <v>73.846670000000003</v>
      </c>
      <c r="D659" s="136">
        <v>5.16927</v>
      </c>
      <c r="E659" s="135">
        <v>9.6153300000000002</v>
      </c>
      <c r="F659" s="136">
        <v>0.67306999999999995</v>
      </c>
      <c r="G659" s="135">
        <v>0.38462000000000002</v>
      </c>
      <c r="H659" s="136">
        <v>2.6919999999999999E-2</v>
      </c>
      <c r="I659" s="58"/>
      <c r="J659" s="143">
        <f t="shared" si="10"/>
        <v>-9.2307100000000002</v>
      </c>
    </row>
    <row r="660" spans="1:10">
      <c r="A660" s="142">
        <v>659</v>
      </c>
      <c r="B660" s="127">
        <v>50812000000</v>
      </c>
      <c r="C660" s="135">
        <v>73.076669999999993</v>
      </c>
      <c r="D660" s="136">
        <v>5.1153700000000004</v>
      </c>
      <c r="E660" s="135">
        <v>9.359</v>
      </c>
      <c r="F660" s="136">
        <v>0.65512999999999999</v>
      </c>
      <c r="G660" s="135">
        <v>0.38462000000000002</v>
      </c>
      <c r="H660" s="136">
        <v>2.6919999999999999E-2</v>
      </c>
      <c r="I660" s="58"/>
      <c r="J660" s="143">
        <f t="shared" si="10"/>
        <v>-8.97438</v>
      </c>
    </row>
    <row r="661" spans="1:10">
      <c r="A661" s="142">
        <v>660</v>
      </c>
      <c r="B661" s="127">
        <v>50889000000</v>
      </c>
      <c r="C661" s="135">
        <v>72.436670000000007</v>
      </c>
      <c r="D661" s="136">
        <v>5.07057</v>
      </c>
      <c r="E661" s="135">
        <v>9.359</v>
      </c>
      <c r="F661" s="136">
        <v>0.65512999999999999</v>
      </c>
      <c r="G661" s="135">
        <v>0.38462000000000002</v>
      </c>
      <c r="H661" s="136">
        <v>2.6919999999999999E-2</v>
      </c>
      <c r="I661" s="58"/>
      <c r="J661" s="143">
        <f t="shared" si="10"/>
        <v>-8.97438</v>
      </c>
    </row>
    <row r="662" spans="1:10">
      <c r="A662" s="142">
        <v>661</v>
      </c>
      <c r="B662" s="127">
        <v>50967000000</v>
      </c>
      <c r="C662" s="135">
        <v>71.281670000000005</v>
      </c>
      <c r="D662" s="136">
        <v>4.9897200000000002</v>
      </c>
      <c r="E662" s="135">
        <v>9.1024999999999991</v>
      </c>
      <c r="F662" s="136">
        <v>0.63717999999999997</v>
      </c>
      <c r="G662" s="135">
        <v>0.38462000000000002</v>
      </c>
      <c r="H662" s="136">
        <v>2.6919999999999999E-2</v>
      </c>
      <c r="I662" s="58"/>
      <c r="J662" s="143">
        <f t="shared" si="10"/>
        <v>-8.7178799999999992</v>
      </c>
    </row>
    <row r="663" spans="1:10">
      <c r="A663" s="142">
        <v>662</v>
      </c>
      <c r="B663" s="127">
        <v>51044000000</v>
      </c>
      <c r="C663" s="135">
        <v>71.153329999999997</v>
      </c>
      <c r="D663" s="136">
        <v>4.9807300000000003</v>
      </c>
      <c r="E663" s="135">
        <v>8.9743300000000001</v>
      </c>
      <c r="F663" s="136">
        <v>0.62819999999999998</v>
      </c>
      <c r="G663" s="135">
        <v>0.25641999999999998</v>
      </c>
      <c r="H663" s="136">
        <v>1.7950000000000001E-2</v>
      </c>
      <c r="I663" s="58"/>
      <c r="J663" s="143">
        <f t="shared" si="10"/>
        <v>-8.7179099999999998</v>
      </c>
    </row>
    <row r="664" spans="1:10">
      <c r="A664" s="142">
        <v>663</v>
      </c>
      <c r="B664" s="127">
        <v>51121000000</v>
      </c>
      <c r="C664" s="135">
        <v>70.128330000000005</v>
      </c>
      <c r="D664" s="136">
        <v>4.9089799999999997</v>
      </c>
      <c r="E664" s="135">
        <v>9.1024999999999991</v>
      </c>
      <c r="F664" s="136">
        <v>0.63717999999999997</v>
      </c>
      <c r="G664" s="135">
        <v>0.25641999999999998</v>
      </c>
      <c r="H664" s="136">
        <v>1.7950000000000001E-2</v>
      </c>
      <c r="I664" s="58"/>
      <c r="J664" s="143">
        <f t="shared" si="10"/>
        <v>-8.8460799999999988</v>
      </c>
    </row>
    <row r="665" spans="1:10">
      <c r="A665" s="142">
        <v>664</v>
      </c>
      <c r="B665" s="127">
        <v>51198000000</v>
      </c>
      <c r="C665" s="135">
        <v>68.846670000000003</v>
      </c>
      <c r="D665" s="136">
        <v>4.8192700000000004</v>
      </c>
      <c r="E665" s="135">
        <v>9.2308299999999992</v>
      </c>
      <c r="F665" s="136">
        <v>0.64615999999999996</v>
      </c>
      <c r="G665" s="135">
        <v>0.25641999999999998</v>
      </c>
      <c r="H665" s="136">
        <v>1.7950000000000001E-2</v>
      </c>
      <c r="I665" s="58"/>
      <c r="J665" s="143">
        <f t="shared" si="10"/>
        <v>-8.9744099999999989</v>
      </c>
    </row>
    <row r="666" spans="1:10">
      <c r="A666" s="142">
        <v>665</v>
      </c>
      <c r="B666" s="127">
        <v>51275000000</v>
      </c>
      <c r="C666" s="135">
        <v>68.718329999999995</v>
      </c>
      <c r="D666" s="136">
        <v>4.8102799999999997</v>
      </c>
      <c r="E666" s="135">
        <v>9.359</v>
      </c>
      <c r="F666" s="136">
        <v>0.65512999999999999</v>
      </c>
      <c r="G666" s="135">
        <v>0</v>
      </c>
      <c r="H666" s="136">
        <v>0</v>
      </c>
      <c r="I666" s="58"/>
      <c r="J666" s="143">
        <f t="shared" si="10"/>
        <v>-9.359</v>
      </c>
    </row>
    <row r="667" spans="1:10">
      <c r="A667" s="142">
        <v>666</v>
      </c>
      <c r="B667" s="127">
        <v>51353000000</v>
      </c>
      <c r="C667" s="135">
        <v>67.948329999999999</v>
      </c>
      <c r="D667" s="136">
        <v>4.7563800000000001</v>
      </c>
      <c r="E667" s="135">
        <v>9.359</v>
      </c>
      <c r="F667" s="136">
        <v>0.65512999999999999</v>
      </c>
      <c r="G667" s="135">
        <v>0</v>
      </c>
      <c r="H667" s="136">
        <v>0</v>
      </c>
      <c r="I667" s="58"/>
      <c r="J667" s="143">
        <f t="shared" si="10"/>
        <v>-9.359</v>
      </c>
    </row>
    <row r="668" spans="1:10">
      <c r="A668" s="142">
        <v>667</v>
      </c>
      <c r="B668" s="127">
        <v>51430000000</v>
      </c>
      <c r="C668" s="135">
        <v>67.180000000000007</v>
      </c>
      <c r="D668" s="136">
        <v>4.7026000000000003</v>
      </c>
      <c r="E668" s="135">
        <v>9.1024999999999991</v>
      </c>
      <c r="F668" s="136">
        <v>0.63717999999999997</v>
      </c>
      <c r="G668" s="135">
        <v>0</v>
      </c>
      <c r="H668" s="136">
        <v>0</v>
      </c>
      <c r="I668" s="58"/>
      <c r="J668" s="143">
        <f t="shared" si="10"/>
        <v>-9.1024999999999991</v>
      </c>
    </row>
    <row r="669" spans="1:10">
      <c r="A669" s="142">
        <v>668</v>
      </c>
      <c r="B669" s="127">
        <v>51507000000</v>
      </c>
      <c r="C669" s="135">
        <v>66.41</v>
      </c>
      <c r="D669" s="136">
        <v>4.6486999999999998</v>
      </c>
      <c r="E669" s="135">
        <v>9.4871700000000008</v>
      </c>
      <c r="F669" s="136">
        <v>0.66410000000000002</v>
      </c>
      <c r="G669" s="135">
        <v>0</v>
      </c>
      <c r="H669" s="136">
        <v>0</v>
      </c>
      <c r="I669" s="58"/>
      <c r="J669" s="143">
        <f t="shared" si="10"/>
        <v>-9.4871700000000008</v>
      </c>
    </row>
    <row r="670" spans="1:10">
      <c r="A670" s="142">
        <v>669</v>
      </c>
      <c r="B670" s="127">
        <v>51584000000</v>
      </c>
      <c r="C670" s="135">
        <v>65.641670000000005</v>
      </c>
      <c r="D670" s="136">
        <v>4.5949200000000001</v>
      </c>
      <c r="E670" s="135">
        <v>9.359</v>
      </c>
      <c r="F670" s="136">
        <v>0.65512999999999999</v>
      </c>
      <c r="G670" s="135">
        <v>0</v>
      </c>
      <c r="H670" s="136">
        <v>0</v>
      </c>
      <c r="I670" s="58"/>
      <c r="J670" s="143">
        <f t="shared" si="10"/>
        <v>-9.359</v>
      </c>
    </row>
    <row r="671" spans="1:10">
      <c r="A671" s="142">
        <v>670</v>
      </c>
      <c r="B671" s="127">
        <v>51662000000</v>
      </c>
      <c r="C671" s="135">
        <v>65</v>
      </c>
      <c r="D671" s="136">
        <v>4.55</v>
      </c>
      <c r="E671" s="135">
        <v>9.2308299999999992</v>
      </c>
      <c r="F671" s="136">
        <v>0.64615999999999996</v>
      </c>
      <c r="G671" s="135">
        <v>0</v>
      </c>
      <c r="H671" s="136">
        <v>0</v>
      </c>
      <c r="I671" s="58"/>
      <c r="J671" s="143">
        <f t="shared" si="10"/>
        <v>-9.2308299999999992</v>
      </c>
    </row>
    <row r="672" spans="1:10">
      <c r="A672" s="142">
        <v>671</v>
      </c>
      <c r="B672" s="127">
        <v>51739000000</v>
      </c>
      <c r="C672" s="135">
        <v>64.23</v>
      </c>
      <c r="D672" s="136">
        <v>4.4961000000000002</v>
      </c>
      <c r="E672" s="135">
        <v>9.4871700000000008</v>
      </c>
      <c r="F672" s="136">
        <v>0.66410000000000002</v>
      </c>
      <c r="G672" s="135">
        <v>0</v>
      </c>
      <c r="H672" s="136">
        <v>0</v>
      </c>
      <c r="I672" s="58"/>
      <c r="J672" s="143">
        <f t="shared" si="10"/>
        <v>-9.4871700000000008</v>
      </c>
    </row>
    <row r="673" spans="1:10">
      <c r="A673" s="142">
        <v>672</v>
      </c>
      <c r="B673" s="127">
        <v>51816000000</v>
      </c>
      <c r="C673" s="135">
        <v>63.333329999999997</v>
      </c>
      <c r="D673" s="136">
        <v>4.4333299999999998</v>
      </c>
      <c r="E673" s="135">
        <v>9.7436699999999998</v>
      </c>
      <c r="F673" s="136">
        <v>0.68206</v>
      </c>
      <c r="G673" s="135">
        <v>0</v>
      </c>
      <c r="H673" s="136">
        <v>0</v>
      </c>
      <c r="I673" s="58"/>
      <c r="J673" s="143">
        <f t="shared" si="10"/>
        <v>-9.7436699999999998</v>
      </c>
    </row>
    <row r="674" spans="1:10">
      <c r="A674" s="142">
        <v>673</v>
      </c>
      <c r="B674" s="127">
        <v>51893000000</v>
      </c>
      <c r="C674" s="135">
        <v>62.308329999999998</v>
      </c>
      <c r="D674" s="136">
        <v>4.36158</v>
      </c>
      <c r="E674" s="135">
        <v>9.6153300000000002</v>
      </c>
      <c r="F674" s="136">
        <v>0.67306999999999995</v>
      </c>
      <c r="G674" s="135">
        <v>0</v>
      </c>
      <c r="H674" s="136">
        <v>0</v>
      </c>
      <c r="I674" s="58"/>
      <c r="J674" s="143">
        <f t="shared" si="10"/>
        <v>-9.6153300000000002</v>
      </c>
    </row>
    <row r="675" spans="1:10">
      <c r="A675" s="142">
        <v>674</v>
      </c>
      <c r="B675" s="127">
        <v>51970000000</v>
      </c>
      <c r="C675" s="135">
        <v>61.41</v>
      </c>
      <c r="D675" s="136">
        <v>4.2987000000000002</v>
      </c>
      <c r="E675" s="135">
        <v>9.7436699999999998</v>
      </c>
      <c r="F675" s="136">
        <v>0.68206</v>
      </c>
      <c r="G675" s="135">
        <v>0</v>
      </c>
      <c r="H675" s="136">
        <v>0</v>
      </c>
      <c r="I675" s="58"/>
      <c r="J675" s="143">
        <f t="shared" si="10"/>
        <v>-9.7436699999999998</v>
      </c>
    </row>
    <row r="676" spans="1:10">
      <c r="A676" s="142">
        <v>675</v>
      </c>
      <c r="B676" s="127">
        <v>52048000000</v>
      </c>
      <c r="C676" s="135">
        <v>60.77</v>
      </c>
      <c r="D676" s="136">
        <v>4.2538999999999998</v>
      </c>
      <c r="E676" s="135">
        <v>9.8718299999999992</v>
      </c>
      <c r="F676" s="136">
        <v>0.69103000000000003</v>
      </c>
      <c r="G676" s="135">
        <v>0</v>
      </c>
      <c r="H676" s="136">
        <v>0</v>
      </c>
      <c r="I676" s="58"/>
      <c r="J676" s="143">
        <f t="shared" si="10"/>
        <v>-9.8718299999999992</v>
      </c>
    </row>
    <row r="677" spans="1:10">
      <c r="A677" s="142">
        <v>676</v>
      </c>
      <c r="B677" s="127">
        <v>52125000000</v>
      </c>
      <c r="C677" s="135">
        <v>60.641669999999998</v>
      </c>
      <c r="D677" s="136">
        <v>4.2449199999999996</v>
      </c>
      <c r="E677" s="135">
        <v>9.7436699999999998</v>
      </c>
      <c r="F677" s="136">
        <v>0.68206</v>
      </c>
      <c r="G677" s="135">
        <v>0</v>
      </c>
      <c r="H677" s="136">
        <v>0</v>
      </c>
      <c r="I677" s="58"/>
      <c r="J677" s="143">
        <f t="shared" si="10"/>
        <v>-9.7436699999999998</v>
      </c>
    </row>
    <row r="678" spans="1:10">
      <c r="A678" s="142">
        <v>677</v>
      </c>
      <c r="B678" s="127">
        <v>52202000000</v>
      </c>
      <c r="C678" s="135">
        <v>60.513330000000003</v>
      </c>
      <c r="D678" s="136">
        <v>4.2359299999999998</v>
      </c>
      <c r="E678" s="135">
        <v>9.7436699999999998</v>
      </c>
      <c r="F678" s="136">
        <v>0.68206</v>
      </c>
      <c r="G678" s="135">
        <v>0</v>
      </c>
      <c r="H678" s="136">
        <v>0</v>
      </c>
      <c r="I678" s="58"/>
      <c r="J678" s="143">
        <f t="shared" si="10"/>
        <v>-9.7436699999999998</v>
      </c>
    </row>
    <row r="679" spans="1:10">
      <c r="A679" s="142">
        <v>678</v>
      </c>
      <c r="B679" s="127">
        <v>52279000000</v>
      </c>
      <c r="C679" s="135">
        <v>59.871670000000002</v>
      </c>
      <c r="D679" s="136">
        <v>4.19102</v>
      </c>
      <c r="E679" s="135">
        <v>9.4871700000000008</v>
      </c>
      <c r="F679" s="136">
        <v>0.66410000000000002</v>
      </c>
      <c r="G679" s="135">
        <v>0</v>
      </c>
      <c r="H679" s="136">
        <v>0</v>
      </c>
      <c r="I679" s="58"/>
      <c r="J679" s="143">
        <f t="shared" si="10"/>
        <v>-9.4871700000000008</v>
      </c>
    </row>
    <row r="680" spans="1:10">
      <c r="A680" s="142">
        <v>679</v>
      </c>
      <c r="B680" s="127">
        <v>52357000000</v>
      </c>
      <c r="C680" s="135">
        <v>59.74333</v>
      </c>
      <c r="D680" s="136">
        <v>4.1820300000000001</v>
      </c>
      <c r="E680" s="135">
        <v>9.4871700000000008</v>
      </c>
      <c r="F680" s="136">
        <v>0.66410000000000002</v>
      </c>
      <c r="G680" s="135">
        <v>0</v>
      </c>
      <c r="H680" s="136">
        <v>0</v>
      </c>
      <c r="I680" s="58"/>
      <c r="J680" s="143">
        <f t="shared" si="10"/>
        <v>-9.4871700000000008</v>
      </c>
    </row>
    <row r="681" spans="1:10">
      <c r="A681" s="142">
        <v>680</v>
      </c>
      <c r="B681" s="127">
        <v>52434000000</v>
      </c>
      <c r="C681" s="135">
        <v>59.358330000000002</v>
      </c>
      <c r="D681" s="136">
        <v>4.1550799999999999</v>
      </c>
      <c r="E681" s="135">
        <v>9.6153300000000002</v>
      </c>
      <c r="F681" s="136">
        <v>0.67306999999999995</v>
      </c>
      <c r="G681" s="135">
        <v>0</v>
      </c>
      <c r="H681" s="136">
        <v>0</v>
      </c>
      <c r="I681" s="58"/>
      <c r="J681" s="143">
        <f t="shared" si="10"/>
        <v>-9.6153300000000002</v>
      </c>
    </row>
    <row r="682" spans="1:10">
      <c r="A682" s="142">
        <v>681</v>
      </c>
      <c r="B682" s="127">
        <v>52511000000</v>
      </c>
      <c r="C682" s="135">
        <v>58.461669999999998</v>
      </c>
      <c r="D682" s="136">
        <v>4.09232</v>
      </c>
      <c r="E682" s="135">
        <v>9.4871700000000008</v>
      </c>
      <c r="F682" s="136">
        <v>0.66410000000000002</v>
      </c>
      <c r="G682" s="135">
        <v>0</v>
      </c>
      <c r="H682" s="136">
        <v>0</v>
      </c>
      <c r="I682" s="58"/>
      <c r="J682" s="143">
        <f t="shared" si="10"/>
        <v>-9.4871700000000008</v>
      </c>
    </row>
    <row r="683" spans="1:10">
      <c r="A683" s="142">
        <v>682</v>
      </c>
      <c r="B683" s="127">
        <v>52588000000</v>
      </c>
      <c r="C683" s="135">
        <v>57.436669999999999</v>
      </c>
      <c r="D683" s="136">
        <v>4.0205700000000002</v>
      </c>
      <c r="E683" s="135">
        <v>9.4871700000000008</v>
      </c>
      <c r="F683" s="136">
        <v>0.66410000000000002</v>
      </c>
      <c r="G683" s="135">
        <v>0</v>
      </c>
      <c r="H683" s="136">
        <v>0</v>
      </c>
      <c r="I683" s="58"/>
      <c r="J683" s="143">
        <f t="shared" si="10"/>
        <v>-9.4871700000000008</v>
      </c>
    </row>
    <row r="684" spans="1:10">
      <c r="A684" s="142">
        <v>683</v>
      </c>
      <c r="B684" s="127">
        <v>52665000000</v>
      </c>
      <c r="C684" s="135">
        <v>56.281669999999998</v>
      </c>
      <c r="D684" s="136">
        <v>3.9397199999999999</v>
      </c>
      <c r="E684" s="135">
        <v>9.4871700000000008</v>
      </c>
      <c r="F684" s="136">
        <v>0.66410000000000002</v>
      </c>
      <c r="G684" s="135">
        <v>0</v>
      </c>
      <c r="H684" s="136">
        <v>0</v>
      </c>
      <c r="I684" s="58"/>
      <c r="J684" s="143">
        <f t="shared" si="10"/>
        <v>-9.4871700000000008</v>
      </c>
    </row>
    <row r="685" spans="1:10">
      <c r="A685" s="142">
        <v>684</v>
      </c>
      <c r="B685" s="127">
        <v>52743000000</v>
      </c>
      <c r="C685" s="135">
        <v>55.77</v>
      </c>
      <c r="D685" s="136">
        <v>3.9039000000000001</v>
      </c>
      <c r="E685" s="135">
        <v>9.1024999999999991</v>
      </c>
      <c r="F685" s="136">
        <v>0.63717999999999997</v>
      </c>
      <c r="G685" s="135">
        <v>0</v>
      </c>
      <c r="H685" s="136">
        <v>0</v>
      </c>
      <c r="I685" s="58"/>
      <c r="J685" s="143">
        <f t="shared" si="10"/>
        <v>-9.1024999999999991</v>
      </c>
    </row>
    <row r="686" spans="1:10">
      <c r="A686" s="142">
        <v>685</v>
      </c>
      <c r="B686" s="127">
        <v>52820000000</v>
      </c>
      <c r="C686" s="135">
        <v>55.641669999999998</v>
      </c>
      <c r="D686" s="136">
        <v>3.8949199999999999</v>
      </c>
      <c r="E686" s="135">
        <v>8.718</v>
      </c>
      <c r="F686" s="136">
        <v>0.61026000000000002</v>
      </c>
      <c r="G686" s="135">
        <v>0</v>
      </c>
      <c r="H686" s="136">
        <v>0</v>
      </c>
      <c r="I686" s="58"/>
      <c r="J686" s="143">
        <f t="shared" si="10"/>
        <v>-8.718</v>
      </c>
    </row>
    <row r="687" spans="1:10">
      <c r="A687" s="142">
        <v>686</v>
      </c>
      <c r="B687" s="127">
        <v>52897000000</v>
      </c>
      <c r="C687" s="135">
        <v>55.77</v>
      </c>
      <c r="D687" s="136">
        <v>3.9039000000000001</v>
      </c>
      <c r="E687" s="135">
        <v>8.5896699999999999</v>
      </c>
      <c r="F687" s="136">
        <v>0.60128000000000004</v>
      </c>
      <c r="G687" s="135">
        <v>0</v>
      </c>
      <c r="H687" s="136">
        <v>0</v>
      </c>
      <c r="I687" s="58"/>
      <c r="J687" s="143">
        <f t="shared" si="10"/>
        <v>-8.5896699999999999</v>
      </c>
    </row>
    <row r="688" spans="1:10">
      <c r="A688" s="142">
        <v>687</v>
      </c>
      <c r="B688" s="127">
        <v>52974000000</v>
      </c>
      <c r="C688" s="135">
        <v>55.25667</v>
      </c>
      <c r="D688" s="136">
        <v>3.8679700000000001</v>
      </c>
      <c r="E688" s="135">
        <v>8.5896699999999999</v>
      </c>
      <c r="F688" s="136">
        <v>0.60128000000000004</v>
      </c>
      <c r="G688" s="135">
        <v>0</v>
      </c>
      <c r="H688" s="136">
        <v>0</v>
      </c>
      <c r="I688" s="58"/>
      <c r="J688" s="143">
        <f t="shared" si="10"/>
        <v>-8.5896699999999999</v>
      </c>
    </row>
    <row r="689" spans="1:10">
      <c r="A689" s="142">
        <v>688</v>
      </c>
      <c r="B689" s="127">
        <v>53052000000</v>
      </c>
      <c r="C689" s="135">
        <v>54.74333</v>
      </c>
      <c r="D689" s="136">
        <v>3.83203</v>
      </c>
      <c r="E689" s="135">
        <v>8.5896699999999999</v>
      </c>
      <c r="F689" s="136">
        <v>0.60128000000000004</v>
      </c>
      <c r="G689" s="135">
        <v>0</v>
      </c>
      <c r="H689" s="136">
        <v>0</v>
      </c>
      <c r="I689" s="58"/>
      <c r="J689" s="143">
        <f t="shared" si="10"/>
        <v>-8.5896699999999999</v>
      </c>
    </row>
    <row r="690" spans="1:10">
      <c r="A690" s="142">
        <v>689</v>
      </c>
      <c r="B690" s="127">
        <v>53129000000</v>
      </c>
      <c r="C690" s="135">
        <v>54.486669999999997</v>
      </c>
      <c r="D690" s="136">
        <v>3.8140700000000001</v>
      </c>
      <c r="E690" s="135">
        <v>8.8461700000000008</v>
      </c>
      <c r="F690" s="136">
        <v>0.61922999999999995</v>
      </c>
      <c r="G690" s="135">
        <v>0</v>
      </c>
      <c r="H690" s="136">
        <v>0</v>
      </c>
      <c r="I690" s="58"/>
      <c r="J690" s="143">
        <f t="shared" si="10"/>
        <v>-8.8461700000000008</v>
      </c>
    </row>
    <row r="691" spans="1:10">
      <c r="A691" s="142">
        <v>690</v>
      </c>
      <c r="B691" s="127">
        <v>53206000000</v>
      </c>
      <c r="C691" s="135">
        <v>54.23</v>
      </c>
      <c r="D691" s="136">
        <v>3.7961</v>
      </c>
      <c r="E691" s="135">
        <v>8.8461700000000008</v>
      </c>
      <c r="F691" s="136">
        <v>0.61922999999999995</v>
      </c>
      <c r="G691" s="135">
        <v>0</v>
      </c>
      <c r="H691" s="136">
        <v>0</v>
      </c>
      <c r="I691" s="58"/>
      <c r="J691" s="143">
        <f t="shared" si="10"/>
        <v>-8.8461700000000008</v>
      </c>
    </row>
    <row r="692" spans="1:10">
      <c r="A692" s="142">
        <v>691</v>
      </c>
      <c r="B692" s="127">
        <v>53283000000</v>
      </c>
      <c r="C692" s="135">
        <v>53.846670000000003</v>
      </c>
      <c r="D692" s="136">
        <v>3.7692700000000001</v>
      </c>
      <c r="E692" s="135">
        <v>9.1024999999999991</v>
      </c>
      <c r="F692" s="136">
        <v>0.63717999999999997</v>
      </c>
      <c r="G692" s="135">
        <v>0</v>
      </c>
      <c r="H692" s="136">
        <v>0</v>
      </c>
      <c r="I692" s="58"/>
      <c r="J692" s="143">
        <f t="shared" si="10"/>
        <v>-9.1024999999999991</v>
      </c>
    </row>
    <row r="693" spans="1:10">
      <c r="A693" s="142">
        <v>692</v>
      </c>
      <c r="B693" s="127">
        <v>53360000000</v>
      </c>
      <c r="C693" s="135">
        <v>52.82</v>
      </c>
      <c r="D693" s="136">
        <v>3.6974</v>
      </c>
      <c r="E693" s="135">
        <v>9.1024999999999991</v>
      </c>
      <c r="F693" s="136">
        <v>0.63717999999999997</v>
      </c>
      <c r="G693" s="135">
        <v>0</v>
      </c>
      <c r="H693" s="136">
        <v>0</v>
      </c>
      <c r="I693" s="58"/>
      <c r="J693" s="143">
        <f t="shared" si="10"/>
        <v>-9.1024999999999991</v>
      </c>
    </row>
    <row r="694" spans="1:10">
      <c r="A694" s="142">
        <v>693</v>
      </c>
      <c r="B694" s="127">
        <v>53438000000</v>
      </c>
      <c r="C694" s="135">
        <v>52.691670000000002</v>
      </c>
      <c r="D694" s="136">
        <v>3.6884199999999998</v>
      </c>
      <c r="E694" s="135">
        <v>8.9743300000000001</v>
      </c>
      <c r="F694" s="136">
        <v>0.62819999999999998</v>
      </c>
      <c r="G694" s="135">
        <v>0</v>
      </c>
      <c r="H694" s="136">
        <v>0</v>
      </c>
      <c r="I694" s="58"/>
      <c r="J694" s="143">
        <f t="shared" si="10"/>
        <v>-8.9743300000000001</v>
      </c>
    </row>
    <row r="695" spans="1:10">
      <c r="A695" s="142">
        <v>694</v>
      </c>
      <c r="B695" s="127">
        <v>53515000000</v>
      </c>
      <c r="C695" s="135">
        <v>52.691670000000002</v>
      </c>
      <c r="D695" s="136">
        <v>3.6884199999999998</v>
      </c>
      <c r="E695" s="135">
        <v>8.718</v>
      </c>
      <c r="F695" s="136">
        <v>0.61026000000000002</v>
      </c>
      <c r="G695" s="135">
        <v>0</v>
      </c>
      <c r="H695" s="136">
        <v>0</v>
      </c>
      <c r="I695" s="58"/>
      <c r="J695" s="143">
        <f t="shared" si="10"/>
        <v>-8.718</v>
      </c>
    </row>
    <row r="696" spans="1:10">
      <c r="A696" s="142">
        <v>695</v>
      </c>
      <c r="B696" s="127">
        <v>53592000000</v>
      </c>
      <c r="C696" s="135">
        <v>51.92333</v>
      </c>
      <c r="D696" s="136">
        <v>3.63463</v>
      </c>
      <c r="E696" s="135">
        <v>8.5896699999999999</v>
      </c>
      <c r="F696" s="136">
        <v>0.60128000000000004</v>
      </c>
      <c r="G696" s="135">
        <v>0</v>
      </c>
      <c r="H696" s="136">
        <v>0</v>
      </c>
      <c r="I696" s="58"/>
      <c r="J696" s="143">
        <f t="shared" si="10"/>
        <v>-8.5896699999999999</v>
      </c>
    </row>
    <row r="697" spans="1:10">
      <c r="A697" s="142">
        <v>696</v>
      </c>
      <c r="B697" s="127">
        <v>53669000000</v>
      </c>
      <c r="C697" s="135">
        <v>51.41</v>
      </c>
      <c r="D697" s="136">
        <v>3.5987</v>
      </c>
      <c r="E697" s="135">
        <v>8.8461700000000008</v>
      </c>
      <c r="F697" s="136">
        <v>0.61922999999999995</v>
      </c>
      <c r="G697" s="135">
        <v>0</v>
      </c>
      <c r="H697" s="136">
        <v>0</v>
      </c>
      <c r="I697" s="58"/>
      <c r="J697" s="143">
        <f t="shared" si="10"/>
        <v>-8.8461700000000008</v>
      </c>
    </row>
    <row r="698" spans="1:10">
      <c r="A698" s="142">
        <v>697</v>
      </c>
      <c r="B698" s="127">
        <v>53747000000</v>
      </c>
      <c r="C698" s="135">
        <v>50.89667</v>
      </c>
      <c r="D698" s="136">
        <v>3.56277</v>
      </c>
      <c r="E698" s="135">
        <v>8.8461700000000008</v>
      </c>
      <c r="F698" s="136">
        <v>0.61922999999999995</v>
      </c>
      <c r="G698" s="135">
        <v>0</v>
      </c>
      <c r="H698" s="136">
        <v>0</v>
      </c>
      <c r="I698" s="58"/>
      <c r="J698" s="143">
        <f t="shared" si="10"/>
        <v>-8.8461700000000008</v>
      </c>
    </row>
    <row r="699" spans="1:10">
      <c r="A699" s="142">
        <v>698</v>
      </c>
      <c r="B699" s="127">
        <v>53824000000</v>
      </c>
      <c r="C699" s="135">
        <v>50.128329999999998</v>
      </c>
      <c r="D699" s="136">
        <v>3.5089800000000002</v>
      </c>
      <c r="E699" s="135">
        <v>8.9743300000000001</v>
      </c>
      <c r="F699" s="136">
        <v>0.62819999999999998</v>
      </c>
      <c r="G699" s="135">
        <v>0</v>
      </c>
      <c r="H699" s="136">
        <v>0</v>
      </c>
      <c r="I699" s="58"/>
      <c r="J699" s="143">
        <f t="shared" si="10"/>
        <v>-8.9743300000000001</v>
      </c>
    </row>
    <row r="700" spans="1:10">
      <c r="A700" s="142">
        <v>699</v>
      </c>
      <c r="B700" s="127">
        <v>53901000000</v>
      </c>
      <c r="C700" s="135">
        <v>49.23</v>
      </c>
      <c r="D700" s="136">
        <v>3.4460999999999999</v>
      </c>
      <c r="E700" s="135">
        <v>8.9743300000000001</v>
      </c>
      <c r="F700" s="136">
        <v>0.62819999999999998</v>
      </c>
      <c r="G700" s="135">
        <v>0</v>
      </c>
      <c r="H700" s="136">
        <v>0</v>
      </c>
      <c r="I700" s="58"/>
      <c r="J700" s="143">
        <f t="shared" si="10"/>
        <v>-8.9743300000000001</v>
      </c>
    </row>
    <row r="701" spans="1:10">
      <c r="A701" s="142">
        <v>700</v>
      </c>
      <c r="B701" s="127">
        <v>53978000000</v>
      </c>
      <c r="C701" s="135">
        <v>48.846670000000003</v>
      </c>
      <c r="D701" s="136">
        <v>3.41927</v>
      </c>
      <c r="E701" s="135">
        <v>8.8461700000000008</v>
      </c>
      <c r="F701" s="136">
        <v>0.61922999999999995</v>
      </c>
      <c r="G701" s="135">
        <v>0</v>
      </c>
      <c r="H701" s="136">
        <v>0</v>
      </c>
      <c r="I701" s="58"/>
      <c r="J701" s="143">
        <f t="shared" si="10"/>
        <v>-8.8461700000000008</v>
      </c>
    </row>
    <row r="702" spans="1:10">
      <c r="A702" s="142">
        <v>701</v>
      </c>
      <c r="B702" s="127">
        <v>54055000000</v>
      </c>
      <c r="C702" s="135">
        <v>48.07667</v>
      </c>
      <c r="D702" s="136">
        <v>3.36537</v>
      </c>
      <c r="E702" s="135">
        <v>8.4614999999999991</v>
      </c>
      <c r="F702" s="136">
        <v>0.59231</v>
      </c>
      <c r="G702" s="135">
        <v>0</v>
      </c>
      <c r="H702" s="136">
        <v>0</v>
      </c>
      <c r="I702" s="58"/>
      <c r="J702" s="143">
        <f t="shared" si="10"/>
        <v>-8.4614999999999991</v>
      </c>
    </row>
    <row r="703" spans="1:10">
      <c r="A703" s="142">
        <v>702</v>
      </c>
      <c r="B703" s="127">
        <v>54133000000</v>
      </c>
      <c r="C703" s="135">
        <v>47.436669999999999</v>
      </c>
      <c r="D703" s="136">
        <v>3.32057</v>
      </c>
      <c r="E703" s="135">
        <v>8.4614999999999991</v>
      </c>
      <c r="F703" s="136">
        <v>0.59231</v>
      </c>
      <c r="G703" s="135">
        <v>0</v>
      </c>
      <c r="H703" s="136">
        <v>0</v>
      </c>
      <c r="I703" s="58"/>
      <c r="J703" s="143">
        <f t="shared" si="10"/>
        <v>-8.4614999999999991</v>
      </c>
    </row>
    <row r="704" spans="1:10">
      <c r="A704" s="142">
        <v>703</v>
      </c>
      <c r="B704" s="127">
        <v>54210000000</v>
      </c>
      <c r="C704" s="135">
        <v>46.92333</v>
      </c>
      <c r="D704" s="136">
        <v>3.2846299999999999</v>
      </c>
      <c r="E704" s="135">
        <v>8.2051700000000007</v>
      </c>
      <c r="F704" s="136">
        <v>0.57435999999999998</v>
      </c>
      <c r="G704" s="135">
        <v>0</v>
      </c>
      <c r="H704" s="136">
        <v>0</v>
      </c>
      <c r="I704" s="58"/>
      <c r="J704" s="143">
        <f t="shared" si="10"/>
        <v>-8.2051700000000007</v>
      </c>
    </row>
    <row r="705" spans="1:10">
      <c r="A705" s="142">
        <v>704</v>
      </c>
      <c r="B705" s="127">
        <v>54287000000</v>
      </c>
      <c r="C705" s="135">
        <v>46.538330000000002</v>
      </c>
      <c r="D705" s="136">
        <v>3.2576800000000001</v>
      </c>
      <c r="E705" s="135">
        <v>7.9486699999999999</v>
      </c>
      <c r="F705" s="136">
        <v>0.55640999999999996</v>
      </c>
      <c r="G705" s="135">
        <v>0</v>
      </c>
      <c r="H705" s="136">
        <v>0</v>
      </c>
      <c r="I705" s="58"/>
      <c r="J705" s="143">
        <f t="shared" si="10"/>
        <v>-7.9486699999999999</v>
      </c>
    </row>
    <row r="706" spans="1:10">
      <c r="A706" s="142">
        <v>705</v>
      </c>
      <c r="B706" s="127">
        <v>54364000000</v>
      </c>
      <c r="C706" s="135">
        <v>45.89667</v>
      </c>
      <c r="D706" s="136">
        <v>3.2127699999999999</v>
      </c>
      <c r="E706" s="135">
        <v>7.9486699999999999</v>
      </c>
      <c r="F706" s="136">
        <v>0.55640999999999996</v>
      </c>
      <c r="G706" s="135">
        <v>0</v>
      </c>
      <c r="H706" s="136">
        <v>0</v>
      </c>
      <c r="I706" s="58"/>
      <c r="J706" s="143">
        <f t="shared" si="10"/>
        <v>-7.9486699999999999</v>
      </c>
    </row>
    <row r="707" spans="1:10">
      <c r="A707" s="142">
        <v>706</v>
      </c>
      <c r="B707" s="127">
        <v>54442000000</v>
      </c>
      <c r="C707" s="135">
        <v>44.615000000000002</v>
      </c>
      <c r="D707" s="136">
        <v>3.1230500000000001</v>
      </c>
      <c r="E707" s="135">
        <v>7.8205</v>
      </c>
      <c r="F707" s="136">
        <v>0.54744000000000004</v>
      </c>
      <c r="G707" s="135">
        <v>0</v>
      </c>
      <c r="H707" s="136">
        <v>0</v>
      </c>
      <c r="I707" s="58"/>
      <c r="J707" s="143">
        <f t="shared" ref="J707:J770" si="11">G707-E707</f>
        <v>-7.8205</v>
      </c>
    </row>
    <row r="708" spans="1:10">
      <c r="A708" s="142">
        <v>707</v>
      </c>
      <c r="B708" s="127">
        <v>54519000000</v>
      </c>
      <c r="C708" s="135">
        <v>44.10333</v>
      </c>
      <c r="D708" s="136">
        <v>3.0872299999999999</v>
      </c>
      <c r="E708" s="135">
        <v>7.9486699999999999</v>
      </c>
      <c r="F708" s="136">
        <v>0.55640999999999996</v>
      </c>
      <c r="G708" s="135">
        <v>0</v>
      </c>
      <c r="H708" s="136">
        <v>0</v>
      </c>
      <c r="I708" s="58"/>
      <c r="J708" s="143">
        <f t="shared" si="11"/>
        <v>-7.9486699999999999</v>
      </c>
    </row>
    <row r="709" spans="1:10">
      <c r="A709" s="142">
        <v>708</v>
      </c>
      <c r="B709" s="127">
        <v>54596000000</v>
      </c>
      <c r="C709" s="135">
        <v>43.846670000000003</v>
      </c>
      <c r="D709" s="136">
        <v>3.0692699999999999</v>
      </c>
      <c r="E709" s="135">
        <v>7.9486699999999999</v>
      </c>
      <c r="F709" s="136">
        <v>0.55640999999999996</v>
      </c>
      <c r="G709" s="135">
        <v>0</v>
      </c>
      <c r="H709" s="136">
        <v>0</v>
      </c>
      <c r="I709" s="58"/>
      <c r="J709" s="143">
        <f t="shared" si="11"/>
        <v>-7.9486699999999999</v>
      </c>
    </row>
    <row r="710" spans="1:10">
      <c r="A710" s="142">
        <v>709</v>
      </c>
      <c r="B710" s="127">
        <v>54673000000</v>
      </c>
      <c r="C710" s="135">
        <v>43.461669999999998</v>
      </c>
      <c r="D710" s="136">
        <v>3.0423200000000001</v>
      </c>
      <c r="E710" s="135">
        <v>7.6923300000000001</v>
      </c>
      <c r="F710" s="136">
        <v>0.53846000000000005</v>
      </c>
      <c r="G710" s="135">
        <v>0</v>
      </c>
      <c r="H710" s="136">
        <v>0</v>
      </c>
      <c r="I710" s="58"/>
      <c r="J710" s="143">
        <f t="shared" si="11"/>
        <v>-7.6923300000000001</v>
      </c>
    </row>
    <row r="711" spans="1:10">
      <c r="A711" s="142">
        <v>710</v>
      </c>
      <c r="B711" s="127">
        <v>54750000000</v>
      </c>
      <c r="C711" s="135">
        <v>42.691670000000002</v>
      </c>
      <c r="D711" s="136">
        <v>2.9884200000000001</v>
      </c>
      <c r="E711" s="135">
        <v>7.5641699999999998</v>
      </c>
      <c r="F711" s="136">
        <v>0.52949000000000002</v>
      </c>
      <c r="G711" s="135">
        <v>0</v>
      </c>
      <c r="H711" s="136">
        <v>0</v>
      </c>
      <c r="I711" s="58"/>
      <c r="J711" s="143">
        <f t="shared" si="11"/>
        <v>-7.5641699999999998</v>
      </c>
    </row>
    <row r="712" spans="1:10">
      <c r="A712" s="142">
        <v>711</v>
      </c>
      <c r="B712" s="127">
        <v>54828000000</v>
      </c>
      <c r="C712" s="135">
        <v>42.051670000000001</v>
      </c>
      <c r="D712" s="136">
        <v>2.9436200000000001</v>
      </c>
      <c r="E712" s="135">
        <v>7.4358300000000002</v>
      </c>
      <c r="F712" s="136">
        <v>0.52051000000000003</v>
      </c>
      <c r="G712" s="135">
        <v>0</v>
      </c>
      <c r="H712" s="136">
        <v>0</v>
      </c>
      <c r="I712" s="58"/>
      <c r="J712" s="143">
        <f t="shared" si="11"/>
        <v>-7.4358300000000002</v>
      </c>
    </row>
    <row r="713" spans="1:10">
      <c r="A713" s="142">
        <v>712</v>
      </c>
      <c r="B713" s="127">
        <v>54905000000</v>
      </c>
      <c r="C713" s="135">
        <v>41.281669999999998</v>
      </c>
      <c r="D713" s="136">
        <v>2.8897200000000001</v>
      </c>
      <c r="E713" s="135">
        <v>7.3076699999999999</v>
      </c>
      <c r="F713" s="136">
        <v>0.51153999999999999</v>
      </c>
      <c r="G713" s="135">
        <v>0</v>
      </c>
      <c r="H713" s="136">
        <v>0</v>
      </c>
      <c r="I713" s="58"/>
      <c r="J713" s="143">
        <f t="shared" si="11"/>
        <v>-7.3076699999999999</v>
      </c>
    </row>
    <row r="714" spans="1:10">
      <c r="A714" s="142">
        <v>713</v>
      </c>
      <c r="B714" s="127">
        <v>54982000000</v>
      </c>
      <c r="C714" s="135">
        <v>41.153329999999997</v>
      </c>
      <c r="D714" s="136">
        <v>2.8807299999999998</v>
      </c>
      <c r="E714" s="135">
        <v>7.3076699999999999</v>
      </c>
      <c r="F714" s="136">
        <v>0.51153999999999999</v>
      </c>
      <c r="G714" s="135">
        <v>0</v>
      </c>
      <c r="H714" s="136">
        <v>0</v>
      </c>
      <c r="I714" s="58"/>
      <c r="J714" s="143">
        <f t="shared" si="11"/>
        <v>-7.3076699999999999</v>
      </c>
    </row>
    <row r="715" spans="1:10">
      <c r="A715" s="142">
        <v>714</v>
      </c>
      <c r="B715" s="127">
        <v>55059000000</v>
      </c>
      <c r="C715" s="135">
        <v>41.281669999999998</v>
      </c>
      <c r="D715" s="136">
        <v>2.8897200000000001</v>
      </c>
      <c r="E715" s="135">
        <v>7.4358300000000002</v>
      </c>
      <c r="F715" s="136">
        <v>0.52051000000000003</v>
      </c>
      <c r="G715" s="135">
        <v>0</v>
      </c>
      <c r="H715" s="136">
        <v>0</v>
      </c>
      <c r="I715" s="58"/>
      <c r="J715" s="143">
        <f t="shared" si="11"/>
        <v>-7.4358300000000002</v>
      </c>
    </row>
    <row r="716" spans="1:10">
      <c r="A716" s="142">
        <v>715</v>
      </c>
      <c r="B716" s="127">
        <v>55137000000</v>
      </c>
      <c r="C716" s="135">
        <v>40.641669999999998</v>
      </c>
      <c r="D716" s="136">
        <v>2.8449200000000001</v>
      </c>
      <c r="E716" s="135">
        <v>7.1795</v>
      </c>
      <c r="F716" s="136">
        <v>0.50256999999999996</v>
      </c>
      <c r="G716" s="135">
        <v>0</v>
      </c>
      <c r="H716" s="136">
        <v>0</v>
      </c>
      <c r="I716" s="58"/>
      <c r="J716" s="143">
        <f t="shared" si="11"/>
        <v>-7.1795</v>
      </c>
    </row>
    <row r="717" spans="1:10">
      <c r="A717" s="142">
        <v>716</v>
      </c>
      <c r="B717" s="127">
        <v>55214000000</v>
      </c>
      <c r="C717" s="135">
        <v>39.871670000000002</v>
      </c>
      <c r="D717" s="136">
        <v>2.7910200000000001</v>
      </c>
      <c r="E717" s="135">
        <v>7.1795</v>
      </c>
      <c r="F717" s="136">
        <v>0.50256999999999996</v>
      </c>
      <c r="G717" s="135">
        <v>0</v>
      </c>
      <c r="H717" s="136">
        <v>0</v>
      </c>
      <c r="I717" s="58"/>
      <c r="J717" s="143">
        <f t="shared" si="11"/>
        <v>-7.1795</v>
      </c>
    </row>
    <row r="718" spans="1:10">
      <c r="A718" s="142">
        <v>717</v>
      </c>
      <c r="B718" s="127">
        <v>55291000000</v>
      </c>
      <c r="C718" s="135">
        <v>39.10333</v>
      </c>
      <c r="D718" s="136">
        <v>2.7372299999999998</v>
      </c>
      <c r="E718" s="135">
        <v>7.3076699999999999</v>
      </c>
      <c r="F718" s="136">
        <v>0.51153999999999999</v>
      </c>
      <c r="G718" s="135">
        <v>0</v>
      </c>
      <c r="H718" s="136">
        <v>0</v>
      </c>
      <c r="I718" s="58"/>
      <c r="J718" s="143">
        <f t="shared" si="11"/>
        <v>-7.3076699999999999</v>
      </c>
    </row>
    <row r="719" spans="1:10">
      <c r="A719" s="142">
        <v>718</v>
      </c>
      <c r="B719" s="127">
        <v>55368000000</v>
      </c>
      <c r="C719" s="135">
        <v>38.846670000000003</v>
      </c>
      <c r="D719" s="136">
        <v>2.7192699999999999</v>
      </c>
      <c r="E719" s="135">
        <v>7.0513300000000001</v>
      </c>
      <c r="F719" s="136">
        <v>0.49358999999999997</v>
      </c>
      <c r="G719" s="135">
        <v>0</v>
      </c>
      <c r="H719" s="136">
        <v>0</v>
      </c>
      <c r="I719" s="58"/>
      <c r="J719" s="143">
        <f t="shared" si="11"/>
        <v>-7.0513300000000001</v>
      </c>
    </row>
    <row r="720" spans="1:10">
      <c r="A720" s="142">
        <v>719</v>
      </c>
      <c r="B720" s="127">
        <v>55445000000</v>
      </c>
      <c r="C720" s="135">
        <v>38.975000000000001</v>
      </c>
      <c r="D720" s="136">
        <v>2.7282500000000001</v>
      </c>
      <c r="E720" s="135">
        <v>7.1795</v>
      </c>
      <c r="F720" s="136">
        <v>0.50256999999999996</v>
      </c>
      <c r="G720" s="135">
        <v>0</v>
      </c>
      <c r="H720" s="136">
        <v>0</v>
      </c>
      <c r="I720" s="58"/>
      <c r="J720" s="143">
        <f t="shared" si="11"/>
        <v>-7.1795</v>
      </c>
    </row>
    <row r="721" spans="1:10">
      <c r="A721" s="142">
        <v>720</v>
      </c>
      <c r="B721" s="127">
        <v>55523000000</v>
      </c>
      <c r="C721" s="135">
        <v>38.204999999999998</v>
      </c>
      <c r="D721" s="136">
        <v>2.67435</v>
      </c>
      <c r="E721" s="135">
        <v>6.923</v>
      </c>
      <c r="F721" s="136">
        <v>0.48460999999999999</v>
      </c>
      <c r="G721" s="135">
        <v>0</v>
      </c>
      <c r="H721" s="136">
        <v>0</v>
      </c>
      <c r="I721" s="58"/>
      <c r="J721" s="143">
        <f t="shared" si="11"/>
        <v>-6.923</v>
      </c>
    </row>
    <row r="722" spans="1:10">
      <c r="A722" s="142">
        <v>721</v>
      </c>
      <c r="B722" s="127">
        <v>55600000000</v>
      </c>
      <c r="C722" s="135">
        <v>37.563330000000001</v>
      </c>
      <c r="D722" s="136">
        <v>2.6294300000000002</v>
      </c>
      <c r="E722" s="135">
        <v>6.7948300000000001</v>
      </c>
      <c r="F722" s="136">
        <v>0.47564000000000001</v>
      </c>
      <c r="G722" s="135">
        <v>0</v>
      </c>
      <c r="H722" s="136">
        <v>0</v>
      </c>
      <c r="I722" s="58"/>
      <c r="J722" s="143">
        <f t="shared" si="11"/>
        <v>-6.7948300000000001</v>
      </c>
    </row>
    <row r="723" spans="1:10">
      <c r="A723" s="142">
        <v>722</v>
      </c>
      <c r="B723" s="127">
        <v>55677000000</v>
      </c>
      <c r="C723" s="135">
        <v>37.436669999999999</v>
      </c>
      <c r="D723" s="136">
        <v>2.6205699999999998</v>
      </c>
      <c r="E723" s="135">
        <v>6.6666699999999999</v>
      </c>
      <c r="F723" s="136">
        <v>0.46666999999999997</v>
      </c>
      <c r="G723" s="135">
        <v>0</v>
      </c>
      <c r="H723" s="136">
        <v>0</v>
      </c>
      <c r="I723" s="58"/>
      <c r="J723" s="143">
        <f t="shared" si="11"/>
        <v>-6.6666699999999999</v>
      </c>
    </row>
    <row r="724" spans="1:10">
      <c r="A724" s="142">
        <v>723</v>
      </c>
      <c r="B724" s="127">
        <v>55754000000</v>
      </c>
      <c r="C724" s="135">
        <v>36.92333</v>
      </c>
      <c r="D724" s="136">
        <v>2.5846300000000002</v>
      </c>
      <c r="E724" s="135">
        <v>6.923</v>
      </c>
      <c r="F724" s="136">
        <v>0.48460999999999999</v>
      </c>
      <c r="G724" s="135">
        <v>0</v>
      </c>
      <c r="H724" s="136">
        <v>0</v>
      </c>
      <c r="I724" s="58"/>
      <c r="J724" s="143">
        <f t="shared" si="11"/>
        <v>-6.923</v>
      </c>
    </row>
    <row r="725" spans="1:10">
      <c r="A725" s="142">
        <v>724</v>
      </c>
      <c r="B725" s="127">
        <v>55832000000</v>
      </c>
      <c r="C725" s="135">
        <v>36.538330000000002</v>
      </c>
      <c r="D725" s="136">
        <v>2.55768</v>
      </c>
      <c r="E725" s="135">
        <v>6.923</v>
      </c>
      <c r="F725" s="136">
        <v>0.48460999999999999</v>
      </c>
      <c r="G725" s="135">
        <v>0</v>
      </c>
      <c r="H725" s="136">
        <v>0</v>
      </c>
      <c r="I725" s="58"/>
      <c r="J725" s="143">
        <f t="shared" si="11"/>
        <v>-6.923</v>
      </c>
    </row>
    <row r="726" spans="1:10">
      <c r="A726" s="142">
        <v>725</v>
      </c>
      <c r="B726" s="127">
        <v>55909000000</v>
      </c>
      <c r="C726" s="135">
        <v>36.409999999999997</v>
      </c>
      <c r="D726" s="136">
        <v>2.5487000000000002</v>
      </c>
      <c r="E726" s="135">
        <v>7.0513300000000001</v>
      </c>
      <c r="F726" s="136">
        <v>0.49358999999999997</v>
      </c>
      <c r="G726" s="135">
        <v>0</v>
      </c>
      <c r="H726" s="136">
        <v>0</v>
      </c>
      <c r="I726" s="58"/>
      <c r="J726" s="143">
        <f t="shared" si="11"/>
        <v>-7.0513300000000001</v>
      </c>
    </row>
    <row r="727" spans="1:10">
      <c r="A727" s="142">
        <v>726</v>
      </c>
      <c r="B727" s="127">
        <v>55986000000</v>
      </c>
      <c r="C727" s="135">
        <v>35.641669999999998</v>
      </c>
      <c r="D727" s="136">
        <v>2.49492</v>
      </c>
      <c r="E727" s="135">
        <v>6.7948300000000001</v>
      </c>
      <c r="F727" s="136">
        <v>0.47564000000000001</v>
      </c>
      <c r="G727" s="135">
        <v>0</v>
      </c>
      <c r="H727" s="136">
        <v>0</v>
      </c>
      <c r="I727" s="58"/>
      <c r="J727" s="143">
        <f t="shared" si="11"/>
        <v>-6.7948300000000001</v>
      </c>
    </row>
    <row r="728" spans="1:10">
      <c r="A728" s="142">
        <v>727</v>
      </c>
      <c r="B728" s="127">
        <v>56063000000</v>
      </c>
      <c r="C728" s="135">
        <v>35.25667</v>
      </c>
      <c r="D728" s="136">
        <v>2.4679700000000002</v>
      </c>
      <c r="E728" s="135">
        <v>6.7948300000000001</v>
      </c>
      <c r="F728" s="136">
        <v>0.47564000000000001</v>
      </c>
      <c r="G728" s="135">
        <v>0</v>
      </c>
      <c r="H728" s="136">
        <v>0</v>
      </c>
      <c r="I728" s="58"/>
      <c r="J728" s="143">
        <f t="shared" si="11"/>
        <v>-6.7948300000000001</v>
      </c>
    </row>
    <row r="729" spans="1:10">
      <c r="A729" s="142">
        <v>728</v>
      </c>
      <c r="B729" s="127">
        <v>56140000000</v>
      </c>
      <c r="C729" s="135">
        <v>34.486669999999997</v>
      </c>
      <c r="D729" s="136">
        <v>2.4140700000000002</v>
      </c>
      <c r="E729" s="135">
        <v>6.7948300000000001</v>
      </c>
      <c r="F729" s="136">
        <v>0.47564000000000001</v>
      </c>
      <c r="G729" s="135">
        <v>0</v>
      </c>
      <c r="H729" s="136">
        <v>0</v>
      </c>
      <c r="I729" s="58"/>
      <c r="J729" s="143">
        <f t="shared" si="11"/>
        <v>-6.7948300000000001</v>
      </c>
    </row>
    <row r="730" spans="1:10">
      <c r="A730" s="142">
        <v>729</v>
      </c>
      <c r="B730" s="127">
        <v>56218000000</v>
      </c>
      <c r="C730" s="135">
        <v>34.10333</v>
      </c>
      <c r="D730" s="136">
        <v>2.3872300000000002</v>
      </c>
      <c r="E730" s="135">
        <v>6.7948300000000001</v>
      </c>
      <c r="F730" s="136">
        <v>0.47564000000000001</v>
      </c>
      <c r="G730" s="135">
        <v>0</v>
      </c>
      <c r="H730" s="136">
        <v>0</v>
      </c>
      <c r="I730" s="58"/>
      <c r="J730" s="143">
        <f t="shared" si="11"/>
        <v>-6.7948300000000001</v>
      </c>
    </row>
    <row r="731" spans="1:10">
      <c r="A731" s="142">
        <v>730</v>
      </c>
      <c r="B731" s="127">
        <v>56295000000</v>
      </c>
      <c r="C731" s="135">
        <v>33.204999999999998</v>
      </c>
      <c r="D731" s="136">
        <v>2.3243499999999999</v>
      </c>
      <c r="E731" s="135">
        <v>6.4103300000000001</v>
      </c>
      <c r="F731" s="136">
        <v>0.44872000000000001</v>
      </c>
      <c r="G731" s="135">
        <v>0</v>
      </c>
      <c r="H731" s="136">
        <v>0</v>
      </c>
      <c r="I731" s="58"/>
      <c r="J731" s="143">
        <f t="shared" si="11"/>
        <v>-6.4103300000000001</v>
      </c>
    </row>
    <row r="732" spans="1:10">
      <c r="A732" s="142">
        <v>731</v>
      </c>
      <c r="B732" s="127">
        <v>56372000000</v>
      </c>
      <c r="C732" s="135">
        <v>32.691670000000002</v>
      </c>
      <c r="D732" s="136">
        <v>2.2884199999999999</v>
      </c>
      <c r="E732" s="135">
        <v>6.5385</v>
      </c>
      <c r="F732" s="136">
        <v>0.4577</v>
      </c>
      <c r="G732" s="135">
        <v>0</v>
      </c>
      <c r="H732" s="136">
        <v>0</v>
      </c>
      <c r="I732" s="58"/>
      <c r="J732" s="143">
        <f t="shared" si="11"/>
        <v>-6.5385</v>
      </c>
    </row>
    <row r="733" spans="1:10">
      <c r="A733" s="142">
        <v>732</v>
      </c>
      <c r="B733" s="127">
        <v>56449000000</v>
      </c>
      <c r="C733" s="135">
        <v>31.92333</v>
      </c>
      <c r="D733" s="136">
        <v>2.2346300000000001</v>
      </c>
      <c r="E733" s="135">
        <v>6.4103300000000001</v>
      </c>
      <c r="F733" s="136">
        <v>0.44872000000000001</v>
      </c>
      <c r="G733" s="135">
        <v>0</v>
      </c>
      <c r="H733" s="136">
        <v>0</v>
      </c>
      <c r="I733" s="58"/>
      <c r="J733" s="143">
        <f t="shared" si="11"/>
        <v>-6.4103300000000001</v>
      </c>
    </row>
    <row r="734" spans="1:10">
      <c r="A734" s="142">
        <v>733</v>
      </c>
      <c r="B734" s="127">
        <v>56527000000</v>
      </c>
      <c r="C734" s="135">
        <v>31.66667</v>
      </c>
      <c r="D734" s="136">
        <v>2.2166700000000001</v>
      </c>
      <c r="E734" s="135">
        <v>6.5385</v>
      </c>
      <c r="F734" s="136">
        <v>0.4577</v>
      </c>
      <c r="G734" s="135">
        <v>0</v>
      </c>
      <c r="H734" s="136">
        <v>0</v>
      </c>
      <c r="I734" s="58"/>
      <c r="J734" s="143">
        <f t="shared" si="11"/>
        <v>-6.5385</v>
      </c>
    </row>
    <row r="735" spans="1:10">
      <c r="A735" s="142">
        <v>734</v>
      </c>
      <c r="B735" s="127">
        <v>56604000000</v>
      </c>
      <c r="C735" s="135">
        <v>31.41</v>
      </c>
      <c r="D735" s="136">
        <v>2.1987000000000001</v>
      </c>
      <c r="E735" s="135">
        <v>6.6666699999999999</v>
      </c>
      <c r="F735" s="136">
        <v>0.46666999999999997</v>
      </c>
      <c r="G735" s="135">
        <v>0</v>
      </c>
      <c r="H735" s="136">
        <v>0</v>
      </c>
      <c r="I735" s="58"/>
      <c r="J735" s="143">
        <f t="shared" si="11"/>
        <v>-6.6666699999999999</v>
      </c>
    </row>
    <row r="736" spans="1:10">
      <c r="A736" s="142">
        <v>735</v>
      </c>
      <c r="B736" s="127">
        <v>56681000000</v>
      </c>
      <c r="C736" s="135">
        <v>30.77</v>
      </c>
      <c r="D736" s="136">
        <v>2.1539000000000001</v>
      </c>
      <c r="E736" s="135">
        <v>6.6666699999999999</v>
      </c>
      <c r="F736" s="136">
        <v>0.46666999999999997</v>
      </c>
      <c r="G736" s="135">
        <v>0</v>
      </c>
      <c r="H736" s="136">
        <v>0</v>
      </c>
      <c r="I736" s="58"/>
      <c r="J736" s="143">
        <f t="shared" si="11"/>
        <v>-6.6666699999999999</v>
      </c>
    </row>
    <row r="737" spans="1:10">
      <c r="A737" s="142">
        <v>736</v>
      </c>
      <c r="B737" s="127">
        <v>56758000000</v>
      </c>
      <c r="C737" s="135">
        <v>30.25667</v>
      </c>
      <c r="D737" s="136">
        <v>2.1179700000000001</v>
      </c>
      <c r="E737" s="135">
        <v>6.4103300000000001</v>
      </c>
      <c r="F737" s="136">
        <v>0.44872000000000001</v>
      </c>
      <c r="G737" s="135">
        <v>0</v>
      </c>
      <c r="H737" s="136">
        <v>0</v>
      </c>
      <c r="I737" s="58"/>
      <c r="J737" s="143">
        <f t="shared" si="11"/>
        <v>-6.4103300000000001</v>
      </c>
    </row>
    <row r="738" spans="1:10">
      <c r="A738" s="142">
        <v>737</v>
      </c>
      <c r="B738" s="127">
        <v>56835000000</v>
      </c>
      <c r="C738" s="135">
        <v>30</v>
      </c>
      <c r="D738" s="136">
        <v>2.1</v>
      </c>
      <c r="E738" s="135">
        <v>6.282</v>
      </c>
      <c r="F738" s="136">
        <v>0.43974000000000002</v>
      </c>
      <c r="G738" s="135">
        <v>0</v>
      </c>
      <c r="H738" s="136">
        <v>0</v>
      </c>
      <c r="I738" s="58"/>
      <c r="J738" s="143">
        <f t="shared" si="11"/>
        <v>-6.282</v>
      </c>
    </row>
    <row r="739" spans="1:10">
      <c r="A739" s="142">
        <v>738</v>
      </c>
      <c r="B739" s="127">
        <v>56913000000</v>
      </c>
      <c r="C739" s="135">
        <v>29.358329999999999</v>
      </c>
      <c r="D739" s="136">
        <v>2.0550799999999998</v>
      </c>
      <c r="E739" s="135">
        <v>6.1538300000000001</v>
      </c>
      <c r="F739" s="136">
        <v>0.43076999999999999</v>
      </c>
      <c r="G739" s="135">
        <v>0</v>
      </c>
      <c r="H739" s="136">
        <v>0</v>
      </c>
      <c r="I739" s="58"/>
      <c r="J739" s="143">
        <f t="shared" si="11"/>
        <v>-6.1538300000000001</v>
      </c>
    </row>
    <row r="740" spans="1:10">
      <c r="A740" s="142">
        <v>739</v>
      </c>
      <c r="B740" s="127">
        <v>56990000000</v>
      </c>
      <c r="C740" s="135">
        <v>28.975000000000001</v>
      </c>
      <c r="D740" s="136">
        <v>2.0282499999999999</v>
      </c>
      <c r="E740" s="135">
        <v>6.1538300000000001</v>
      </c>
      <c r="F740" s="136">
        <v>0.43076999999999999</v>
      </c>
      <c r="G740" s="135">
        <v>0</v>
      </c>
      <c r="H740" s="136">
        <v>0</v>
      </c>
      <c r="I740" s="58"/>
      <c r="J740" s="143">
        <f t="shared" si="11"/>
        <v>-6.1538300000000001</v>
      </c>
    </row>
    <row r="741" spans="1:10">
      <c r="A741" s="142">
        <v>740</v>
      </c>
      <c r="B741" s="127">
        <v>57067000000</v>
      </c>
      <c r="C741" s="135">
        <v>28.59</v>
      </c>
      <c r="D741" s="136">
        <v>2.0013000000000001</v>
      </c>
      <c r="E741" s="135">
        <v>6.282</v>
      </c>
      <c r="F741" s="136">
        <v>0.43974000000000002</v>
      </c>
      <c r="G741" s="135">
        <v>0</v>
      </c>
      <c r="H741" s="136">
        <v>0</v>
      </c>
      <c r="I741" s="58"/>
      <c r="J741" s="143">
        <f t="shared" si="11"/>
        <v>-6.282</v>
      </c>
    </row>
    <row r="742" spans="1:10">
      <c r="A742" s="142">
        <v>741</v>
      </c>
      <c r="B742" s="127">
        <v>57144000000</v>
      </c>
      <c r="C742" s="135">
        <v>28.461670000000002</v>
      </c>
      <c r="D742" s="136">
        <v>1.9923200000000001</v>
      </c>
      <c r="E742" s="135">
        <v>6.1538300000000001</v>
      </c>
      <c r="F742" s="136">
        <v>0.43076999999999999</v>
      </c>
      <c r="G742" s="135">
        <v>0</v>
      </c>
      <c r="H742" s="136">
        <v>0</v>
      </c>
      <c r="I742" s="58"/>
      <c r="J742" s="143">
        <f t="shared" si="11"/>
        <v>-6.1538300000000001</v>
      </c>
    </row>
    <row r="743" spans="1:10">
      <c r="A743" s="142">
        <v>742</v>
      </c>
      <c r="B743" s="127">
        <v>57222000000</v>
      </c>
      <c r="C743" s="135">
        <v>27.82</v>
      </c>
      <c r="D743" s="136">
        <v>1.9474</v>
      </c>
      <c r="E743" s="135">
        <v>6.0256699999999999</v>
      </c>
      <c r="F743" s="136">
        <v>0.42180000000000001</v>
      </c>
      <c r="G743" s="135">
        <v>0</v>
      </c>
      <c r="H743" s="136">
        <v>0</v>
      </c>
      <c r="I743" s="58"/>
      <c r="J743" s="143">
        <f t="shared" si="11"/>
        <v>-6.0256699999999999</v>
      </c>
    </row>
    <row r="744" spans="1:10">
      <c r="A744" s="142">
        <v>743</v>
      </c>
      <c r="B744" s="127">
        <v>57299000000</v>
      </c>
      <c r="C744" s="135">
        <v>27.82</v>
      </c>
      <c r="D744" s="136">
        <v>1.9474</v>
      </c>
      <c r="E744" s="135">
        <v>6.282</v>
      </c>
      <c r="F744" s="136">
        <v>0.43974000000000002</v>
      </c>
      <c r="G744" s="135">
        <v>0</v>
      </c>
      <c r="H744" s="136">
        <v>0</v>
      </c>
      <c r="I744" s="58"/>
      <c r="J744" s="143">
        <f t="shared" si="11"/>
        <v>-6.282</v>
      </c>
    </row>
    <row r="745" spans="1:10">
      <c r="A745" s="142">
        <v>744</v>
      </c>
      <c r="B745" s="127">
        <v>57376000000</v>
      </c>
      <c r="C745" s="135">
        <v>27.051670000000001</v>
      </c>
      <c r="D745" s="136">
        <v>1.8936200000000001</v>
      </c>
      <c r="E745" s="135">
        <v>6.282</v>
      </c>
      <c r="F745" s="136">
        <v>0.43974000000000002</v>
      </c>
      <c r="G745" s="135">
        <v>0</v>
      </c>
      <c r="H745" s="136">
        <v>0</v>
      </c>
      <c r="I745" s="58"/>
      <c r="J745" s="143">
        <f t="shared" si="11"/>
        <v>-6.282</v>
      </c>
    </row>
    <row r="746" spans="1:10">
      <c r="A746" s="142">
        <v>745</v>
      </c>
      <c r="B746" s="127">
        <v>57453000000</v>
      </c>
      <c r="C746" s="135">
        <v>26.538329999999998</v>
      </c>
      <c r="D746" s="136">
        <v>1.85768</v>
      </c>
      <c r="E746" s="135">
        <v>6.282</v>
      </c>
      <c r="F746" s="136">
        <v>0.43974000000000002</v>
      </c>
      <c r="G746" s="135">
        <v>0</v>
      </c>
      <c r="H746" s="136">
        <v>0</v>
      </c>
      <c r="I746" s="58"/>
      <c r="J746" s="143">
        <f t="shared" si="11"/>
        <v>-6.282</v>
      </c>
    </row>
    <row r="747" spans="1:10">
      <c r="A747" s="142">
        <v>746</v>
      </c>
      <c r="B747" s="127">
        <v>57530000000</v>
      </c>
      <c r="C747" s="135">
        <v>25.89667</v>
      </c>
      <c r="D747" s="136">
        <v>1.81277</v>
      </c>
      <c r="E747" s="135">
        <v>6.282</v>
      </c>
      <c r="F747" s="136">
        <v>0.43974000000000002</v>
      </c>
      <c r="G747" s="135">
        <v>0</v>
      </c>
      <c r="H747" s="136">
        <v>0</v>
      </c>
      <c r="I747" s="58"/>
      <c r="J747" s="143">
        <f t="shared" si="11"/>
        <v>-6.282</v>
      </c>
    </row>
    <row r="748" spans="1:10">
      <c r="A748" s="142">
        <v>747</v>
      </c>
      <c r="B748" s="127">
        <v>57608000000</v>
      </c>
      <c r="C748" s="135">
        <v>25.51333</v>
      </c>
      <c r="D748" s="136">
        <v>1.78593</v>
      </c>
      <c r="E748" s="135">
        <v>6.282</v>
      </c>
      <c r="F748" s="136">
        <v>0.43974000000000002</v>
      </c>
      <c r="G748" s="135">
        <v>0</v>
      </c>
      <c r="H748" s="136">
        <v>0</v>
      </c>
      <c r="I748" s="58"/>
      <c r="J748" s="143">
        <f t="shared" si="11"/>
        <v>-6.282</v>
      </c>
    </row>
    <row r="749" spans="1:10">
      <c r="A749" s="142">
        <v>748</v>
      </c>
      <c r="B749" s="127">
        <v>57685000000</v>
      </c>
      <c r="C749" s="135">
        <v>25.128329999999998</v>
      </c>
      <c r="D749" s="136">
        <v>1.75898</v>
      </c>
      <c r="E749" s="135">
        <v>6.1538300000000001</v>
      </c>
      <c r="F749" s="136">
        <v>0.43076999999999999</v>
      </c>
      <c r="G749" s="135">
        <v>0</v>
      </c>
      <c r="H749" s="136">
        <v>0</v>
      </c>
      <c r="I749" s="58"/>
      <c r="J749" s="143">
        <f t="shared" si="11"/>
        <v>-6.1538300000000001</v>
      </c>
    </row>
    <row r="750" spans="1:10">
      <c r="A750" s="142">
        <v>749</v>
      </c>
      <c r="B750" s="127">
        <v>57762000000</v>
      </c>
      <c r="C750" s="135">
        <v>25.25667</v>
      </c>
      <c r="D750" s="136">
        <v>1.76797</v>
      </c>
      <c r="E750" s="135">
        <v>5.8975</v>
      </c>
      <c r="F750" s="136">
        <v>0.41282999999999997</v>
      </c>
      <c r="G750" s="135">
        <v>0</v>
      </c>
      <c r="H750" s="136">
        <v>0</v>
      </c>
      <c r="I750" s="58"/>
      <c r="J750" s="143">
        <f t="shared" si="11"/>
        <v>-5.8975</v>
      </c>
    </row>
    <row r="751" spans="1:10">
      <c r="A751" s="142">
        <v>750</v>
      </c>
      <c r="B751" s="127">
        <v>57839000000</v>
      </c>
      <c r="C751" s="135">
        <v>24.614999999999998</v>
      </c>
      <c r="D751" s="136">
        <v>1.72305</v>
      </c>
      <c r="E751" s="135">
        <v>6.0256699999999999</v>
      </c>
      <c r="F751" s="136">
        <v>0.42180000000000001</v>
      </c>
      <c r="G751" s="135">
        <v>0</v>
      </c>
      <c r="H751" s="136">
        <v>0</v>
      </c>
      <c r="I751" s="58"/>
      <c r="J751" s="143">
        <f t="shared" si="11"/>
        <v>-6.0256699999999999</v>
      </c>
    </row>
    <row r="752" spans="1:10">
      <c r="A752" s="142">
        <v>751</v>
      </c>
      <c r="B752" s="127">
        <v>57917000000</v>
      </c>
      <c r="C752" s="135">
        <v>24.74333</v>
      </c>
      <c r="D752" s="136">
        <v>1.73203</v>
      </c>
      <c r="E752" s="135">
        <v>5.7691699999999999</v>
      </c>
      <c r="F752" s="136">
        <v>0.40383999999999998</v>
      </c>
      <c r="G752" s="135">
        <v>0</v>
      </c>
      <c r="H752" s="136">
        <v>0</v>
      </c>
      <c r="I752" s="58"/>
      <c r="J752" s="143">
        <f t="shared" si="11"/>
        <v>-5.7691699999999999</v>
      </c>
    </row>
    <row r="753" spans="1:10">
      <c r="A753" s="142">
        <v>752</v>
      </c>
      <c r="B753" s="127">
        <v>57994000000</v>
      </c>
      <c r="C753" s="135">
        <v>24.358329999999999</v>
      </c>
      <c r="D753" s="136">
        <v>1.7050799999999999</v>
      </c>
      <c r="E753" s="135">
        <v>5.641</v>
      </c>
      <c r="F753" s="136">
        <v>0.39487</v>
      </c>
      <c r="G753" s="135">
        <v>0</v>
      </c>
      <c r="H753" s="136">
        <v>0</v>
      </c>
      <c r="I753" s="58"/>
      <c r="J753" s="143">
        <f t="shared" si="11"/>
        <v>-5.641</v>
      </c>
    </row>
    <row r="754" spans="1:10">
      <c r="A754" s="142">
        <v>753</v>
      </c>
      <c r="B754" s="127">
        <v>58071000000</v>
      </c>
      <c r="C754" s="135">
        <v>23.59</v>
      </c>
      <c r="D754" s="136">
        <v>1.6513</v>
      </c>
      <c r="E754" s="135">
        <v>5.3846699999999998</v>
      </c>
      <c r="F754" s="136">
        <v>0.37692999999999999</v>
      </c>
      <c r="G754" s="135">
        <v>0</v>
      </c>
      <c r="H754" s="136">
        <v>0</v>
      </c>
      <c r="I754" s="58"/>
      <c r="J754" s="143">
        <f t="shared" si="11"/>
        <v>-5.3846699999999998</v>
      </c>
    </row>
    <row r="755" spans="1:10">
      <c r="A755" s="142">
        <v>754</v>
      </c>
      <c r="B755" s="127">
        <v>58148000000</v>
      </c>
      <c r="C755" s="135">
        <v>23.461670000000002</v>
      </c>
      <c r="D755" s="136">
        <v>1.64232</v>
      </c>
      <c r="E755" s="135">
        <v>5.2563300000000002</v>
      </c>
      <c r="F755" s="136">
        <v>0.36793999999999999</v>
      </c>
      <c r="G755" s="135">
        <v>0</v>
      </c>
      <c r="H755" s="136">
        <v>0</v>
      </c>
      <c r="I755" s="58"/>
      <c r="J755" s="143">
        <f t="shared" si="11"/>
        <v>-5.2563300000000002</v>
      </c>
    </row>
    <row r="756" spans="1:10">
      <c r="A756" s="142">
        <v>755</v>
      </c>
      <c r="B756" s="127">
        <v>58225000000</v>
      </c>
      <c r="C756" s="135">
        <v>23.204999999999998</v>
      </c>
      <c r="D756" s="136">
        <v>1.62435</v>
      </c>
      <c r="E756" s="135">
        <v>5.2563300000000002</v>
      </c>
      <c r="F756" s="136">
        <v>0.36793999999999999</v>
      </c>
      <c r="G756" s="135">
        <v>0</v>
      </c>
      <c r="H756" s="136">
        <v>0</v>
      </c>
      <c r="I756" s="58"/>
      <c r="J756" s="143">
        <f t="shared" si="11"/>
        <v>-5.2563300000000002</v>
      </c>
    </row>
    <row r="757" spans="1:10">
      <c r="A757" s="142">
        <v>756</v>
      </c>
      <c r="B757" s="127">
        <v>58303000000</v>
      </c>
      <c r="C757" s="135">
        <v>22.563330000000001</v>
      </c>
      <c r="D757" s="136">
        <v>1.5794299999999999</v>
      </c>
      <c r="E757" s="135">
        <v>5</v>
      </c>
      <c r="F757" s="136">
        <v>0.35</v>
      </c>
      <c r="G757" s="135">
        <v>0</v>
      </c>
      <c r="H757" s="136">
        <v>0</v>
      </c>
      <c r="I757" s="58"/>
      <c r="J757" s="143">
        <f t="shared" si="11"/>
        <v>-5</v>
      </c>
    </row>
    <row r="758" spans="1:10">
      <c r="A758" s="142">
        <v>757</v>
      </c>
      <c r="B758" s="127">
        <v>58380000000</v>
      </c>
      <c r="C758" s="135">
        <v>22.436669999999999</v>
      </c>
      <c r="D758" s="136">
        <v>1.57057</v>
      </c>
      <c r="E758" s="135">
        <v>4.8718300000000001</v>
      </c>
      <c r="F758" s="136">
        <v>0.34103</v>
      </c>
      <c r="G758" s="135">
        <v>0</v>
      </c>
      <c r="H758" s="136">
        <v>0</v>
      </c>
      <c r="I758" s="58"/>
      <c r="J758" s="143">
        <f t="shared" si="11"/>
        <v>-4.8718300000000001</v>
      </c>
    </row>
    <row r="759" spans="1:10">
      <c r="A759" s="142">
        <v>758</v>
      </c>
      <c r="B759" s="127">
        <v>58457000000</v>
      </c>
      <c r="C759" s="135">
        <v>22.308330000000002</v>
      </c>
      <c r="D759" s="136">
        <v>1.56158</v>
      </c>
      <c r="E759" s="135">
        <v>4.7436699999999998</v>
      </c>
      <c r="F759" s="136">
        <v>0.33206000000000002</v>
      </c>
      <c r="G759" s="135">
        <v>0</v>
      </c>
      <c r="H759" s="136">
        <v>0</v>
      </c>
      <c r="I759" s="58"/>
      <c r="J759" s="143">
        <f t="shared" si="11"/>
        <v>-4.7436699999999998</v>
      </c>
    </row>
    <row r="760" spans="1:10">
      <c r="A760" s="142">
        <v>759</v>
      </c>
      <c r="B760" s="127">
        <v>58534000000</v>
      </c>
      <c r="C760" s="135">
        <v>22.18</v>
      </c>
      <c r="D760" s="136">
        <v>1.5526</v>
      </c>
      <c r="E760" s="135">
        <v>4.6153300000000002</v>
      </c>
      <c r="F760" s="136">
        <v>0.32307000000000002</v>
      </c>
      <c r="G760" s="135">
        <v>0</v>
      </c>
      <c r="H760" s="136">
        <v>0</v>
      </c>
      <c r="I760" s="58"/>
      <c r="J760" s="143">
        <f t="shared" si="11"/>
        <v>-4.6153300000000002</v>
      </c>
    </row>
    <row r="761" spans="1:10">
      <c r="A761" s="142">
        <v>760</v>
      </c>
      <c r="B761" s="127">
        <v>58611000000</v>
      </c>
      <c r="C761" s="135">
        <v>21.795000000000002</v>
      </c>
      <c r="D761" s="136">
        <v>1.52565</v>
      </c>
      <c r="E761" s="135">
        <v>4.4871699999999999</v>
      </c>
      <c r="F761" s="136">
        <v>0.31409999999999999</v>
      </c>
      <c r="G761" s="135">
        <v>0</v>
      </c>
      <c r="H761" s="136">
        <v>0</v>
      </c>
      <c r="I761" s="58"/>
      <c r="J761" s="143">
        <f t="shared" si="11"/>
        <v>-4.4871699999999999</v>
      </c>
    </row>
    <row r="762" spans="1:10">
      <c r="A762" s="142">
        <v>761</v>
      </c>
      <c r="B762" s="127">
        <v>58689000000</v>
      </c>
      <c r="C762" s="135">
        <v>21.92333</v>
      </c>
      <c r="D762" s="136">
        <v>1.5346299999999999</v>
      </c>
      <c r="E762" s="135">
        <v>4.4871699999999999</v>
      </c>
      <c r="F762" s="136">
        <v>0.31409999999999999</v>
      </c>
      <c r="G762" s="135">
        <v>0</v>
      </c>
      <c r="H762" s="136">
        <v>0</v>
      </c>
      <c r="I762" s="58"/>
      <c r="J762" s="143">
        <f t="shared" si="11"/>
        <v>-4.4871699999999999</v>
      </c>
    </row>
    <row r="763" spans="1:10">
      <c r="A763" s="142">
        <v>762</v>
      </c>
      <c r="B763" s="127">
        <v>58766000000</v>
      </c>
      <c r="C763" s="135">
        <v>21.41</v>
      </c>
      <c r="D763" s="136">
        <v>1.4986999999999999</v>
      </c>
      <c r="E763" s="135">
        <v>4.7436699999999998</v>
      </c>
      <c r="F763" s="136">
        <v>0.33206000000000002</v>
      </c>
      <c r="G763" s="135">
        <v>0</v>
      </c>
      <c r="H763" s="136">
        <v>0</v>
      </c>
      <c r="I763" s="58"/>
      <c r="J763" s="143">
        <f t="shared" si="11"/>
        <v>-4.7436699999999998</v>
      </c>
    </row>
    <row r="764" spans="1:10">
      <c r="A764" s="142">
        <v>763</v>
      </c>
      <c r="B764" s="127">
        <v>58843000000</v>
      </c>
      <c r="C764" s="135">
        <v>20.89667</v>
      </c>
      <c r="D764" s="136">
        <v>1.4627699999999999</v>
      </c>
      <c r="E764" s="135">
        <v>4.7436699999999998</v>
      </c>
      <c r="F764" s="136">
        <v>0.33206000000000002</v>
      </c>
      <c r="G764" s="135">
        <v>0</v>
      </c>
      <c r="H764" s="136">
        <v>0</v>
      </c>
      <c r="I764" s="58"/>
      <c r="J764" s="143">
        <f t="shared" si="11"/>
        <v>-4.7436699999999998</v>
      </c>
    </row>
    <row r="765" spans="1:10">
      <c r="A765" s="142">
        <v>764</v>
      </c>
      <c r="B765" s="127">
        <v>58920000000</v>
      </c>
      <c r="C765" s="135">
        <v>20.385000000000002</v>
      </c>
      <c r="D765" s="136">
        <v>1.4269499999999999</v>
      </c>
      <c r="E765" s="135">
        <v>4.7436699999999998</v>
      </c>
      <c r="F765" s="136">
        <v>0.33206000000000002</v>
      </c>
      <c r="G765" s="135">
        <v>0</v>
      </c>
      <c r="H765" s="136">
        <v>0</v>
      </c>
      <c r="I765" s="58"/>
      <c r="J765" s="143">
        <f t="shared" si="11"/>
        <v>-4.7436699999999998</v>
      </c>
    </row>
    <row r="766" spans="1:10">
      <c r="A766" s="142">
        <v>765</v>
      </c>
      <c r="B766" s="127">
        <v>58998000000</v>
      </c>
      <c r="C766" s="135">
        <v>20.128329999999998</v>
      </c>
      <c r="D766" s="136">
        <v>1.4089799999999999</v>
      </c>
      <c r="E766" s="135">
        <v>4.7436699999999998</v>
      </c>
      <c r="F766" s="136">
        <v>0.33206000000000002</v>
      </c>
      <c r="G766" s="135">
        <v>0</v>
      </c>
      <c r="H766" s="136">
        <v>0</v>
      </c>
      <c r="I766" s="58"/>
      <c r="J766" s="143">
        <f t="shared" si="11"/>
        <v>-4.7436699999999998</v>
      </c>
    </row>
    <row r="767" spans="1:10">
      <c r="A767" s="142">
        <v>766</v>
      </c>
      <c r="B767" s="127">
        <v>59075000000</v>
      </c>
      <c r="C767" s="135">
        <v>20</v>
      </c>
      <c r="D767" s="136">
        <v>1.4</v>
      </c>
      <c r="E767" s="135">
        <v>4.7436699999999998</v>
      </c>
      <c r="F767" s="136">
        <v>0.33206000000000002</v>
      </c>
      <c r="G767" s="135">
        <v>0</v>
      </c>
      <c r="H767" s="136">
        <v>0</v>
      </c>
      <c r="I767" s="58"/>
      <c r="J767" s="143">
        <f t="shared" si="11"/>
        <v>-4.7436699999999998</v>
      </c>
    </row>
    <row r="768" spans="1:10">
      <c r="A768" s="142">
        <v>767</v>
      </c>
      <c r="B768" s="127">
        <v>59152000000</v>
      </c>
      <c r="C768" s="135">
        <v>19.48667</v>
      </c>
      <c r="D768" s="136">
        <v>1.3640699999999999</v>
      </c>
      <c r="E768" s="135">
        <v>4.8718300000000001</v>
      </c>
      <c r="F768" s="136">
        <v>0.34103</v>
      </c>
      <c r="G768" s="135">
        <v>0</v>
      </c>
      <c r="H768" s="136">
        <v>0</v>
      </c>
      <c r="I768" s="58"/>
      <c r="J768" s="143">
        <f t="shared" si="11"/>
        <v>-4.8718300000000001</v>
      </c>
    </row>
    <row r="769" spans="1:10">
      <c r="A769" s="142">
        <v>768</v>
      </c>
      <c r="B769" s="127">
        <v>59229000000</v>
      </c>
      <c r="C769" s="135">
        <v>18.975000000000001</v>
      </c>
      <c r="D769" s="136">
        <v>1.3282499999999999</v>
      </c>
      <c r="E769" s="135">
        <v>4.8718300000000001</v>
      </c>
      <c r="F769" s="136">
        <v>0.34103</v>
      </c>
      <c r="G769" s="135">
        <v>0</v>
      </c>
      <c r="H769" s="136">
        <v>0</v>
      </c>
      <c r="I769" s="58"/>
      <c r="J769" s="143">
        <f t="shared" si="11"/>
        <v>-4.8718300000000001</v>
      </c>
    </row>
    <row r="770" spans="1:10">
      <c r="A770" s="142">
        <v>769</v>
      </c>
      <c r="B770" s="127">
        <v>59306000000</v>
      </c>
      <c r="C770" s="135">
        <v>18.975000000000001</v>
      </c>
      <c r="D770" s="136">
        <v>1.3282499999999999</v>
      </c>
      <c r="E770" s="135">
        <v>4.8718300000000001</v>
      </c>
      <c r="F770" s="136">
        <v>0.34103</v>
      </c>
      <c r="G770" s="135">
        <v>0</v>
      </c>
      <c r="H770" s="136">
        <v>0</v>
      </c>
      <c r="I770" s="58"/>
      <c r="J770" s="143">
        <f t="shared" si="11"/>
        <v>-4.8718300000000001</v>
      </c>
    </row>
    <row r="771" spans="1:10">
      <c r="A771" s="142">
        <v>770</v>
      </c>
      <c r="B771" s="127">
        <v>59384000000</v>
      </c>
      <c r="C771" s="135">
        <v>19.10333</v>
      </c>
      <c r="D771" s="136">
        <v>1.3372299999999999</v>
      </c>
      <c r="E771" s="135">
        <v>5</v>
      </c>
      <c r="F771" s="136">
        <v>0.35</v>
      </c>
      <c r="G771" s="135">
        <v>0</v>
      </c>
      <c r="H771" s="136">
        <v>0</v>
      </c>
      <c r="I771" s="58"/>
      <c r="J771" s="143">
        <f t="shared" ref="J771:J834" si="12">G771-E771</f>
        <v>-5</v>
      </c>
    </row>
    <row r="772" spans="1:10">
      <c r="A772" s="142">
        <v>771</v>
      </c>
      <c r="B772" s="127">
        <v>59461000000</v>
      </c>
      <c r="C772" s="135">
        <v>18.84667</v>
      </c>
      <c r="D772" s="136">
        <v>1.3192699999999999</v>
      </c>
      <c r="E772" s="135">
        <v>5</v>
      </c>
      <c r="F772" s="136">
        <v>0.35</v>
      </c>
      <c r="G772" s="135">
        <v>0</v>
      </c>
      <c r="H772" s="136">
        <v>0</v>
      </c>
      <c r="I772" s="58"/>
      <c r="J772" s="143">
        <f t="shared" si="12"/>
        <v>-5</v>
      </c>
    </row>
    <row r="773" spans="1:10">
      <c r="A773" s="142">
        <v>772</v>
      </c>
      <c r="B773" s="127">
        <v>59538000000</v>
      </c>
      <c r="C773" s="135">
        <v>18.33333</v>
      </c>
      <c r="D773" s="136">
        <v>1.2833300000000001</v>
      </c>
      <c r="E773" s="135">
        <v>4.8718300000000001</v>
      </c>
      <c r="F773" s="136">
        <v>0.34103</v>
      </c>
      <c r="G773" s="135">
        <v>0</v>
      </c>
      <c r="H773" s="136">
        <v>0</v>
      </c>
      <c r="I773" s="58"/>
      <c r="J773" s="143">
        <f t="shared" si="12"/>
        <v>-4.8718300000000001</v>
      </c>
    </row>
    <row r="774" spans="1:10">
      <c r="A774" s="142">
        <v>773</v>
      </c>
      <c r="B774" s="127">
        <v>59615000000</v>
      </c>
      <c r="C774" s="135">
        <v>18.33333</v>
      </c>
      <c r="D774" s="136">
        <v>1.2833300000000001</v>
      </c>
      <c r="E774" s="135">
        <v>4.8718300000000001</v>
      </c>
      <c r="F774" s="136">
        <v>0.34103</v>
      </c>
      <c r="G774" s="135">
        <v>0</v>
      </c>
      <c r="H774" s="136">
        <v>0</v>
      </c>
      <c r="I774" s="58"/>
      <c r="J774" s="143">
        <f t="shared" si="12"/>
        <v>-4.8718300000000001</v>
      </c>
    </row>
    <row r="775" spans="1:10">
      <c r="A775" s="142">
        <v>774</v>
      </c>
      <c r="B775" s="127">
        <v>59693000000</v>
      </c>
      <c r="C775" s="135">
        <v>17.691669999999998</v>
      </c>
      <c r="D775" s="136">
        <v>1.2384200000000001</v>
      </c>
      <c r="E775" s="135">
        <v>5</v>
      </c>
      <c r="F775" s="136">
        <v>0.35</v>
      </c>
      <c r="G775" s="135">
        <v>0</v>
      </c>
      <c r="H775" s="136">
        <v>0</v>
      </c>
      <c r="I775" s="58"/>
      <c r="J775" s="143">
        <f t="shared" si="12"/>
        <v>-5</v>
      </c>
    </row>
    <row r="776" spans="1:10">
      <c r="A776" s="142">
        <v>775</v>
      </c>
      <c r="B776" s="127">
        <v>59770000000</v>
      </c>
      <c r="C776" s="135">
        <v>17.436669999999999</v>
      </c>
      <c r="D776" s="136">
        <v>1.2205699999999999</v>
      </c>
      <c r="E776" s="135">
        <v>5.1281699999999999</v>
      </c>
      <c r="F776" s="136">
        <v>0.35897000000000001</v>
      </c>
      <c r="G776" s="135">
        <v>0</v>
      </c>
      <c r="H776" s="136">
        <v>0</v>
      </c>
      <c r="I776" s="58"/>
      <c r="J776" s="143">
        <f t="shared" si="12"/>
        <v>-5.1281699999999999</v>
      </c>
    </row>
    <row r="777" spans="1:10">
      <c r="A777" s="142">
        <v>776</v>
      </c>
      <c r="B777" s="127">
        <v>59847000000</v>
      </c>
      <c r="C777" s="135">
        <v>17.436669999999999</v>
      </c>
      <c r="D777" s="136">
        <v>1.2205699999999999</v>
      </c>
      <c r="E777" s="135">
        <v>4.8718300000000001</v>
      </c>
      <c r="F777" s="136">
        <v>0.34103</v>
      </c>
      <c r="G777" s="135">
        <v>0</v>
      </c>
      <c r="H777" s="136">
        <v>0</v>
      </c>
      <c r="I777" s="58"/>
      <c r="J777" s="143">
        <f t="shared" si="12"/>
        <v>-4.8718300000000001</v>
      </c>
    </row>
    <row r="778" spans="1:10">
      <c r="A778" s="142">
        <v>777</v>
      </c>
      <c r="B778" s="127">
        <v>59924000000</v>
      </c>
      <c r="C778" s="135">
        <v>16.92333</v>
      </c>
      <c r="D778" s="136">
        <v>1.1846300000000001</v>
      </c>
      <c r="E778" s="135">
        <v>5</v>
      </c>
      <c r="F778" s="136">
        <v>0.35</v>
      </c>
      <c r="G778" s="135">
        <v>0</v>
      </c>
      <c r="H778" s="136">
        <v>0</v>
      </c>
      <c r="I778" s="58"/>
      <c r="J778" s="143">
        <f t="shared" si="12"/>
        <v>-5</v>
      </c>
    </row>
    <row r="779" spans="1:10">
      <c r="A779" s="142">
        <v>778</v>
      </c>
      <c r="B779" s="127">
        <v>60001000000</v>
      </c>
      <c r="C779" s="135">
        <v>16.795000000000002</v>
      </c>
      <c r="D779" s="136">
        <v>1.1756500000000001</v>
      </c>
      <c r="E779" s="135">
        <v>5.1281699999999999</v>
      </c>
      <c r="F779" s="136">
        <v>0.35897000000000001</v>
      </c>
      <c r="G779" s="135">
        <v>0</v>
      </c>
      <c r="H779" s="136">
        <v>0</v>
      </c>
      <c r="I779" s="58"/>
      <c r="J779" s="143">
        <f t="shared" si="12"/>
        <v>-5.1281699999999999</v>
      </c>
    </row>
    <row r="780" spans="1:10">
      <c r="A780" s="142">
        <v>779</v>
      </c>
      <c r="B780" s="127">
        <v>60079000000</v>
      </c>
      <c r="C780" s="135">
        <v>16.410329999999998</v>
      </c>
      <c r="D780" s="136">
        <v>1.14872</v>
      </c>
      <c r="E780" s="135">
        <v>5.1281699999999999</v>
      </c>
      <c r="F780" s="136">
        <v>0.35897000000000001</v>
      </c>
      <c r="G780" s="135">
        <v>0</v>
      </c>
      <c r="H780" s="136">
        <v>0</v>
      </c>
      <c r="I780" s="58"/>
      <c r="J780" s="143">
        <f t="shared" si="12"/>
        <v>-5.1281699999999999</v>
      </c>
    </row>
    <row r="781" spans="1:10">
      <c r="A781" s="142">
        <v>780</v>
      </c>
      <c r="B781" s="127">
        <v>60156000000</v>
      </c>
      <c r="C781" s="135">
        <v>16.538499999999999</v>
      </c>
      <c r="D781" s="136">
        <v>1.1577</v>
      </c>
      <c r="E781" s="135">
        <v>5.1281699999999999</v>
      </c>
      <c r="F781" s="136">
        <v>0.35897000000000001</v>
      </c>
      <c r="G781" s="135">
        <v>0</v>
      </c>
      <c r="H781" s="136">
        <v>0</v>
      </c>
      <c r="I781" s="58"/>
      <c r="J781" s="143">
        <f t="shared" si="12"/>
        <v>-5.1281699999999999</v>
      </c>
    </row>
    <row r="782" spans="1:10">
      <c r="A782" s="142">
        <v>781</v>
      </c>
      <c r="B782" s="127">
        <v>60233000000</v>
      </c>
      <c r="C782" s="135">
        <v>16.153829999999999</v>
      </c>
      <c r="D782" s="136">
        <v>1.1307700000000001</v>
      </c>
      <c r="E782" s="135">
        <v>5</v>
      </c>
      <c r="F782" s="136">
        <v>0.35</v>
      </c>
      <c r="G782" s="135">
        <v>0</v>
      </c>
      <c r="H782" s="136">
        <v>0</v>
      </c>
      <c r="I782" s="58"/>
      <c r="J782" s="143">
        <f t="shared" si="12"/>
        <v>-5</v>
      </c>
    </row>
    <row r="783" spans="1:10">
      <c r="A783" s="142">
        <v>782</v>
      </c>
      <c r="B783" s="127">
        <v>60310000000</v>
      </c>
      <c r="C783" s="135">
        <v>16.025670000000002</v>
      </c>
      <c r="D783" s="136">
        <v>1.1217999999999999</v>
      </c>
      <c r="E783" s="135">
        <v>4.8718300000000001</v>
      </c>
      <c r="F783" s="136">
        <v>0.34103</v>
      </c>
      <c r="G783" s="135">
        <v>0</v>
      </c>
      <c r="H783" s="136">
        <v>0</v>
      </c>
      <c r="I783" s="58"/>
      <c r="J783" s="143">
        <f t="shared" si="12"/>
        <v>-4.8718300000000001</v>
      </c>
    </row>
    <row r="784" spans="1:10">
      <c r="A784" s="142">
        <v>783</v>
      </c>
      <c r="B784" s="127">
        <v>60388000000</v>
      </c>
      <c r="C784" s="135">
        <v>15.38467</v>
      </c>
      <c r="D784" s="136">
        <v>1.0769299999999999</v>
      </c>
      <c r="E784" s="135">
        <v>4.7436699999999998</v>
      </c>
      <c r="F784" s="136">
        <v>0.33206000000000002</v>
      </c>
      <c r="G784" s="135">
        <v>0</v>
      </c>
      <c r="H784" s="136">
        <v>0</v>
      </c>
      <c r="I784" s="58"/>
      <c r="J784" s="143">
        <f t="shared" si="12"/>
        <v>-4.7436699999999998</v>
      </c>
    </row>
    <row r="785" spans="1:10">
      <c r="A785" s="142">
        <v>784</v>
      </c>
      <c r="B785" s="127">
        <v>60465000000</v>
      </c>
      <c r="C785" s="135">
        <v>15.128170000000001</v>
      </c>
      <c r="D785" s="136">
        <v>1.05897</v>
      </c>
      <c r="E785" s="135">
        <v>4.7436699999999998</v>
      </c>
      <c r="F785" s="136">
        <v>0.33206000000000002</v>
      </c>
      <c r="G785" s="135">
        <v>0</v>
      </c>
      <c r="H785" s="136">
        <v>0</v>
      </c>
      <c r="I785" s="58"/>
      <c r="J785" s="143">
        <f t="shared" si="12"/>
        <v>-4.7436699999999998</v>
      </c>
    </row>
    <row r="786" spans="1:10">
      <c r="A786" s="142">
        <v>785</v>
      </c>
      <c r="B786" s="127">
        <v>60542000000</v>
      </c>
      <c r="C786" s="135">
        <v>15.128170000000001</v>
      </c>
      <c r="D786" s="136">
        <v>1.05897</v>
      </c>
      <c r="E786" s="135">
        <v>4.8718300000000001</v>
      </c>
      <c r="F786" s="136">
        <v>0.34103</v>
      </c>
      <c r="G786" s="135">
        <v>0</v>
      </c>
      <c r="H786" s="136">
        <v>0</v>
      </c>
      <c r="I786" s="58"/>
      <c r="J786" s="143">
        <f t="shared" si="12"/>
        <v>-4.8718300000000001</v>
      </c>
    </row>
    <row r="787" spans="1:10">
      <c r="A787" s="142">
        <v>786</v>
      </c>
      <c r="B787" s="127">
        <v>60619000000</v>
      </c>
      <c r="C787" s="135">
        <v>14.74367</v>
      </c>
      <c r="D787" s="136">
        <v>1.03206</v>
      </c>
      <c r="E787" s="135">
        <v>4.8718300000000001</v>
      </c>
      <c r="F787" s="136">
        <v>0.34103</v>
      </c>
      <c r="G787" s="135">
        <v>0</v>
      </c>
      <c r="H787" s="136">
        <v>0</v>
      </c>
      <c r="I787" s="58"/>
      <c r="J787" s="143">
        <f t="shared" si="12"/>
        <v>-4.8718300000000001</v>
      </c>
    </row>
    <row r="788" spans="1:10">
      <c r="A788" s="142">
        <v>787</v>
      </c>
      <c r="B788" s="127">
        <v>60696000000</v>
      </c>
      <c r="C788" s="135">
        <v>14.487170000000001</v>
      </c>
      <c r="D788" s="136">
        <v>1.0141</v>
      </c>
      <c r="E788" s="135">
        <v>4.8718300000000001</v>
      </c>
      <c r="F788" s="136">
        <v>0.34103</v>
      </c>
      <c r="G788" s="135">
        <v>0</v>
      </c>
      <c r="H788" s="136">
        <v>0</v>
      </c>
      <c r="I788" s="58"/>
      <c r="J788" s="143">
        <f t="shared" si="12"/>
        <v>-4.8718300000000001</v>
      </c>
    </row>
    <row r="789" spans="1:10">
      <c r="A789" s="142">
        <v>788</v>
      </c>
      <c r="B789" s="127">
        <v>60774000000</v>
      </c>
      <c r="C789" s="135">
        <v>14.102499999999999</v>
      </c>
      <c r="D789" s="136">
        <v>0.98717999999999995</v>
      </c>
      <c r="E789" s="135">
        <v>4.7436699999999998</v>
      </c>
      <c r="F789" s="136">
        <v>0.33206000000000002</v>
      </c>
      <c r="G789" s="135">
        <v>0</v>
      </c>
      <c r="H789" s="136">
        <v>0</v>
      </c>
      <c r="I789" s="58"/>
      <c r="J789" s="143">
        <f t="shared" si="12"/>
        <v>-4.7436699999999998</v>
      </c>
    </row>
    <row r="790" spans="1:10">
      <c r="A790" s="142">
        <v>789</v>
      </c>
      <c r="B790" s="127">
        <v>60851000000</v>
      </c>
      <c r="C790" s="135">
        <v>13.846170000000001</v>
      </c>
      <c r="D790" s="136">
        <v>0.96923000000000004</v>
      </c>
      <c r="E790" s="135">
        <v>4.7436699999999998</v>
      </c>
      <c r="F790" s="136">
        <v>0.33206000000000002</v>
      </c>
      <c r="G790" s="135">
        <v>0</v>
      </c>
      <c r="H790" s="136">
        <v>0</v>
      </c>
      <c r="I790" s="58"/>
      <c r="J790" s="143">
        <f t="shared" si="12"/>
        <v>-4.7436699999999998</v>
      </c>
    </row>
    <row r="791" spans="1:10">
      <c r="A791" s="142">
        <v>790</v>
      </c>
      <c r="B791" s="127">
        <v>60928000000</v>
      </c>
      <c r="C791" s="135">
        <v>13.846170000000001</v>
      </c>
      <c r="D791" s="136">
        <v>0.96923000000000004</v>
      </c>
      <c r="E791" s="135">
        <v>4.7436699999999998</v>
      </c>
      <c r="F791" s="136">
        <v>0.33206000000000002</v>
      </c>
      <c r="G791" s="135">
        <v>0</v>
      </c>
      <c r="H791" s="136">
        <v>0</v>
      </c>
      <c r="I791" s="58"/>
      <c r="J791" s="143">
        <f t="shared" si="12"/>
        <v>-4.7436699999999998</v>
      </c>
    </row>
    <row r="792" spans="1:10">
      <c r="A792" s="142">
        <v>791</v>
      </c>
      <c r="B792" s="127">
        <v>61005000000</v>
      </c>
      <c r="C792" s="135">
        <v>13.461499999999999</v>
      </c>
      <c r="D792" s="136">
        <v>0.94230999999999998</v>
      </c>
      <c r="E792" s="135">
        <v>4.7436699999999998</v>
      </c>
      <c r="F792" s="136">
        <v>0.33206000000000002</v>
      </c>
      <c r="G792" s="135">
        <v>0</v>
      </c>
      <c r="H792" s="136">
        <v>0</v>
      </c>
      <c r="I792" s="58"/>
      <c r="J792" s="143">
        <f t="shared" si="12"/>
        <v>-4.7436699999999998</v>
      </c>
    </row>
    <row r="793" spans="1:10">
      <c r="A793" s="142">
        <v>792</v>
      </c>
      <c r="B793" s="127">
        <v>61083000000</v>
      </c>
      <c r="C793" s="135">
        <v>13.33333</v>
      </c>
      <c r="D793" s="136">
        <v>0.93332999999999999</v>
      </c>
      <c r="E793" s="135">
        <v>4.6153300000000002</v>
      </c>
      <c r="F793" s="136">
        <v>0.32307000000000002</v>
      </c>
      <c r="G793" s="135">
        <v>0</v>
      </c>
      <c r="H793" s="136">
        <v>0</v>
      </c>
      <c r="I793" s="58"/>
      <c r="J793" s="143">
        <f t="shared" si="12"/>
        <v>-4.6153300000000002</v>
      </c>
    </row>
    <row r="794" spans="1:10">
      <c r="A794" s="142">
        <v>793</v>
      </c>
      <c r="B794" s="127">
        <v>61160000000</v>
      </c>
      <c r="C794" s="135">
        <v>12.94867</v>
      </c>
      <c r="D794" s="136">
        <v>0.90641000000000005</v>
      </c>
      <c r="E794" s="135">
        <v>4.7436699999999998</v>
      </c>
      <c r="F794" s="136">
        <v>0.33206000000000002</v>
      </c>
      <c r="G794" s="135">
        <v>0</v>
      </c>
      <c r="H794" s="136">
        <v>0</v>
      </c>
      <c r="I794" s="58"/>
      <c r="J794" s="143">
        <f t="shared" si="12"/>
        <v>-4.7436699999999998</v>
      </c>
    </row>
    <row r="795" spans="1:10">
      <c r="A795" s="142">
        <v>794</v>
      </c>
      <c r="B795" s="127">
        <v>61237000000</v>
      </c>
      <c r="C795" s="135">
        <v>13.077</v>
      </c>
      <c r="D795" s="136">
        <v>0.91539000000000004</v>
      </c>
      <c r="E795" s="135">
        <v>4.8718300000000001</v>
      </c>
      <c r="F795" s="136">
        <v>0.34103</v>
      </c>
      <c r="G795" s="135">
        <v>0</v>
      </c>
      <c r="H795" s="136">
        <v>0</v>
      </c>
      <c r="I795" s="58"/>
      <c r="J795" s="143">
        <f t="shared" si="12"/>
        <v>-4.8718300000000001</v>
      </c>
    </row>
    <row r="796" spans="1:10">
      <c r="A796" s="142">
        <v>795</v>
      </c>
      <c r="B796" s="127">
        <v>61314000000</v>
      </c>
      <c r="C796" s="135">
        <v>12.69233</v>
      </c>
      <c r="D796" s="136">
        <v>0.88846000000000003</v>
      </c>
      <c r="E796" s="135">
        <v>4.8718300000000001</v>
      </c>
      <c r="F796" s="136">
        <v>0.34103</v>
      </c>
      <c r="G796" s="135">
        <v>0</v>
      </c>
      <c r="H796" s="136">
        <v>0</v>
      </c>
      <c r="I796" s="58"/>
      <c r="J796" s="143">
        <f t="shared" si="12"/>
        <v>-4.8718300000000001</v>
      </c>
    </row>
    <row r="797" spans="1:10">
      <c r="A797" s="142">
        <v>796</v>
      </c>
      <c r="B797" s="127">
        <v>61391000000</v>
      </c>
      <c r="C797" s="135">
        <v>12.564170000000001</v>
      </c>
      <c r="D797" s="136">
        <v>0.87948999999999999</v>
      </c>
      <c r="E797" s="135">
        <v>4.8718300000000001</v>
      </c>
      <c r="F797" s="136">
        <v>0.34103</v>
      </c>
      <c r="G797" s="135">
        <v>0</v>
      </c>
      <c r="H797" s="136">
        <v>0</v>
      </c>
      <c r="I797" s="58"/>
      <c r="J797" s="143">
        <f t="shared" si="12"/>
        <v>-4.8718300000000001</v>
      </c>
    </row>
    <row r="798" spans="1:10">
      <c r="A798" s="142">
        <v>797</v>
      </c>
      <c r="B798" s="127">
        <v>61469000000</v>
      </c>
      <c r="C798" s="135">
        <v>12.30767</v>
      </c>
      <c r="D798" s="136">
        <v>0.86153999999999997</v>
      </c>
      <c r="E798" s="135">
        <v>4.7436699999999998</v>
      </c>
      <c r="F798" s="136">
        <v>0.33206000000000002</v>
      </c>
      <c r="G798" s="135">
        <v>0</v>
      </c>
      <c r="H798" s="136">
        <v>0</v>
      </c>
      <c r="I798" s="58"/>
      <c r="J798" s="143">
        <f t="shared" si="12"/>
        <v>-4.7436699999999998</v>
      </c>
    </row>
    <row r="799" spans="1:10">
      <c r="A799" s="142">
        <v>798</v>
      </c>
      <c r="B799" s="127">
        <v>61546000000</v>
      </c>
      <c r="C799" s="135">
        <v>11.923</v>
      </c>
      <c r="D799" s="136">
        <v>0.83460999999999996</v>
      </c>
      <c r="E799" s="135">
        <v>4.6153300000000002</v>
      </c>
      <c r="F799" s="136">
        <v>0.32307000000000002</v>
      </c>
      <c r="G799" s="135">
        <v>0</v>
      </c>
      <c r="H799" s="136">
        <v>0</v>
      </c>
      <c r="I799" s="58"/>
      <c r="J799" s="143">
        <f t="shared" si="12"/>
        <v>-4.6153300000000002</v>
      </c>
    </row>
    <row r="800" spans="1:10">
      <c r="A800" s="142">
        <v>799</v>
      </c>
      <c r="B800" s="127">
        <v>61623000000</v>
      </c>
      <c r="C800" s="135">
        <v>11.66667</v>
      </c>
      <c r="D800" s="136">
        <v>0.81667000000000001</v>
      </c>
      <c r="E800" s="135">
        <v>4.6153300000000002</v>
      </c>
      <c r="F800" s="136">
        <v>0.32307000000000002</v>
      </c>
      <c r="G800" s="135">
        <v>0</v>
      </c>
      <c r="H800" s="136">
        <v>0</v>
      </c>
      <c r="I800" s="58"/>
      <c r="J800" s="143">
        <f t="shared" si="12"/>
        <v>-4.6153300000000002</v>
      </c>
    </row>
    <row r="801" spans="1:10">
      <c r="A801" s="142">
        <v>800</v>
      </c>
      <c r="B801" s="127">
        <v>61700000000</v>
      </c>
      <c r="C801" s="135">
        <v>11.41033</v>
      </c>
      <c r="D801" s="136">
        <v>0.79871999999999999</v>
      </c>
      <c r="E801" s="135">
        <v>4.4871699999999999</v>
      </c>
      <c r="F801" s="136">
        <v>0.31409999999999999</v>
      </c>
      <c r="G801" s="135">
        <v>0</v>
      </c>
      <c r="H801" s="136">
        <v>0</v>
      </c>
      <c r="I801" s="58"/>
      <c r="J801" s="143">
        <f t="shared" si="12"/>
        <v>-4.4871699999999999</v>
      </c>
    </row>
    <row r="802" spans="1:10">
      <c r="A802" s="142">
        <v>801</v>
      </c>
      <c r="B802" s="127">
        <v>61778000000</v>
      </c>
      <c r="C802" s="135">
        <v>11.282</v>
      </c>
      <c r="D802" s="136">
        <v>0.78974</v>
      </c>
      <c r="E802" s="135">
        <v>4.4871699999999999</v>
      </c>
      <c r="F802" s="136">
        <v>0.31409999999999999</v>
      </c>
      <c r="G802" s="135">
        <v>0</v>
      </c>
      <c r="H802" s="136">
        <v>0</v>
      </c>
      <c r="I802" s="58"/>
      <c r="J802" s="143">
        <f t="shared" si="12"/>
        <v>-4.4871699999999999</v>
      </c>
    </row>
    <row r="803" spans="1:10">
      <c r="A803" s="142">
        <v>802</v>
      </c>
      <c r="B803" s="127">
        <v>61855000000</v>
      </c>
      <c r="C803" s="135">
        <v>11.153829999999999</v>
      </c>
      <c r="D803" s="136">
        <v>0.78076999999999996</v>
      </c>
      <c r="E803" s="135">
        <v>4.4871699999999999</v>
      </c>
      <c r="F803" s="136">
        <v>0.31409999999999999</v>
      </c>
      <c r="G803" s="135">
        <v>0</v>
      </c>
      <c r="H803" s="136">
        <v>0</v>
      </c>
      <c r="I803" s="58"/>
      <c r="J803" s="143">
        <f t="shared" si="12"/>
        <v>-4.4871699999999999</v>
      </c>
    </row>
    <row r="804" spans="1:10">
      <c r="A804" s="142">
        <v>803</v>
      </c>
      <c r="B804" s="127">
        <v>61932000000</v>
      </c>
      <c r="C804" s="135">
        <v>11.02567</v>
      </c>
      <c r="D804" s="136">
        <v>0.77180000000000004</v>
      </c>
      <c r="E804" s="135">
        <v>4.4871699999999999</v>
      </c>
      <c r="F804" s="136">
        <v>0.31409999999999999</v>
      </c>
      <c r="G804" s="135">
        <v>0</v>
      </c>
      <c r="H804" s="136">
        <v>0</v>
      </c>
      <c r="I804" s="58"/>
      <c r="J804" s="143">
        <f t="shared" si="12"/>
        <v>-4.4871699999999999</v>
      </c>
    </row>
    <row r="805" spans="1:10">
      <c r="A805" s="142">
        <v>804</v>
      </c>
      <c r="B805" s="127">
        <v>62009000000</v>
      </c>
      <c r="C805" s="135">
        <v>10.897500000000001</v>
      </c>
      <c r="D805" s="136">
        <v>0.76283000000000001</v>
      </c>
      <c r="E805" s="135">
        <v>4.359</v>
      </c>
      <c r="F805" s="136">
        <v>0.30513000000000001</v>
      </c>
      <c r="G805" s="135">
        <v>0</v>
      </c>
      <c r="H805" s="136">
        <v>0</v>
      </c>
      <c r="I805" s="58"/>
      <c r="J805" s="143">
        <f t="shared" si="12"/>
        <v>-4.359</v>
      </c>
    </row>
    <row r="806" spans="1:10">
      <c r="A806" s="142">
        <v>805</v>
      </c>
      <c r="B806" s="127">
        <v>62086000000</v>
      </c>
      <c r="C806" s="135">
        <v>10.769170000000001</v>
      </c>
      <c r="D806" s="136">
        <v>0.75383999999999995</v>
      </c>
      <c r="E806" s="135">
        <v>4.4871699999999999</v>
      </c>
      <c r="F806" s="136">
        <v>0.31409999999999999</v>
      </c>
      <c r="G806" s="135">
        <v>0</v>
      </c>
      <c r="H806" s="136">
        <v>0</v>
      </c>
      <c r="I806" s="58"/>
      <c r="J806" s="143">
        <f t="shared" si="12"/>
        <v>-4.4871699999999999</v>
      </c>
    </row>
    <row r="807" spans="1:10">
      <c r="A807" s="142">
        <v>806</v>
      </c>
      <c r="B807" s="127">
        <v>62164000000</v>
      </c>
      <c r="C807" s="135">
        <v>10.25633</v>
      </c>
      <c r="D807" s="136">
        <v>0.71794000000000002</v>
      </c>
      <c r="E807" s="135">
        <v>4.359</v>
      </c>
      <c r="F807" s="136">
        <v>0.30513000000000001</v>
      </c>
      <c r="G807" s="135">
        <v>0</v>
      </c>
      <c r="H807" s="136">
        <v>0</v>
      </c>
      <c r="I807" s="58"/>
      <c r="J807" s="143">
        <f t="shared" si="12"/>
        <v>-4.359</v>
      </c>
    </row>
    <row r="808" spans="1:10">
      <c r="A808" s="142">
        <v>807</v>
      </c>
      <c r="B808" s="127">
        <v>62241000000</v>
      </c>
      <c r="C808" s="135">
        <v>9.8718299999999992</v>
      </c>
      <c r="D808" s="136">
        <v>0.69103000000000003</v>
      </c>
      <c r="E808" s="135">
        <v>4.2308300000000001</v>
      </c>
      <c r="F808" s="136">
        <v>0.29615999999999998</v>
      </c>
      <c r="G808" s="135">
        <v>0</v>
      </c>
      <c r="H808" s="136">
        <v>0</v>
      </c>
      <c r="I808" s="58"/>
      <c r="J808" s="143">
        <f t="shared" si="12"/>
        <v>-4.2308300000000001</v>
      </c>
    </row>
    <row r="809" spans="1:10">
      <c r="A809" s="142">
        <v>808</v>
      </c>
      <c r="B809" s="127">
        <v>62318000000</v>
      </c>
      <c r="C809" s="135">
        <v>9.7436699999999998</v>
      </c>
      <c r="D809" s="136">
        <v>0.68206</v>
      </c>
      <c r="E809" s="135">
        <v>4.359</v>
      </c>
      <c r="F809" s="136">
        <v>0.30513000000000001</v>
      </c>
      <c r="G809" s="135">
        <v>0</v>
      </c>
      <c r="H809" s="136">
        <v>0</v>
      </c>
      <c r="I809" s="58"/>
      <c r="J809" s="143">
        <f t="shared" si="12"/>
        <v>-4.359</v>
      </c>
    </row>
    <row r="810" spans="1:10">
      <c r="A810" s="142">
        <v>809</v>
      </c>
      <c r="B810" s="127">
        <v>62395000000</v>
      </c>
      <c r="C810" s="135">
        <v>9.6153300000000002</v>
      </c>
      <c r="D810" s="136">
        <v>0.67306999999999995</v>
      </c>
      <c r="E810" s="135">
        <v>4.4871699999999999</v>
      </c>
      <c r="F810" s="136">
        <v>0.31409999999999999</v>
      </c>
      <c r="G810" s="135">
        <v>0</v>
      </c>
      <c r="H810" s="136">
        <v>0</v>
      </c>
      <c r="I810" s="58"/>
      <c r="J810" s="143">
        <f t="shared" si="12"/>
        <v>-4.4871699999999999</v>
      </c>
    </row>
    <row r="811" spans="1:10">
      <c r="A811" s="142">
        <v>810</v>
      </c>
      <c r="B811" s="127">
        <v>62473000000</v>
      </c>
      <c r="C811" s="135">
        <v>9.6153300000000002</v>
      </c>
      <c r="D811" s="136">
        <v>0.67306999999999995</v>
      </c>
      <c r="E811" s="135">
        <v>4.6153300000000002</v>
      </c>
      <c r="F811" s="136">
        <v>0.32307000000000002</v>
      </c>
      <c r="G811" s="135">
        <v>0</v>
      </c>
      <c r="H811" s="136">
        <v>0</v>
      </c>
      <c r="I811" s="58"/>
      <c r="J811" s="143">
        <f t="shared" si="12"/>
        <v>-4.6153300000000002</v>
      </c>
    </row>
    <row r="812" spans="1:10">
      <c r="A812" s="142">
        <v>811</v>
      </c>
      <c r="B812" s="127">
        <v>62550000000</v>
      </c>
      <c r="C812" s="135">
        <v>9.7436699999999998</v>
      </c>
      <c r="D812" s="136">
        <v>0.68206</v>
      </c>
      <c r="E812" s="135">
        <v>4.7436699999999998</v>
      </c>
      <c r="F812" s="136">
        <v>0.33206000000000002</v>
      </c>
      <c r="G812" s="135">
        <v>0</v>
      </c>
      <c r="H812" s="136">
        <v>0</v>
      </c>
      <c r="I812" s="58"/>
      <c r="J812" s="143">
        <f t="shared" si="12"/>
        <v>-4.7436699999999998</v>
      </c>
    </row>
    <row r="813" spans="1:10">
      <c r="A813" s="142">
        <v>812</v>
      </c>
      <c r="B813" s="127">
        <v>62627000000</v>
      </c>
      <c r="C813" s="135">
        <v>9.6153300000000002</v>
      </c>
      <c r="D813" s="136">
        <v>0.67306999999999995</v>
      </c>
      <c r="E813" s="135">
        <v>4.7436699999999998</v>
      </c>
      <c r="F813" s="136">
        <v>0.33206000000000002</v>
      </c>
      <c r="G813" s="135">
        <v>0</v>
      </c>
      <c r="H813" s="136">
        <v>0</v>
      </c>
      <c r="I813" s="58"/>
      <c r="J813" s="143">
        <f t="shared" si="12"/>
        <v>-4.7436699999999998</v>
      </c>
    </row>
    <row r="814" spans="1:10">
      <c r="A814" s="142">
        <v>813</v>
      </c>
      <c r="B814" s="127">
        <v>62704000000</v>
      </c>
      <c r="C814" s="135">
        <v>9.4871700000000008</v>
      </c>
      <c r="D814" s="136">
        <v>0.66410000000000002</v>
      </c>
      <c r="E814" s="135">
        <v>4.7436699999999998</v>
      </c>
      <c r="F814" s="136">
        <v>0.33206000000000002</v>
      </c>
      <c r="G814" s="135">
        <v>0</v>
      </c>
      <c r="H814" s="136">
        <v>0</v>
      </c>
      <c r="I814" s="58"/>
      <c r="J814" s="143">
        <f t="shared" si="12"/>
        <v>-4.7436699999999998</v>
      </c>
    </row>
    <row r="815" spans="1:10">
      <c r="A815" s="142">
        <v>814</v>
      </c>
      <c r="B815" s="127">
        <v>62781000000</v>
      </c>
      <c r="C815" s="135">
        <v>9.1024999999999991</v>
      </c>
      <c r="D815" s="136">
        <v>0.63717999999999997</v>
      </c>
      <c r="E815" s="135">
        <v>4.7436699999999998</v>
      </c>
      <c r="F815" s="136">
        <v>0.33206000000000002</v>
      </c>
      <c r="G815" s="135">
        <v>0</v>
      </c>
      <c r="H815" s="136">
        <v>0</v>
      </c>
      <c r="I815" s="58"/>
      <c r="J815" s="143">
        <f t="shared" si="12"/>
        <v>-4.7436699999999998</v>
      </c>
    </row>
    <row r="816" spans="1:10">
      <c r="A816" s="142">
        <v>815</v>
      </c>
      <c r="B816" s="127">
        <v>62859000000</v>
      </c>
      <c r="C816" s="135">
        <v>8.9743300000000001</v>
      </c>
      <c r="D816" s="136">
        <v>0.62819999999999998</v>
      </c>
      <c r="E816" s="135">
        <v>4.6153300000000002</v>
      </c>
      <c r="F816" s="136">
        <v>0.32307000000000002</v>
      </c>
      <c r="G816" s="135">
        <v>0</v>
      </c>
      <c r="H816" s="136">
        <v>0</v>
      </c>
      <c r="I816" s="58"/>
      <c r="J816" s="143">
        <f t="shared" si="12"/>
        <v>-4.6153300000000002</v>
      </c>
    </row>
    <row r="817" spans="1:10">
      <c r="A817" s="142">
        <v>816</v>
      </c>
      <c r="B817" s="127">
        <v>62936000000</v>
      </c>
      <c r="C817" s="135">
        <v>8.718</v>
      </c>
      <c r="D817" s="136">
        <v>0.61026000000000002</v>
      </c>
      <c r="E817" s="135">
        <v>4.6153300000000002</v>
      </c>
      <c r="F817" s="136">
        <v>0.32307000000000002</v>
      </c>
      <c r="G817" s="135">
        <v>0</v>
      </c>
      <c r="H817" s="136">
        <v>0</v>
      </c>
      <c r="I817" s="58"/>
      <c r="J817" s="143">
        <f t="shared" si="12"/>
        <v>-4.6153300000000002</v>
      </c>
    </row>
    <row r="818" spans="1:10">
      <c r="A818" s="142">
        <v>817</v>
      </c>
      <c r="B818" s="127">
        <v>63013000000</v>
      </c>
      <c r="C818" s="135">
        <v>8.5896699999999999</v>
      </c>
      <c r="D818" s="136">
        <v>0.60128000000000004</v>
      </c>
      <c r="E818" s="135">
        <v>4.8718300000000001</v>
      </c>
      <c r="F818" s="136">
        <v>0.34103</v>
      </c>
      <c r="G818" s="135">
        <v>0</v>
      </c>
      <c r="H818" s="136">
        <v>0</v>
      </c>
      <c r="I818" s="58"/>
      <c r="J818" s="143">
        <f t="shared" si="12"/>
        <v>-4.8718300000000001</v>
      </c>
    </row>
    <row r="819" spans="1:10">
      <c r="A819" s="142">
        <v>818</v>
      </c>
      <c r="B819" s="127">
        <v>63090000000</v>
      </c>
      <c r="C819" s="135">
        <v>8.3333300000000001</v>
      </c>
      <c r="D819" s="136">
        <v>0.58333000000000002</v>
      </c>
      <c r="E819" s="135">
        <v>4.7436699999999998</v>
      </c>
      <c r="F819" s="136">
        <v>0.33206000000000002</v>
      </c>
      <c r="G819" s="135">
        <v>0</v>
      </c>
      <c r="H819" s="136">
        <v>0</v>
      </c>
      <c r="I819" s="58"/>
      <c r="J819" s="143">
        <f t="shared" si="12"/>
        <v>-4.7436699999999998</v>
      </c>
    </row>
    <row r="820" spans="1:10">
      <c r="A820" s="142">
        <v>819</v>
      </c>
      <c r="B820" s="127">
        <v>63168000000</v>
      </c>
      <c r="C820" s="135">
        <v>8.5896699999999999</v>
      </c>
      <c r="D820" s="136">
        <v>0.60128000000000004</v>
      </c>
      <c r="E820" s="135">
        <v>4.7436699999999998</v>
      </c>
      <c r="F820" s="136">
        <v>0.33206000000000002</v>
      </c>
      <c r="G820" s="135">
        <v>0</v>
      </c>
      <c r="H820" s="136">
        <v>0</v>
      </c>
      <c r="I820" s="58"/>
      <c r="J820" s="143">
        <f t="shared" si="12"/>
        <v>-4.7436699999999998</v>
      </c>
    </row>
    <row r="821" spans="1:10">
      <c r="A821" s="142">
        <v>820</v>
      </c>
      <c r="B821" s="127">
        <v>63245000000</v>
      </c>
      <c r="C821" s="135">
        <v>8.718</v>
      </c>
      <c r="D821" s="136">
        <v>0.61026000000000002</v>
      </c>
      <c r="E821" s="135">
        <v>4.8718300000000001</v>
      </c>
      <c r="F821" s="136">
        <v>0.34103</v>
      </c>
      <c r="G821" s="135">
        <v>0</v>
      </c>
      <c r="H821" s="136">
        <v>0</v>
      </c>
      <c r="I821" s="58"/>
      <c r="J821" s="143">
        <f t="shared" si="12"/>
        <v>-4.8718300000000001</v>
      </c>
    </row>
    <row r="822" spans="1:10">
      <c r="A822" s="142">
        <v>821</v>
      </c>
      <c r="B822" s="127">
        <v>63322000000</v>
      </c>
      <c r="C822" s="135">
        <v>8.5896699999999999</v>
      </c>
      <c r="D822" s="136">
        <v>0.60128000000000004</v>
      </c>
      <c r="E822" s="135">
        <v>4.8718300000000001</v>
      </c>
      <c r="F822" s="136">
        <v>0.34103</v>
      </c>
      <c r="G822" s="135">
        <v>0</v>
      </c>
      <c r="H822" s="136">
        <v>0</v>
      </c>
      <c r="I822" s="58"/>
      <c r="J822" s="143">
        <f t="shared" si="12"/>
        <v>-4.8718300000000001</v>
      </c>
    </row>
    <row r="823" spans="1:10">
      <c r="A823" s="142">
        <v>822</v>
      </c>
      <c r="B823" s="127">
        <v>63399000000</v>
      </c>
      <c r="C823" s="135">
        <v>8.4614999999999991</v>
      </c>
      <c r="D823" s="136">
        <v>0.59231</v>
      </c>
      <c r="E823" s="135">
        <v>4.6153300000000002</v>
      </c>
      <c r="F823" s="136">
        <v>0.32307000000000002</v>
      </c>
      <c r="G823" s="135">
        <v>0</v>
      </c>
      <c r="H823" s="136">
        <v>0</v>
      </c>
      <c r="I823" s="58"/>
      <c r="J823" s="143">
        <f t="shared" si="12"/>
        <v>-4.6153300000000002</v>
      </c>
    </row>
    <row r="824" spans="1:10">
      <c r="A824" s="142">
        <v>823</v>
      </c>
      <c r="B824" s="127">
        <v>63476000000</v>
      </c>
      <c r="C824" s="135">
        <v>8.2051700000000007</v>
      </c>
      <c r="D824" s="136">
        <v>0.57435999999999998</v>
      </c>
      <c r="E824" s="135">
        <v>4.4871699999999999</v>
      </c>
      <c r="F824" s="136">
        <v>0.31409999999999999</v>
      </c>
      <c r="G824" s="135">
        <v>0</v>
      </c>
      <c r="H824" s="136">
        <v>0</v>
      </c>
      <c r="I824" s="58"/>
      <c r="J824" s="143">
        <f t="shared" si="12"/>
        <v>-4.4871699999999999</v>
      </c>
    </row>
    <row r="825" spans="1:10">
      <c r="A825" s="142">
        <v>824</v>
      </c>
      <c r="B825" s="127">
        <v>63554000000</v>
      </c>
      <c r="C825" s="135">
        <v>7.9486699999999999</v>
      </c>
      <c r="D825" s="136">
        <v>0.55640999999999996</v>
      </c>
      <c r="E825" s="135">
        <v>4.6153300000000002</v>
      </c>
      <c r="F825" s="136">
        <v>0.32307000000000002</v>
      </c>
      <c r="G825" s="135">
        <v>0</v>
      </c>
      <c r="H825" s="136">
        <v>0</v>
      </c>
      <c r="I825" s="58"/>
      <c r="J825" s="143">
        <f t="shared" si="12"/>
        <v>-4.6153300000000002</v>
      </c>
    </row>
    <row r="826" spans="1:10">
      <c r="A826" s="142">
        <v>825</v>
      </c>
      <c r="B826" s="127">
        <v>63631000000</v>
      </c>
      <c r="C826" s="135">
        <v>7.8205</v>
      </c>
      <c r="D826" s="136">
        <v>0.54744000000000004</v>
      </c>
      <c r="E826" s="135">
        <v>4.4871699999999999</v>
      </c>
      <c r="F826" s="136">
        <v>0.31409999999999999</v>
      </c>
      <c r="G826" s="135">
        <v>0</v>
      </c>
      <c r="H826" s="136">
        <v>0</v>
      </c>
      <c r="I826" s="58"/>
      <c r="J826" s="143">
        <f t="shared" si="12"/>
        <v>-4.4871699999999999</v>
      </c>
    </row>
    <row r="827" spans="1:10">
      <c r="A827" s="142">
        <v>826</v>
      </c>
      <c r="B827" s="127">
        <v>63708000000</v>
      </c>
      <c r="C827" s="135">
        <v>7.8205</v>
      </c>
      <c r="D827" s="136">
        <v>0.54744000000000004</v>
      </c>
      <c r="E827" s="135">
        <v>4.359</v>
      </c>
      <c r="F827" s="136">
        <v>0.30513000000000001</v>
      </c>
      <c r="G827" s="135">
        <v>0</v>
      </c>
      <c r="H827" s="136">
        <v>0</v>
      </c>
      <c r="I827" s="58"/>
      <c r="J827" s="143">
        <f t="shared" si="12"/>
        <v>-4.359</v>
      </c>
    </row>
    <row r="828" spans="1:10">
      <c r="A828" s="142">
        <v>827</v>
      </c>
      <c r="B828" s="127">
        <v>63785000000</v>
      </c>
      <c r="C828" s="135">
        <v>7.8205</v>
      </c>
      <c r="D828" s="136">
        <v>0.54744000000000004</v>
      </c>
      <c r="E828" s="135">
        <v>4.1025</v>
      </c>
      <c r="F828" s="136">
        <v>0.28717999999999999</v>
      </c>
      <c r="G828" s="135">
        <v>0</v>
      </c>
      <c r="H828" s="136">
        <v>0</v>
      </c>
      <c r="I828" s="58"/>
      <c r="J828" s="143">
        <f t="shared" si="12"/>
        <v>-4.1025</v>
      </c>
    </row>
    <row r="829" spans="1:10">
      <c r="A829" s="142">
        <v>828</v>
      </c>
      <c r="B829" s="127">
        <v>63863000000</v>
      </c>
      <c r="C829" s="135">
        <v>7.6923300000000001</v>
      </c>
      <c r="D829" s="136">
        <v>0.53846000000000005</v>
      </c>
      <c r="E829" s="135">
        <v>4.359</v>
      </c>
      <c r="F829" s="136">
        <v>0.30513000000000001</v>
      </c>
      <c r="G829" s="135">
        <v>0</v>
      </c>
      <c r="H829" s="136">
        <v>0</v>
      </c>
      <c r="I829" s="58"/>
      <c r="J829" s="143">
        <f t="shared" si="12"/>
        <v>-4.359</v>
      </c>
    </row>
    <row r="830" spans="1:10">
      <c r="A830" s="142">
        <v>829</v>
      </c>
      <c r="B830" s="127">
        <v>63940000000</v>
      </c>
      <c r="C830" s="135">
        <v>7.5641699999999998</v>
      </c>
      <c r="D830" s="136">
        <v>0.52949000000000002</v>
      </c>
      <c r="E830" s="135">
        <v>4.1025</v>
      </c>
      <c r="F830" s="136">
        <v>0.28717999999999999</v>
      </c>
      <c r="G830" s="135">
        <v>0</v>
      </c>
      <c r="H830" s="136">
        <v>0</v>
      </c>
      <c r="I830" s="58"/>
      <c r="J830" s="143">
        <f t="shared" si="12"/>
        <v>-4.1025</v>
      </c>
    </row>
    <row r="831" spans="1:10">
      <c r="A831" s="142">
        <v>830</v>
      </c>
      <c r="B831" s="127">
        <v>64017000000</v>
      </c>
      <c r="C831" s="135">
        <v>7.8205</v>
      </c>
      <c r="D831" s="136">
        <v>0.54744000000000004</v>
      </c>
      <c r="E831" s="135">
        <v>3.8461699999999999</v>
      </c>
      <c r="F831" s="136">
        <v>0.26923000000000002</v>
      </c>
      <c r="G831" s="135">
        <v>0</v>
      </c>
      <c r="H831" s="136">
        <v>0</v>
      </c>
      <c r="I831" s="58"/>
      <c r="J831" s="143">
        <f t="shared" si="12"/>
        <v>-3.8461699999999999</v>
      </c>
    </row>
    <row r="832" spans="1:10">
      <c r="A832" s="142">
        <v>831</v>
      </c>
      <c r="B832" s="127">
        <v>64094000000</v>
      </c>
      <c r="C832" s="135">
        <v>7.8205</v>
      </c>
      <c r="D832" s="136">
        <v>0.54744000000000004</v>
      </c>
      <c r="E832" s="135">
        <v>3.8461699999999999</v>
      </c>
      <c r="F832" s="136">
        <v>0.26923000000000002</v>
      </c>
      <c r="G832" s="135">
        <v>0</v>
      </c>
      <c r="H832" s="136">
        <v>0</v>
      </c>
      <c r="I832" s="58"/>
      <c r="J832" s="143">
        <f t="shared" si="12"/>
        <v>-3.8461699999999999</v>
      </c>
    </row>
    <row r="833" spans="1:10">
      <c r="A833" s="142">
        <v>832</v>
      </c>
      <c r="B833" s="127">
        <v>64171000000</v>
      </c>
      <c r="C833" s="135">
        <v>7.5641699999999998</v>
      </c>
      <c r="D833" s="136">
        <v>0.52949000000000002</v>
      </c>
      <c r="E833" s="135">
        <v>3.718</v>
      </c>
      <c r="F833" s="136">
        <v>0.26025999999999999</v>
      </c>
      <c r="G833" s="135">
        <v>0</v>
      </c>
      <c r="H833" s="136">
        <v>0</v>
      </c>
      <c r="I833" s="58"/>
      <c r="J833" s="143">
        <f t="shared" si="12"/>
        <v>-3.718</v>
      </c>
    </row>
    <row r="834" spans="1:10">
      <c r="A834" s="142">
        <v>833</v>
      </c>
      <c r="B834" s="127">
        <v>64249000000</v>
      </c>
      <c r="C834" s="135">
        <v>7.5641699999999998</v>
      </c>
      <c r="D834" s="136">
        <v>0.52949000000000002</v>
      </c>
      <c r="E834" s="135">
        <v>3.718</v>
      </c>
      <c r="F834" s="136">
        <v>0.26025999999999999</v>
      </c>
      <c r="G834" s="135">
        <v>0</v>
      </c>
      <c r="H834" s="136">
        <v>0</v>
      </c>
      <c r="I834" s="58"/>
      <c r="J834" s="143">
        <f t="shared" si="12"/>
        <v>-3.718</v>
      </c>
    </row>
    <row r="835" spans="1:10">
      <c r="A835" s="142">
        <v>834</v>
      </c>
      <c r="B835" s="127">
        <v>64326000000</v>
      </c>
      <c r="C835" s="135">
        <v>7.4358300000000002</v>
      </c>
      <c r="D835" s="136">
        <v>0.52051000000000003</v>
      </c>
      <c r="E835" s="135">
        <v>3.5896699999999999</v>
      </c>
      <c r="F835" s="136">
        <v>0.25128</v>
      </c>
      <c r="G835" s="135">
        <v>0</v>
      </c>
      <c r="H835" s="136">
        <v>0</v>
      </c>
      <c r="I835" s="58"/>
      <c r="J835" s="143">
        <f t="shared" ref="J835:J898" si="13">G835-E835</f>
        <v>-3.5896699999999999</v>
      </c>
    </row>
    <row r="836" spans="1:10">
      <c r="A836" s="142">
        <v>835</v>
      </c>
      <c r="B836" s="127">
        <v>64403000000</v>
      </c>
      <c r="C836" s="135">
        <v>7.3076699999999999</v>
      </c>
      <c r="D836" s="136">
        <v>0.51153999999999999</v>
      </c>
      <c r="E836" s="135">
        <v>3.5896699999999999</v>
      </c>
      <c r="F836" s="136">
        <v>0.25128</v>
      </c>
      <c r="G836" s="135">
        <v>0</v>
      </c>
      <c r="H836" s="136">
        <v>0</v>
      </c>
      <c r="I836" s="58"/>
      <c r="J836" s="143">
        <f t="shared" si="13"/>
        <v>-3.5896699999999999</v>
      </c>
    </row>
    <row r="837" spans="1:10">
      <c r="A837" s="142">
        <v>836</v>
      </c>
      <c r="B837" s="127">
        <v>64480000000</v>
      </c>
      <c r="C837" s="135">
        <v>7.3076699999999999</v>
      </c>
      <c r="D837" s="136">
        <v>0.51153999999999999</v>
      </c>
      <c r="E837" s="135">
        <v>3.718</v>
      </c>
      <c r="F837" s="136">
        <v>0.26025999999999999</v>
      </c>
      <c r="G837" s="135">
        <v>0</v>
      </c>
      <c r="H837" s="136">
        <v>0</v>
      </c>
      <c r="I837" s="58"/>
      <c r="J837" s="143">
        <f t="shared" si="13"/>
        <v>-3.718</v>
      </c>
    </row>
    <row r="838" spans="1:10">
      <c r="A838" s="142">
        <v>837</v>
      </c>
      <c r="B838" s="127">
        <v>64558000000</v>
      </c>
      <c r="C838" s="135">
        <v>7.1795</v>
      </c>
      <c r="D838" s="136">
        <v>0.50256999999999996</v>
      </c>
      <c r="E838" s="135">
        <v>3.4615</v>
      </c>
      <c r="F838" s="136">
        <v>0.24231</v>
      </c>
      <c r="G838" s="135">
        <v>0</v>
      </c>
      <c r="H838" s="136">
        <v>0</v>
      </c>
      <c r="I838" s="58"/>
      <c r="J838" s="143">
        <f t="shared" si="13"/>
        <v>-3.4615</v>
      </c>
    </row>
    <row r="839" spans="1:10">
      <c r="A839" s="142">
        <v>838</v>
      </c>
      <c r="B839" s="127">
        <v>64635000000</v>
      </c>
      <c r="C839" s="135">
        <v>7.1795</v>
      </c>
      <c r="D839" s="136">
        <v>0.50256999999999996</v>
      </c>
      <c r="E839" s="135">
        <v>3.5896699999999999</v>
      </c>
      <c r="F839" s="136">
        <v>0.25128</v>
      </c>
      <c r="G839" s="135">
        <v>0</v>
      </c>
      <c r="H839" s="136">
        <v>0</v>
      </c>
      <c r="I839" s="58"/>
      <c r="J839" s="143">
        <f t="shared" si="13"/>
        <v>-3.5896699999999999</v>
      </c>
    </row>
    <row r="840" spans="1:10">
      <c r="A840" s="142">
        <v>839</v>
      </c>
      <c r="B840" s="127">
        <v>64712000000</v>
      </c>
      <c r="C840" s="135">
        <v>7.3076699999999999</v>
      </c>
      <c r="D840" s="136">
        <v>0.51153999999999999</v>
      </c>
      <c r="E840" s="135">
        <v>3.5896699999999999</v>
      </c>
      <c r="F840" s="136">
        <v>0.25128</v>
      </c>
      <c r="G840" s="135">
        <v>0</v>
      </c>
      <c r="H840" s="136">
        <v>0</v>
      </c>
      <c r="I840" s="58"/>
      <c r="J840" s="143">
        <f t="shared" si="13"/>
        <v>-3.5896699999999999</v>
      </c>
    </row>
    <row r="841" spans="1:10">
      <c r="A841" s="142">
        <v>840</v>
      </c>
      <c r="B841" s="127">
        <v>64789000000</v>
      </c>
      <c r="C841" s="135">
        <v>7.3076699999999999</v>
      </c>
      <c r="D841" s="136">
        <v>0.51153999999999999</v>
      </c>
      <c r="E841" s="135">
        <v>3.718</v>
      </c>
      <c r="F841" s="136">
        <v>0.26025999999999999</v>
      </c>
      <c r="G841" s="135">
        <v>0</v>
      </c>
      <c r="H841" s="136">
        <v>0</v>
      </c>
      <c r="I841" s="58"/>
      <c r="J841" s="143">
        <f t="shared" si="13"/>
        <v>-3.718</v>
      </c>
    </row>
    <row r="842" spans="1:10">
      <c r="A842" s="142">
        <v>841</v>
      </c>
      <c r="B842" s="127">
        <v>64866000000</v>
      </c>
      <c r="C842" s="135">
        <v>7.3076699999999999</v>
      </c>
      <c r="D842" s="136">
        <v>0.51153999999999999</v>
      </c>
      <c r="E842" s="135">
        <v>3.718</v>
      </c>
      <c r="F842" s="136">
        <v>0.26025999999999999</v>
      </c>
      <c r="G842" s="135">
        <v>0</v>
      </c>
      <c r="H842" s="136">
        <v>0</v>
      </c>
      <c r="I842" s="58"/>
      <c r="J842" s="143">
        <f t="shared" si="13"/>
        <v>-3.718</v>
      </c>
    </row>
    <row r="843" spans="1:10">
      <c r="A843" s="142">
        <v>842</v>
      </c>
      <c r="B843" s="127">
        <v>64944000000</v>
      </c>
      <c r="C843" s="135">
        <v>7.4358300000000002</v>
      </c>
      <c r="D843" s="136">
        <v>0.52051000000000003</v>
      </c>
      <c r="E843" s="135">
        <v>3.9743300000000001</v>
      </c>
      <c r="F843" s="136">
        <v>0.2782</v>
      </c>
      <c r="G843" s="135">
        <v>0</v>
      </c>
      <c r="H843" s="136">
        <v>0</v>
      </c>
      <c r="I843" s="58"/>
      <c r="J843" s="143">
        <f t="shared" si="13"/>
        <v>-3.9743300000000001</v>
      </c>
    </row>
    <row r="844" spans="1:10">
      <c r="A844" s="142">
        <v>843</v>
      </c>
      <c r="B844" s="127">
        <v>65021000000</v>
      </c>
      <c r="C844" s="135">
        <v>7.0513300000000001</v>
      </c>
      <c r="D844" s="136">
        <v>0.49358999999999997</v>
      </c>
      <c r="E844" s="135">
        <v>3.9743300000000001</v>
      </c>
      <c r="F844" s="136">
        <v>0.2782</v>
      </c>
      <c r="G844" s="135">
        <v>0</v>
      </c>
      <c r="H844" s="136">
        <v>0</v>
      </c>
      <c r="I844" s="58"/>
      <c r="J844" s="143">
        <f t="shared" si="13"/>
        <v>-3.9743300000000001</v>
      </c>
    </row>
    <row r="845" spans="1:10">
      <c r="A845" s="142">
        <v>844</v>
      </c>
      <c r="B845" s="127">
        <v>65098000000</v>
      </c>
      <c r="C845" s="135">
        <v>7.0513300000000001</v>
      </c>
      <c r="D845" s="136">
        <v>0.49358999999999997</v>
      </c>
      <c r="E845" s="135">
        <v>3.9743300000000001</v>
      </c>
      <c r="F845" s="136">
        <v>0.2782</v>
      </c>
      <c r="G845" s="135">
        <v>0</v>
      </c>
      <c r="H845" s="136">
        <v>0</v>
      </c>
      <c r="I845" s="58"/>
      <c r="J845" s="143">
        <f t="shared" si="13"/>
        <v>-3.9743300000000001</v>
      </c>
    </row>
    <row r="846" spans="1:10">
      <c r="A846" s="142">
        <v>845</v>
      </c>
      <c r="B846" s="127">
        <v>65175000000</v>
      </c>
      <c r="C846" s="135">
        <v>7.0513300000000001</v>
      </c>
      <c r="D846" s="136">
        <v>0.49358999999999997</v>
      </c>
      <c r="E846" s="135">
        <v>3.9743300000000001</v>
      </c>
      <c r="F846" s="136">
        <v>0.2782</v>
      </c>
      <c r="G846" s="135">
        <v>0</v>
      </c>
      <c r="H846" s="136">
        <v>0</v>
      </c>
      <c r="I846" s="58"/>
      <c r="J846" s="143">
        <f t="shared" si="13"/>
        <v>-3.9743300000000001</v>
      </c>
    </row>
    <row r="847" spans="1:10">
      <c r="A847" s="142">
        <v>846</v>
      </c>
      <c r="B847" s="127">
        <v>65253000000</v>
      </c>
      <c r="C847" s="135">
        <v>7.0513300000000001</v>
      </c>
      <c r="D847" s="136">
        <v>0.49358999999999997</v>
      </c>
      <c r="E847" s="135">
        <v>3.8461699999999999</v>
      </c>
      <c r="F847" s="136">
        <v>0.26923000000000002</v>
      </c>
      <c r="G847" s="135">
        <v>0</v>
      </c>
      <c r="H847" s="136">
        <v>0</v>
      </c>
      <c r="I847" s="58"/>
      <c r="J847" s="143">
        <f t="shared" si="13"/>
        <v>-3.8461699999999999</v>
      </c>
    </row>
    <row r="848" spans="1:10">
      <c r="A848" s="142">
        <v>847</v>
      </c>
      <c r="B848" s="127">
        <v>65330000000</v>
      </c>
      <c r="C848" s="135">
        <v>7.0513300000000001</v>
      </c>
      <c r="D848" s="136">
        <v>0.49358999999999997</v>
      </c>
      <c r="E848" s="135">
        <v>3.8461699999999999</v>
      </c>
      <c r="F848" s="136">
        <v>0.26923000000000002</v>
      </c>
      <c r="G848" s="135">
        <v>0</v>
      </c>
      <c r="H848" s="136">
        <v>0</v>
      </c>
      <c r="I848" s="58"/>
      <c r="J848" s="143">
        <f t="shared" si="13"/>
        <v>-3.8461699999999999</v>
      </c>
    </row>
    <row r="849" spans="1:10">
      <c r="A849" s="142">
        <v>848</v>
      </c>
      <c r="B849" s="127">
        <v>65407000000</v>
      </c>
      <c r="C849" s="135">
        <v>6.923</v>
      </c>
      <c r="D849" s="136">
        <v>0.48460999999999999</v>
      </c>
      <c r="E849" s="135">
        <v>3.9743300000000001</v>
      </c>
      <c r="F849" s="136">
        <v>0.2782</v>
      </c>
      <c r="G849" s="135">
        <v>0</v>
      </c>
      <c r="H849" s="136">
        <v>0</v>
      </c>
      <c r="I849" s="58"/>
      <c r="J849" s="143">
        <f t="shared" si="13"/>
        <v>-3.9743300000000001</v>
      </c>
    </row>
    <row r="850" spans="1:10">
      <c r="A850" s="142">
        <v>849</v>
      </c>
      <c r="B850" s="127">
        <v>65484000000</v>
      </c>
      <c r="C850" s="135">
        <v>6.923</v>
      </c>
      <c r="D850" s="136">
        <v>0.48460999999999999</v>
      </c>
      <c r="E850" s="135">
        <v>3.8461699999999999</v>
      </c>
      <c r="F850" s="136">
        <v>0.26923000000000002</v>
      </c>
      <c r="G850" s="135">
        <v>0</v>
      </c>
      <c r="H850" s="136">
        <v>0</v>
      </c>
      <c r="I850" s="58"/>
      <c r="J850" s="143">
        <f t="shared" si="13"/>
        <v>-3.8461699999999999</v>
      </c>
    </row>
    <row r="851" spans="1:10">
      <c r="A851" s="142">
        <v>850</v>
      </c>
      <c r="B851" s="127">
        <v>65561000000</v>
      </c>
      <c r="C851" s="135">
        <v>6.7948300000000001</v>
      </c>
      <c r="D851" s="136">
        <v>0.47564000000000001</v>
      </c>
      <c r="E851" s="135">
        <v>3.8461699999999999</v>
      </c>
      <c r="F851" s="136">
        <v>0.26923000000000002</v>
      </c>
      <c r="G851" s="135">
        <v>0</v>
      </c>
      <c r="H851" s="136">
        <v>0</v>
      </c>
      <c r="I851" s="58"/>
      <c r="J851" s="143">
        <f t="shared" si="13"/>
        <v>-3.8461699999999999</v>
      </c>
    </row>
    <row r="852" spans="1:10">
      <c r="A852" s="142">
        <v>851</v>
      </c>
      <c r="B852" s="127">
        <v>65639000000</v>
      </c>
      <c r="C852" s="135">
        <v>6.7948300000000001</v>
      </c>
      <c r="D852" s="136">
        <v>0.47564000000000001</v>
      </c>
      <c r="E852" s="135">
        <v>3.718</v>
      </c>
      <c r="F852" s="136">
        <v>0.26025999999999999</v>
      </c>
      <c r="G852" s="135">
        <v>0</v>
      </c>
      <c r="H852" s="136">
        <v>0</v>
      </c>
      <c r="I852" s="58"/>
      <c r="J852" s="143">
        <f t="shared" si="13"/>
        <v>-3.718</v>
      </c>
    </row>
    <row r="853" spans="1:10">
      <c r="A853" s="142">
        <v>852</v>
      </c>
      <c r="B853" s="127">
        <v>65716000000</v>
      </c>
      <c r="C853" s="135">
        <v>6.4103300000000001</v>
      </c>
      <c r="D853" s="136">
        <v>0.44872000000000001</v>
      </c>
      <c r="E853" s="135">
        <v>3.718</v>
      </c>
      <c r="F853" s="136">
        <v>0.26025999999999999</v>
      </c>
      <c r="G853" s="135">
        <v>0</v>
      </c>
      <c r="H853" s="136">
        <v>0</v>
      </c>
      <c r="I853" s="58"/>
      <c r="J853" s="143">
        <f t="shared" si="13"/>
        <v>-3.718</v>
      </c>
    </row>
    <row r="854" spans="1:10">
      <c r="A854" s="142">
        <v>853</v>
      </c>
      <c r="B854" s="127">
        <v>65793000000</v>
      </c>
      <c r="C854" s="135">
        <v>6.282</v>
      </c>
      <c r="D854" s="136">
        <v>0.43974000000000002</v>
      </c>
      <c r="E854" s="135">
        <v>3.718</v>
      </c>
      <c r="F854" s="136">
        <v>0.26025999999999999</v>
      </c>
      <c r="G854" s="135">
        <v>0</v>
      </c>
      <c r="H854" s="136">
        <v>0</v>
      </c>
      <c r="I854" s="58"/>
      <c r="J854" s="143">
        <f t="shared" si="13"/>
        <v>-3.718</v>
      </c>
    </row>
    <row r="855" spans="1:10">
      <c r="A855" s="142">
        <v>854</v>
      </c>
      <c r="B855" s="127">
        <v>65870000000</v>
      </c>
      <c r="C855" s="135">
        <v>6.1538300000000001</v>
      </c>
      <c r="D855" s="136">
        <v>0.43076999999999999</v>
      </c>
      <c r="E855" s="135">
        <v>3.5896699999999999</v>
      </c>
      <c r="F855" s="136">
        <v>0.25128</v>
      </c>
      <c r="G855" s="135">
        <v>0</v>
      </c>
      <c r="H855" s="136">
        <v>0</v>
      </c>
      <c r="I855" s="58"/>
      <c r="J855" s="143">
        <f t="shared" si="13"/>
        <v>-3.5896699999999999</v>
      </c>
    </row>
    <row r="856" spans="1:10">
      <c r="A856" s="142">
        <v>855</v>
      </c>
      <c r="B856" s="127">
        <v>65948000000</v>
      </c>
      <c r="C856" s="135">
        <v>5.8975</v>
      </c>
      <c r="D856" s="136">
        <v>0.41282999999999997</v>
      </c>
      <c r="E856" s="135">
        <v>3.4615</v>
      </c>
      <c r="F856" s="136">
        <v>0.24231</v>
      </c>
      <c r="G856" s="135">
        <v>0</v>
      </c>
      <c r="H856" s="136">
        <v>0</v>
      </c>
      <c r="I856" s="58"/>
      <c r="J856" s="143">
        <f t="shared" si="13"/>
        <v>-3.4615</v>
      </c>
    </row>
    <row r="857" spans="1:10">
      <c r="A857" s="142">
        <v>856</v>
      </c>
      <c r="B857" s="127">
        <v>66025000000</v>
      </c>
      <c r="C857" s="135">
        <v>5.7691699999999999</v>
      </c>
      <c r="D857" s="136">
        <v>0.40383999999999998</v>
      </c>
      <c r="E857" s="135">
        <v>3.5896699999999999</v>
      </c>
      <c r="F857" s="136">
        <v>0.25128</v>
      </c>
      <c r="G857" s="135">
        <v>0</v>
      </c>
      <c r="H857" s="136">
        <v>0</v>
      </c>
      <c r="I857" s="58"/>
      <c r="J857" s="143">
        <f t="shared" si="13"/>
        <v>-3.5896699999999999</v>
      </c>
    </row>
    <row r="858" spans="1:10">
      <c r="A858" s="142">
        <v>857</v>
      </c>
      <c r="B858" s="127">
        <v>66102000000</v>
      </c>
      <c r="C858" s="135">
        <v>5.641</v>
      </c>
      <c r="D858" s="136">
        <v>0.39487</v>
      </c>
      <c r="E858" s="135">
        <v>3.718</v>
      </c>
      <c r="F858" s="136">
        <v>0.26025999999999999</v>
      </c>
      <c r="G858" s="135">
        <v>0</v>
      </c>
      <c r="H858" s="136">
        <v>0</v>
      </c>
      <c r="I858" s="58"/>
      <c r="J858" s="143">
        <f t="shared" si="13"/>
        <v>-3.718</v>
      </c>
    </row>
    <row r="859" spans="1:10">
      <c r="A859" s="142">
        <v>858</v>
      </c>
      <c r="B859" s="127">
        <v>66179000000</v>
      </c>
      <c r="C859" s="135">
        <v>5.5128300000000001</v>
      </c>
      <c r="D859" s="136">
        <v>0.38590000000000002</v>
      </c>
      <c r="E859" s="135">
        <v>3.5896699999999999</v>
      </c>
      <c r="F859" s="136">
        <v>0.25128</v>
      </c>
      <c r="G859" s="135">
        <v>0</v>
      </c>
      <c r="H859" s="136">
        <v>0</v>
      </c>
      <c r="I859" s="58"/>
      <c r="J859" s="143">
        <f t="shared" si="13"/>
        <v>-3.5896699999999999</v>
      </c>
    </row>
    <row r="860" spans="1:10">
      <c r="A860" s="142">
        <v>859</v>
      </c>
      <c r="B860" s="127">
        <v>66256000000</v>
      </c>
      <c r="C860" s="135">
        <v>5.3846699999999998</v>
      </c>
      <c r="D860" s="136">
        <v>0.37692999999999999</v>
      </c>
      <c r="E860" s="135">
        <v>3.5896699999999999</v>
      </c>
      <c r="F860" s="136">
        <v>0.25128</v>
      </c>
      <c r="G860" s="135">
        <v>0</v>
      </c>
      <c r="H860" s="136">
        <v>0</v>
      </c>
      <c r="I860" s="58"/>
      <c r="J860" s="143">
        <f t="shared" si="13"/>
        <v>-3.5896699999999999</v>
      </c>
    </row>
    <row r="861" spans="1:10">
      <c r="A861" s="142">
        <v>860</v>
      </c>
      <c r="B861" s="127">
        <v>66334000000</v>
      </c>
      <c r="C861" s="135">
        <v>5.2563300000000002</v>
      </c>
      <c r="D861" s="136">
        <v>0.36793999999999999</v>
      </c>
      <c r="E861" s="135">
        <v>3.5896699999999999</v>
      </c>
      <c r="F861" s="136">
        <v>0.25128</v>
      </c>
      <c r="G861" s="135">
        <v>0</v>
      </c>
      <c r="H861" s="136">
        <v>0</v>
      </c>
      <c r="I861" s="58"/>
      <c r="J861" s="143">
        <f t="shared" si="13"/>
        <v>-3.5896699999999999</v>
      </c>
    </row>
    <row r="862" spans="1:10">
      <c r="A862" s="142">
        <v>861</v>
      </c>
      <c r="B862" s="127">
        <v>66411000000</v>
      </c>
      <c r="C862" s="135">
        <v>5.2563300000000002</v>
      </c>
      <c r="D862" s="136">
        <v>0.36793999999999999</v>
      </c>
      <c r="E862" s="135">
        <v>3.3333300000000001</v>
      </c>
      <c r="F862" s="136">
        <v>0.23333000000000001</v>
      </c>
      <c r="G862" s="135">
        <v>0</v>
      </c>
      <c r="H862" s="136">
        <v>0</v>
      </c>
      <c r="I862" s="58"/>
      <c r="J862" s="143">
        <f t="shared" si="13"/>
        <v>-3.3333300000000001</v>
      </c>
    </row>
    <row r="863" spans="1:10">
      <c r="A863" s="142">
        <v>862</v>
      </c>
      <c r="B863" s="127">
        <v>66488000000</v>
      </c>
      <c r="C863" s="135">
        <v>5.1281699999999999</v>
      </c>
      <c r="D863" s="136">
        <v>0.35897000000000001</v>
      </c>
      <c r="E863" s="135">
        <v>3.3333300000000001</v>
      </c>
      <c r="F863" s="136">
        <v>0.23333000000000001</v>
      </c>
      <c r="G863" s="135">
        <v>0</v>
      </c>
      <c r="H863" s="136">
        <v>0</v>
      </c>
      <c r="I863" s="58"/>
      <c r="J863" s="143">
        <f t="shared" si="13"/>
        <v>-3.3333300000000001</v>
      </c>
    </row>
    <row r="864" spans="1:10">
      <c r="A864" s="142">
        <v>863</v>
      </c>
      <c r="B864" s="127">
        <v>66565000000</v>
      </c>
      <c r="C864" s="135">
        <v>5.1281699999999999</v>
      </c>
      <c r="D864" s="136">
        <v>0.35897000000000001</v>
      </c>
      <c r="E864" s="135">
        <v>3.4615</v>
      </c>
      <c r="F864" s="136">
        <v>0.24231</v>
      </c>
      <c r="G864" s="135">
        <v>0</v>
      </c>
      <c r="H864" s="136">
        <v>0</v>
      </c>
      <c r="I864" s="58"/>
      <c r="J864" s="143">
        <f t="shared" si="13"/>
        <v>-3.4615</v>
      </c>
    </row>
    <row r="865" spans="1:10">
      <c r="A865" s="142">
        <v>864</v>
      </c>
      <c r="B865" s="127">
        <v>66643000000</v>
      </c>
      <c r="C865" s="135">
        <v>5.1281699999999999</v>
      </c>
      <c r="D865" s="136">
        <v>0.35897000000000001</v>
      </c>
      <c r="E865" s="135">
        <v>3.4615</v>
      </c>
      <c r="F865" s="136">
        <v>0.24231</v>
      </c>
      <c r="G865" s="135">
        <v>0</v>
      </c>
      <c r="H865" s="136">
        <v>0</v>
      </c>
      <c r="I865" s="58"/>
      <c r="J865" s="143">
        <f t="shared" si="13"/>
        <v>-3.4615</v>
      </c>
    </row>
    <row r="866" spans="1:10">
      <c r="A866" s="142">
        <v>865</v>
      </c>
      <c r="B866" s="127">
        <v>66720000000</v>
      </c>
      <c r="C866" s="135">
        <v>5.2563300000000002</v>
      </c>
      <c r="D866" s="136">
        <v>0.36793999999999999</v>
      </c>
      <c r="E866" s="135">
        <v>3.4615</v>
      </c>
      <c r="F866" s="136">
        <v>0.24231</v>
      </c>
      <c r="G866" s="135">
        <v>0</v>
      </c>
      <c r="H866" s="136">
        <v>0</v>
      </c>
      <c r="I866" s="58"/>
      <c r="J866" s="143">
        <f t="shared" si="13"/>
        <v>-3.4615</v>
      </c>
    </row>
    <row r="867" spans="1:10">
      <c r="A867" s="142">
        <v>866</v>
      </c>
      <c r="B867" s="127">
        <v>66797000000</v>
      </c>
      <c r="C867" s="135">
        <v>5.3846699999999998</v>
      </c>
      <c r="D867" s="136">
        <v>0.37692999999999999</v>
      </c>
      <c r="E867" s="135">
        <v>3.3333300000000001</v>
      </c>
      <c r="F867" s="136">
        <v>0.23333000000000001</v>
      </c>
      <c r="G867" s="135">
        <v>0</v>
      </c>
      <c r="H867" s="136">
        <v>0</v>
      </c>
      <c r="I867" s="58"/>
      <c r="J867" s="143">
        <f t="shared" si="13"/>
        <v>-3.3333300000000001</v>
      </c>
    </row>
    <row r="868" spans="1:10">
      <c r="A868" s="142">
        <v>867</v>
      </c>
      <c r="B868" s="127">
        <v>66874000000</v>
      </c>
      <c r="C868" s="135">
        <v>5.3846699999999998</v>
      </c>
      <c r="D868" s="136">
        <v>0.37692999999999999</v>
      </c>
      <c r="E868" s="135">
        <v>3.3333300000000001</v>
      </c>
      <c r="F868" s="136">
        <v>0.23333000000000001</v>
      </c>
      <c r="G868" s="135">
        <v>0</v>
      </c>
      <c r="H868" s="136">
        <v>0</v>
      </c>
      <c r="I868" s="58"/>
      <c r="J868" s="143">
        <f t="shared" si="13"/>
        <v>-3.3333300000000001</v>
      </c>
    </row>
    <row r="869" spans="1:10">
      <c r="A869" s="142">
        <v>868</v>
      </c>
      <c r="B869" s="127">
        <v>66951000000</v>
      </c>
      <c r="C869" s="135">
        <v>5.2563300000000002</v>
      </c>
      <c r="D869" s="136">
        <v>0.36793999999999999</v>
      </c>
      <c r="E869" s="135">
        <v>3.2051699999999999</v>
      </c>
      <c r="F869" s="136">
        <v>0.22436</v>
      </c>
      <c r="G869" s="135">
        <v>0</v>
      </c>
      <c r="H869" s="136">
        <v>0</v>
      </c>
      <c r="I869" s="58"/>
      <c r="J869" s="143">
        <f t="shared" si="13"/>
        <v>-3.2051699999999999</v>
      </c>
    </row>
    <row r="870" spans="1:10">
      <c r="A870" s="142">
        <v>869</v>
      </c>
      <c r="B870" s="127">
        <v>67029000000</v>
      </c>
      <c r="C870" s="135">
        <v>5.3846699999999998</v>
      </c>
      <c r="D870" s="136">
        <v>0.37692999999999999</v>
      </c>
      <c r="E870" s="135">
        <v>3.077</v>
      </c>
      <c r="F870" s="136">
        <v>0.21539</v>
      </c>
      <c r="G870" s="135">
        <v>0</v>
      </c>
      <c r="H870" s="136">
        <v>0</v>
      </c>
      <c r="I870" s="58"/>
      <c r="J870" s="143">
        <f t="shared" si="13"/>
        <v>-3.077</v>
      </c>
    </row>
    <row r="871" spans="1:10">
      <c r="A871" s="142">
        <v>870</v>
      </c>
      <c r="B871" s="127">
        <v>67106000000</v>
      </c>
      <c r="C871" s="135">
        <v>5.2563300000000002</v>
      </c>
      <c r="D871" s="136">
        <v>0.36793999999999999</v>
      </c>
      <c r="E871" s="135">
        <v>2.9486699999999999</v>
      </c>
      <c r="F871" s="136">
        <v>0.20641000000000001</v>
      </c>
      <c r="G871" s="135">
        <v>0</v>
      </c>
      <c r="H871" s="136">
        <v>0</v>
      </c>
      <c r="I871" s="58"/>
      <c r="J871" s="143">
        <f t="shared" si="13"/>
        <v>-2.9486699999999999</v>
      </c>
    </row>
    <row r="872" spans="1:10">
      <c r="A872" s="142">
        <v>871</v>
      </c>
      <c r="B872" s="127">
        <v>67183000000</v>
      </c>
      <c r="C872" s="135">
        <v>5.3846699999999998</v>
      </c>
      <c r="D872" s="136">
        <v>0.37692999999999999</v>
      </c>
      <c r="E872" s="135">
        <v>3.2051699999999999</v>
      </c>
      <c r="F872" s="136">
        <v>0.22436</v>
      </c>
      <c r="G872" s="135">
        <v>0</v>
      </c>
      <c r="H872" s="136">
        <v>0</v>
      </c>
      <c r="I872" s="58"/>
      <c r="J872" s="143">
        <f t="shared" si="13"/>
        <v>-3.2051699999999999</v>
      </c>
    </row>
    <row r="873" spans="1:10">
      <c r="A873" s="142">
        <v>872</v>
      </c>
      <c r="B873" s="127">
        <v>67260000000</v>
      </c>
      <c r="C873" s="135">
        <v>5.2563300000000002</v>
      </c>
      <c r="D873" s="136">
        <v>0.36793999999999999</v>
      </c>
      <c r="E873" s="135">
        <v>3.2051699999999999</v>
      </c>
      <c r="F873" s="136">
        <v>0.22436</v>
      </c>
      <c r="G873" s="135">
        <v>0</v>
      </c>
      <c r="H873" s="136">
        <v>0</v>
      </c>
      <c r="I873" s="58"/>
      <c r="J873" s="143">
        <f t="shared" si="13"/>
        <v>-3.2051699999999999</v>
      </c>
    </row>
    <row r="874" spans="1:10">
      <c r="A874" s="142">
        <v>873</v>
      </c>
      <c r="B874" s="127">
        <v>67338000000</v>
      </c>
      <c r="C874" s="135">
        <v>5.3846699999999998</v>
      </c>
      <c r="D874" s="136">
        <v>0.37692999999999999</v>
      </c>
      <c r="E874" s="135">
        <v>3.2051699999999999</v>
      </c>
      <c r="F874" s="136">
        <v>0.22436</v>
      </c>
      <c r="G874" s="135">
        <v>0</v>
      </c>
      <c r="H874" s="136">
        <v>0</v>
      </c>
      <c r="I874" s="58"/>
      <c r="J874" s="143">
        <f t="shared" si="13"/>
        <v>-3.2051699999999999</v>
      </c>
    </row>
    <row r="875" spans="1:10">
      <c r="A875" s="142">
        <v>874</v>
      </c>
      <c r="B875" s="127">
        <v>67415000000</v>
      </c>
      <c r="C875" s="135">
        <v>5.5128300000000001</v>
      </c>
      <c r="D875" s="136">
        <v>0.38590000000000002</v>
      </c>
      <c r="E875" s="135">
        <v>3.3333300000000001</v>
      </c>
      <c r="F875" s="136">
        <v>0.23333000000000001</v>
      </c>
      <c r="G875" s="135">
        <v>0</v>
      </c>
      <c r="H875" s="136">
        <v>0</v>
      </c>
      <c r="I875" s="58"/>
      <c r="J875" s="143">
        <f t="shared" si="13"/>
        <v>-3.3333300000000001</v>
      </c>
    </row>
    <row r="876" spans="1:10">
      <c r="A876" s="142">
        <v>875</v>
      </c>
      <c r="B876" s="127">
        <v>67492000000</v>
      </c>
      <c r="C876" s="135">
        <v>5.5128300000000001</v>
      </c>
      <c r="D876" s="136">
        <v>0.38590000000000002</v>
      </c>
      <c r="E876" s="135">
        <v>3.3333300000000001</v>
      </c>
      <c r="F876" s="136">
        <v>0.23333000000000001</v>
      </c>
      <c r="G876" s="135">
        <v>0</v>
      </c>
      <c r="H876" s="136">
        <v>0</v>
      </c>
      <c r="I876" s="58"/>
      <c r="J876" s="143">
        <f t="shared" si="13"/>
        <v>-3.3333300000000001</v>
      </c>
    </row>
    <row r="877" spans="1:10">
      <c r="A877" s="142">
        <v>876</v>
      </c>
      <c r="B877" s="127">
        <v>67569000000</v>
      </c>
      <c r="C877" s="135">
        <v>5.5128300000000001</v>
      </c>
      <c r="D877" s="136">
        <v>0.38590000000000002</v>
      </c>
      <c r="E877" s="135">
        <v>3.2051699999999999</v>
      </c>
      <c r="F877" s="136">
        <v>0.22436</v>
      </c>
      <c r="G877" s="135">
        <v>0</v>
      </c>
      <c r="H877" s="136">
        <v>0</v>
      </c>
      <c r="I877" s="58"/>
      <c r="J877" s="143">
        <f t="shared" si="13"/>
        <v>-3.2051699999999999</v>
      </c>
    </row>
    <row r="878" spans="1:10">
      <c r="A878" s="142">
        <v>877</v>
      </c>
      <c r="B878" s="127">
        <v>67646000000</v>
      </c>
      <c r="C878" s="135">
        <v>5.3846699999999998</v>
      </c>
      <c r="D878" s="136">
        <v>0.37692999999999999</v>
      </c>
      <c r="E878" s="135">
        <v>3.2051699999999999</v>
      </c>
      <c r="F878" s="136">
        <v>0.22436</v>
      </c>
      <c r="G878" s="135">
        <v>0</v>
      </c>
      <c r="H878" s="136">
        <v>0</v>
      </c>
      <c r="I878" s="58"/>
      <c r="J878" s="143">
        <f t="shared" si="13"/>
        <v>-3.2051699999999999</v>
      </c>
    </row>
    <row r="879" spans="1:10">
      <c r="A879" s="142">
        <v>878</v>
      </c>
      <c r="B879" s="127">
        <v>67724000000</v>
      </c>
      <c r="C879" s="135">
        <v>5.2563300000000002</v>
      </c>
      <c r="D879" s="136">
        <v>0.36793999999999999</v>
      </c>
      <c r="E879" s="135">
        <v>3.2051699999999999</v>
      </c>
      <c r="F879" s="136">
        <v>0.22436</v>
      </c>
      <c r="G879" s="135">
        <v>0</v>
      </c>
      <c r="H879" s="136">
        <v>0</v>
      </c>
      <c r="I879" s="58"/>
      <c r="J879" s="143">
        <f t="shared" si="13"/>
        <v>-3.2051699999999999</v>
      </c>
    </row>
    <row r="880" spans="1:10">
      <c r="A880" s="142">
        <v>879</v>
      </c>
      <c r="B880" s="127">
        <v>67801000000</v>
      </c>
      <c r="C880" s="135">
        <v>5.2563300000000002</v>
      </c>
      <c r="D880" s="136">
        <v>0.36793999999999999</v>
      </c>
      <c r="E880" s="135">
        <v>3.3333300000000001</v>
      </c>
      <c r="F880" s="136">
        <v>0.23333000000000001</v>
      </c>
      <c r="G880" s="135">
        <v>0</v>
      </c>
      <c r="H880" s="136">
        <v>0</v>
      </c>
      <c r="I880" s="58"/>
      <c r="J880" s="143">
        <f t="shared" si="13"/>
        <v>-3.3333300000000001</v>
      </c>
    </row>
    <row r="881" spans="1:10">
      <c r="A881" s="142">
        <v>880</v>
      </c>
      <c r="B881" s="127">
        <v>67878000000</v>
      </c>
      <c r="C881" s="135">
        <v>5.2563300000000002</v>
      </c>
      <c r="D881" s="136">
        <v>0.36793999999999999</v>
      </c>
      <c r="E881" s="135">
        <v>3.3333300000000001</v>
      </c>
      <c r="F881" s="136">
        <v>0.23333000000000001</v>
      </c>
      <c r="G881" s="135">
        <v>0</v>
      </c>
      <c r="H881" s="136">
        <v>0</v>
      </c>
      <c r="I881" s="58"/>
      <c r="J881" s="143">
        <f t="shared" si="13"/>
        <v>-3.3333300000000001</v>
      </c>
    </row>
    <row r="882" spans="1:10">
      <c r="A882" s="142">
        <v>881</v>
      </c>
      <c r="B882" s="127">
        <v>67955000000</v>
      </c>
      <c r="C882" s="135">
        <v>5.3846699999999998</v>
      </c>
      <c r="D882" s="136">
        <v>0.37692999999999999</v>
      </c>
      <c r="E882" s="135">
        <v>3.5896699999999999</v>
      </c>
      <c r="F882" s="136">
        <v>0.25128</v>
      </c>
      <c r="G882" s="135">
        <v>0</v>
      </c>
      <c r="H882" s="136">
        <v>0</v>
      </c>
      <c r="I882" s="58"/>
      <c r="J882" s="143">
        <f t="shared" si="13"/>
        <v>-3.5896699999999999</v>
      </c>
    </row>
    <row r="883" spans="1:10">
      <c r="A883" s="142">
        <v>882</v>
      </c>
      <c r="B883" s="127">
        <v>68033000000</v>
      </c>
      <c r="C883" s="135">
        <v>5.2563300000000002</v>
      </c>
      <c r="D883" s="136">
        <v>0.36793999999999999</v>
      </c>
      <c r="E883" s="135">
        <v>3.5896699999999999</v>
      </c>
      <c r="F883" s="136">
        <v>0.25128</v>
      </c>
      <c r="G883" s="135">
        <v>0</v>
      </c>
      <c r="H883" s="136">
        <v>0</v>
      </c>
      <c r="I883" s="58"/>
      <c r="J883" s="143">
        <f t="shared" si="13"/>
        <v>-3.5896699999999999</v>
      </c>
    </row>
    <row r="884" spans="1:10">
      <c r="A884" s="142">
        <v>883</v>
      </c>
      <c r="B884" s="127">
        <v>68110000000</v>
      </c>
      <c r="C884" s="135">
        <v>5.3846699999999998</v>
      </c>
      <c r="D884" s="136">
        <v>0.37692999999999999</v>
      </c>
      <c r="E884" s="135">
        <v>3.5896699999999999</v>
      </c>
      <c r="F884" s="136">
        <v>0.25128</v>
      </c>
      <c r="G884" s="135">
        <v>0</v>
      </c>
      <c r="H884" s="136">
        <v>0</v>
      </c>
      <c r="I884" s="58"/>
      <c r="J884" s="143">
        <f t="shared" si="13"/>
        <v>-3.5896699999999999</v>
      </c>
    </row>
    <row r="885" spans="1:10">
      <c r="A885" s="142">
        <v>884</v>
      </c>
      <c r="B885" s="127">
        <v>68187000000</v>
      </c>
      <c r="C885" s="135">
        <v>5.3846699999999998</v>
      </c>
      <c r="D885" s="136">
        <v>0.37692999999999999</v>
      </c>
      <c r="E885" s="135">
        <v>3.4615</v>
      </c>
      <c r="F885" s="136">
        <v>0.24231</v>
      </c>
      <c r="G885" s="135">
        <v>0</v>
      </c>
      <c r="H885" s="136">
        <v>0</v>
      </c>
      <c r="I885" s="58"/>
      <c r="J885" s="143">
        <f t="shared" si="13"/>
        <v>-3.4615</v>
      </c>
    </row>
    <row r="886" spans="1:10">
      <c r="A886" s="142">
        <v>885</v>
      </c>
      <c r="B886" s="127">
        <v>68264000000</v>
      </c>
      <c r="C886" s="135">
        <v>5.2563300000000002</v>
      </c>
      <c r="D886" s="136">
        <v>0.36793999999999999</v>
      </c>
      <c r="E886" s="135">
        <v>3.4615</v>
      </c>
      <c r="F886" s="136">
        <v>0.24231</v>
      </c>
      <c r="G886" s="135">
        <v>0</v>
      </c>
      <c r="H886" s="136">
        <v>0</v>
      </c>
      <c r="I886" s="58"/>
      <c r="J886" s="143">
        <f t="shared" si="13"/>
        <v>-3.4615</v>
      </c>
    </row>
    <row r="887" spans="1:10">
      <c r="A887" s="142">
        <v>886</v>
      </c>
      <c r="B887" s="127">
        <v>68341000000</v>
      </c>
      <c r="C887" s="135">
        <v>5.1281699999999999</v>
      </c>
      <c r="D887" s="136">
        <v>0.35897000000000001</v>
      </c>
      <c r="E887" s="135">
        <v>3.5896699999999999</v>
      </c>
      <c r="F887" s="136">
        <v>0.25128</v>
      </c>
      <c r="G887" s="135">
        <v>0</v>
      </c>
      <c r="H887" s="136">
        <v>0</v>
      </c>
      <c r="I887" s="58"/>
      <c r="J887" s="143">
        <f t="shared" si="13"/>
        <v>-3.5896699999999999</v>
      </c>
    </row>
    <row r="888" spans="1:10">
      <c r="A888" s="142">
        <v>887</v>
      </c>
      <c r="B888" s="127">
        <v>68419000000</v>
      </c>
      <c r="C888" s="135">
        <v>5</v>
      </c>
      <c r="D888" s="136">
        <v>0.35</v>
      </c>
      <c r="E888" s="135">
        <v>3.4615</v>
      </c>
      <c r="F888" s="136">
        <v>0.24231</v>
      </c>
      <c r="G888" s="135">
        <v>0</v>
      </c>
      <c r="H888" s="136">
        <v>0</v>
      </c>
      <c r="I888" s="58"/>
      <c r="J888" s="143">
        <f t="shared" si="13"/>
        <v>-3.4615</v>
      </c>
    </row>
    <row r="889" spans="1:10">
      <c r="A889" s="142">
        <v>888</v>
      </c>
      <c r="B889" s="127">
        <v>68496000000</v>
      </c>
      <c r="C889" s="135">
        <v>5</v>
      </c>
      <c r="D889" s="136">
        <v>0.35</v>
      </c>
      <c r="E889" s="135">
        <v>3.4615</v>
      </c>
      <c r="F889" s="136">
        <v>0.24231</v>
      </c>
      <c r="G889" s="135">
        <v>0</v>
      </c>
      <c r="H889" s="136">
        <v>0</v>
      </c>
      <c r="I889" s="58"/>
      <c r="J889" s="143">
        <f t="shared" si="13"/>
        <v>-3.4615</v>
      </c>
    </row>
    <row r="890" spans="1:10">
      <c r="A890" s="142">
        <v>889</v>
      </c>
      <c r="B890" s="127">
        <v>68573000000</v>
      </c>
      <c r="C890" s="135">
        <v>5</v>
      </c>
      <c r="D890" s="136">
        <v>0.35</v>
      </c>
      <c r="E890" s="135">
        <v>3.4615</v>
      </c>
      <c r="F890" s="136">
        <v>0.24231</v>
      </c>
      <c r="G890" s="135">
        <v>0</v>
      </c>
      <c r="H890" s="136">
        <v>0</v>
      </c>
      <c r="I890" s="58"/>
      <c r="J890" s="143">
        <f t="shared" si="13"/>
        <v>-3.4615</v>
      </c>
    </row>
    <row r="891" spans="1:10">
      <c r="A891" s="142">
        <v>890</v>
      </c>
      <c r="B891" s="127">
        <v>68650000000</v>
      </c>
      <c r="C891" s="135">
        <v>5</v>
      </c>
      <c r="D891" s="136">
        <v>0.35</v>
      </c>
      <c r="E891" s="135">
        <v>3.4615</v>
      </c>
      <c r="F891" s="136">
        <v>0.24231</v>
      </c>
      <c r="G891" s="135">
        <v>0</v>
      </c>
      <c r="H891" s="136">
        <v>0</v>
      </c>
      <c r="I891" s="58"/>
      <c r="J891" s="143">
        <f t="shared" si="13"/>
        <v>-3.4615</v>
      </c>
    </row>
    <row r="892" spans="1:10">
      <c r="A892" s="142">
        <v>891</v>
      </c>
      <c r="B892" s="127">
        <v>68728000000</v>
      </c>
      <c r="C892" s="135">
        <v>5.1281699999999999</v>
      </c>
      <c r="D892" s="136">
        <v>0.35897000000000001</v>
      </c>
      <c r="E892" s="135">
        <v>3.5896699999999999</v>
      </c>
      <c r="F892" s="136">
        <v>0.25128</v>
      </c>
      <c r="G892" s="135">
        <v>0</v>
      </c>
      <c r="H892" s="136">
        <v>0</v>
      </c>
      <c r="I892" s="58"/>
      <c r="J892" s="143">
        <f t="shared" si="13"/>
        <v>-3.5896699999999999</v>
      </c>
    </row>
    <row r="893" spans="1:10">
      <c r="A893" s="142">
        <v>892</v>
      </c>
      <c r="B893" s="127">
        <v>68805000000</v>
      </c>
      <c r="C893" s="135">
        <v>5.1281699999999999</v>
      </c>
      <c r="D893" s="136">
        <v>0.35897000000000001</v>
      </c>
      <c r="E893" s="135">
        <v>3.5896699999999999</v>
      </c>
      <c r="F893" s="136">
        <v>0.25128</v>
      </c>
      <c r="G893" s="135">
        <v>0</v>
      </c>
      <c r="H893" s="136">
        <v>0</v>
      </c>
      <c r="I893" s="58"/>
      <c r="J893" s="143">
        <f t="shared" si="13"/>
        <v>-3.5896699999999999</v>
      </c>
    </row>
    <row r="894" spans="1:10">
      <c r="A894" s="142">
        <v>893</v>
      </c>
      <c r="B894" s="127">
        <v>68882000000</v>
      </c>
      <c r="C894" s="135">
        <v>5.1281699999999999</v>
      </c>
      <c r="D894" s="136">
        <v>0.35897000000000001</v>
      </c>
      <c r="E894" s="135">
        <v>3.5896699999999999</v>
      </c>
      <c r="F894" s="136">
        <v>0.25128</v>
      </c>
      <c r="G894" s="135">
        <v>0</v>
      </c>
      <c r="H894" s="136">
        <v>0</v>
      </c>
      <c r="I894" s="58"/>
      <c r="J894" s="143">
        <f t="shared" si="13"/>
        <v>-3.5896699999999999</v>
      </c>
    </row>
    <row r="895" spans="1:10">
      <c r="A895" s="142">
        <v>894</v>
      </c>
      <c r="B895" s="127">
        <v>68959000000</v>
      </c>
      <c r="C895" s="135">
        <v>5.1281699999999999</v>
      </c>
      <c r="D895" s="136">
        <v>0.35897000000000001</v>
      </c>
      <c r="E895" s="135">
        <v>3.4615</v>
      </c>
      <c r="F895" s="136">
        <v>0.24231</v>
      </c>
      <c r="G895" s="135">
        <v>0</v>
      </c>
      <c r="H895" s="136">
        <v>0</v>
      </c>
      <c r="I895" s="58"/>
      <c r="J895" s="143">
        <f t="shared" si="13"/>
        <v>-3.4615</v>
      </c>
    </row>
    <row r="896" spans="1:10">
      <c r="A896" s="142">
        <v>895</v>
      </c>
      <c r="B896" s="127">
        <v>69036000000</v>
      </c>
      <c r="C896" s="135">
        <v>5</v>
      </c>
      <c r="D896" s="136">
        <v>0.35</v>
      </c>
      <c r="E896" s="135">
        <v>3.4615</v>
      </c>
      <c r="F896" s="136">
        <v>0.24231</v>
      </c>
      <c r="G896" s="135">
        <v>0</v>
      </c>
      <c r="H896" s="136">
        <v>0</v>
      </c>
      <c r="I896" s="58"/>
      <c r="J896" s="143">
        <f t="shared" si="13"/>
        <v>-3.4615</v>
      </c>
    </row>
    <row r="897" spans="1:10">
      <c r="A897" s="142">
        <v>896</v>
      </c>
      <c r="B897" s="127">
        <v>69114000000</v>
      </c>
      <c r="C897" s="135">
        <v>5</v>
      </c>
      <c r="D897" s="136">
        <v>0.35</v>
      </c>
      <c r="E897" s="135">
        <v>3.5896699999999999</v>
      </c>
      <c r="F897" s="136">
        <v>0.25128</v>
      </c>
      <c r="G897" s="135">
        <v>0</v>
      </c>
      <c r="H897" s="136">
        <v>0</v>
      </c>
      <c r="I897" s="58"/>
      <c r="J897" s="143">
        <f t="shared" si="13"/>
        <v>-3.5896699999999999</v>
      </c>
    </row>
    <row r="898" spans="1:10">
      <c r="A898" s="142">
        <v>897</v>
      </c>
      <c r="B898" s="127">
        <v>69191000000</v>
      </c>
      <c r="C898" s="135">
        <v>4.8718300000000001</v>
      </c>
      <c r="D898" s="136">
        <v>0.34103</v>
      </c>
      <c r="E898" s="135">
        <v>3.5896699999999999</v>
      </c>
      <c r="F898" s="136">
        <v>0.25128</v>
      </c>
      <c r="G898" s="135">
        <v>0</v>
      </c>
      <c r="H898" s="136">
        <v>0</v>
      </c>
      <c r="I898" s="58"/>
      <c r="J898" s="143">
        <f t="shared" si="13"/>
        <v>-3.5896699999999999</v>
      </c>
    </row>
    <row r="899" spans="1:10">
      <c r="A899" s="142">
        <v>898</v>
      </c>
      <c r="B899" s="127">
        <v>69268000000</v>
      </c>
      <c r="C899" s="135">
        <v>5</v>
      </c>
      <c r="D899" s="136">
        <v>0.35</v>
      </c>
      <c r="E899" s="135">
        <v>3.5896699999999999</v>
      </c>
      <c r="F899" s="136">
        <v>0.25128</v>
      </c>
      <c r="G899" s="135">
        <v>0</v>
      </c>
      <c r="H899" s="136">
        <v>0</v>
      </c>
      <c r="I899" s="58"/>
      <c r="J899" s="143">
        <f t="shared" ref="J899:J962" si="14">G899-E899</f>
        <v>-3.5896699999999999</v>
      </c>
    </row>
    <row r="900" spans="1:10">
      <c r="A900" s="142">
        <v>899</v>
      </c>
      <c r="B900" s="127">
        <v>69345000000</v>
      </c>
      <c r="C900" s="135">
        <v>4.8718300000000001</v>
      </c>
      <c r="D900" s="136">
        <v>0.34103</v>
      </c>
      <c r="E900" s="135">
        <v>3.4615</v>
      </c>
      <c r="F900" s="136">
        <v>0.24231</v>
      </c>
      <c r="G900" s="135">
        <v>0</v>
      </c>
      <c r="H900" s="136">
        <v>0</v>
      </c>
      <c r="I900" s="58"/>
      <c r="J900" s="143">
        <f t="shared" si="14"/>
        <v>-3.4615</v>
      </c>
    </row>
    <row r="901" spans="1:10">
      <c r="A901" s="142">
        <v>900</v>
      </c>
      <c r="B901" s="127">
        <v>69423000000</v>
      </c>
      <c r="C901" s="135">
        <v>4.7436699999999998</v>
      </c>
      <c r="D901" s="136">
        <v>0.33206000000000002</v>
      </c>
      <c r="E901" s="135">
        <v>3.5896699999999999</v>
      </c>
      <c r="F901" s="136">
        <v>0.25128</v>
      </c>
      <c r="G901" s="135">
        <v>0</v>
      </c>
      <c r="H901" s="136">
        <v>0</v>
      </c>
      <c r="I901" s="58"/>
      <c r="J901" s="143">
        <f t="shared" si="14"/>
        <v>-3.5896699999999999</v>
      </c>
    </row>
    <row r="902" spans="1:10">
      <c r="A902" s="142">
        <v>901</v>
      </c>
      <c r="B902" s="127">
        <v>69500000000</v>
      </c>
      <c r="C902" s="135">
        <v>4.7436699999999998</v>
      </c>
      <c r="D902" s="136">
        <v>0.33206000000000002</v>
      </c>
      <c r="E902" s="135">
        <v>3.5896699999999999</v>
      </c>
      <c r="F902" s="136">
        <v>0.25128</v>
      </c>
      <c r="G902" s="135">
        <v>0</v>
      </c>
      <c r="H902" s="136">
        <v>0</v>
      </c>
      <c r="I902" s="58"/>
      <c r="J902" s="143">
        <f t="shared" si="14"/>
        <v>-3.5896699999999999</v>
      </c>
    </row>
    <row r="903" spans="1:10">
      <c r="A903" s="142">
        <v>902</v>
      </c>
      <c r="B903" s="127">
        <v>69577000000</v>
      </c>
      <c r="C903" s="135">
        <v>4.6153300000000002</v>
      </c>
      <c r="D903" s="136">
        <v>0.32307000000000002</v>
      </c>
      <c r="E903" s="135">
        <v>3.5896699999999999</v>
      </c>
      <c r="F903" s="136">
        <v>0.25128</v>
      </c>
      <c r="G903" s="135">
        <v>0</v>
      </c>
      <c r="H903" s="136">
        <v>0</v>
      </c>
      <c r="I903" s="58"/>
      <c r="J903" s="143">
        <f t="shared" si="14"/>
        <v>-3.5896699999999999</v>
      </c>
    </row>
    <row r="904" spans="1:10">
      <c r="A904" s="142">
        <v>903</v>
      </c>
      <c r="B904" s="127">
        <v>69654000000</v>
      </c>
      <c r="C904" s="135">
        <v>4.4871699999999999</v>
      </c>
      <c r="D904" s="136">
        <v>0.31409999999999999</v>
      </c>
      <c r="E904" s="135">
        <v>3.5896699999999999</v>
      </c>
      <c r="F904" s="136">
        <v>0.25128</v>
      </c>
      <c r="G904" s="135">
        <v>0</v>
      </c>
      <c r="H904" s="136">
        <v>0</v>
      </c>
      <c r="I904" s="58"/>
      <c r="J904" s="143">
        <f t="shared" si="14"/>
        <v>-3.5896699999999999</v>
      </c>
    </row>
    <row r="905" spans="1:10">
      <c r="A905" s="142">
        <v>904</v>
      </c>
      <c r="B905" s="127">
        <v>69731000000</v>
      </c>
      <c r="C905" s="135">
        <v>4.359</v>
      </c>
      <c r="D905" s="136">
        <v>0.30513000000000001</v>
      </c>
      <c r="E905" s="135">
        <v>3.4615</v>
      </c>
      <c r="F905" s="136">
        <v>0.24231</v>
      </c>
      <c r="G905" s="135">
        <v>0</v>
      </c>
      <c r="H905" s="136">
        <v>0</v>
      </c>
      <c r="I905" s="58"/>
      <c r="J905" s="143">
        <f t="shared" si="14"/>
        <v>-3.4615</v>
      </c>
    </row>
    <row r="906" spans="1:10">
      <c r="A906" s="142">
        <v>905</v>
      </c>
      <c r="B906" s="127">
        <v>69809000000</v>
      </c>
      <c r="C906" s="135">
        <v>4.359</v>
      </c>
      <c r="D906" s="136">
        <v>0.30513000000000001</v>
      </c>
      <c r="E906" s="135">
        <v>3.4615</v>
      </c>
      <c r="F906" s="136">
        <v>0.24231</v>
      </c>
      <c r="G906" s="135">
        <v>0</v>
      </c>
      <c r="H906" s="136">
        <v>0</v>
      </c>
      <c r="I906" s="58"/>
      <c r="J906" s="143">
        <f t="shared" si="14"/>
        <v>-3.4615</v>
      </c>
    </row>
    <row r="907" spans="1:10">
      <c r="A907" s="142">
        <v>906</v>
      </c>
      <c r="B907" s="127">
        <v>69886000000</v>
      </c>
      <c r="C907" s="135">
        <v>4.2308300000000001</v>
      </c>
      <c r="D907" s="136">
        <v>0.29615999999999998</v>
      </c>
      <c r="E907" s="135">
        <v>3.4615</v>
      </c>
      <c r="F907" s="136">
        <v>0.24231</v>
      </c>
      <c r="G907" s="135">
        <v>0</v>
      </c>
      <c r="H907" s="136">
        <v>0</v>
      </c>
      <c r="I907" s="58"/>
      <c r="J907" s="143">
        <f t="shared" si="14"/>
        <v>-3.4615</v>
      </c>
    </row>
    <row r="908" spans="1:10">
      <c r="A908" s="142">
        <v>907</v>
      </c>
      <c r="B908" s="127">
        <v>69963000000</v>
      </c>
      <c r="C908" s="135">
        <v>3.9743300000000001</v>
      </c>
      <c r="D908" s="136">
        <v>0.2782</v>
      </c>
      <c r="E908" s="135">
        <v>3.4615</v>
      </c>
      <c r="F908" s="136">
        <v>0.24231</v>
      </c>
      <c r="G908" s="135">
        <v>0</v>
      </c>
      <c r="H908" s="136">
        <v>0</v>
      </c>
      <c r="I908" s="58"/>
      <c r="J908" s="143">
        <f t="shared" si="14"/>
        <v>-3.4615</v>
      </c>
    </row>
    <row r="909" spans="1:10">
      <c r="A909" s="142">
        <v>908</v>
      </c>
      <c r="B909" s="127">
        <v>70040000000</v>
      </c>
      <c r="C909" s="135">
        <v>4.1025</v>
      </c>
      <c r="D909" s="136">
        <v>0.28717999999999999</v>
      </c>
      <c r="E909" s="135">
        <v>3.4615</v>
      </c>
      <c r="F909" s="136">
        <v>0.24231</v>
      </c>
      <c r="G909" s="135">
        <v>0</v>
      </c>
      <c r="H909" s="136">
        <v>0</v>
      </c>
      <c r="I909" s="58"/>
      <c r="J909" s="143">
        <f t="shared" si="14"/>
        <v>-3.4615</v>
      </c>
    </row>
    <row r="910" spans="1:10">
      <c r="A910" s="142">
        <v>909</v>
      </c>
      <c r="B910" s="127">
        <v>70118000000</v>
      </c>
      <c r="C910" s="135">
        <v>4.1025</v>
      </c>
      <c r="D910" s="136">
        <v>0.28717999999999999</v>
      </c>
      <c r="E910" s="135">
        <v>3.2051699999999999</v>
      </c>
      <c r="F910" s="136">
        <v>0.22436</v>
      </c>
      <c r="G910" s="135">
        <v>0</v>
      </c>
      <c r="H910" s="136">
        <v>0</v>
      </c>
      <c r="I910" s="58"/>
      <c r="J910" s="143">
        <f t="shared" si="14"/>
        <v>-3.2051699999999999</v>
      </c>
    </row>
    <row r="911" spans="1:10">
      <c r="A911" s="142">
        <v>910</v>
      </c>
      <c r="B911" s="127">
        <v>70195000000</v>
      </c>
      <c r="C911" s="135">
        <v>3.9743300000000001</v>
      </c>
      <c r="D911" s="136">
        <v>0.2782</v>
      </c>
      <c r="E911" s="135">
        <v>3.2051699999999999</v>
      </c>
      <c r="F911" s="136">
        <v>0.22436</v>
      </c>
      <c r="G911" s="135">
        <v>0</v>
      </c>
      <c r="H911" s="136">
        <v>0</v>
      </c>
      <c r="I911" s="58"/>
      <c r="J911" s="143">
        <f t="shared" si="14"/>
        <v>-3.2051699999999999</v>
      </c>
    </row>
    <row r="912" spans="1:10">
      <c r="A912" s="142">
        <v>911</v>
      </c>
      <c r="B912" s="127">
        <v>70272000000</v>
      </c>
      <c r="C912" s="135">
        <v>3.8461699999999999</v>
      </c>
      <c r="D912" s="136">
        <v>0.26923000000000002</v>
      </c>
      <c r="E912" s="135">
        <v>3.2051699999999999</v>
      </c>
      <c r="F912" s="136">
        <v>0.22436</v>
      </c>
      <c r="G912" s="135">
        <v>0</v>
      </c>
      <c r="H912" s="136">
        <v>0</v>
      </c>
      <c r="I912" s="58"/>
      <c r="J912" s="143">
        <f t="shared" si="14"/>
        <v>-3.2051699999999999</v>
      </c>
    </row>
    <row r="913" spans="1:10">
      <c r="A913" s="142">
        <v>912</v>
      </c>
      <c r="B913" s="127">
        <v>70349000000</v>
      </c>
      <c r="C913" s="135">
        <v>3.8461699999999999</v>
      </c>
      <c r="D913" s="136">
        <v>0.26923000000000002</v>
      </c>
      <c r="E913" s="135">
        <v>3.077</v>
      </c>
      <c r="F913" s="136">
        <v>0.21539</v>
      </c>
      <c r="G913" s="135">
        <v>0</v>
      </c>
      <c r="H913" s="136">
        <v>0</v>
      </c>
      <c r="I913" s="58"/>
      <c r="J913" s="143">
        <f t="shared" si="14"/>
        <v>-3.077</v>
      </c>
    </row>
    <row r="914" spans="1:10">
      <c r="A914" s="142">
        <v>913</v>
      </c>
      <c r="B914" s="127">
        <v>70426000000</v>
      </c>
      <c r="C914" s="135">
        <v>3.9743300000000001</v>
      </c>
      <c r="D914" s="136">
        <v>0.2782</v>
      </c>
      <c r="E914" s="135">
        <v>3.077</v>
      </c>
      <c r="F914" s="136">
        <v>0.21539</v>
      </c>
      <c r="G914" s="135">
        <v>0</v>
      </c>
      <c r="H914" s="136">
        <v>0</v>
      </c>
      <c r="I914" s="58"/>
      <c r="J914" s="143">
        <f t="shared" si="14"/>
        <v>-3.077</v>
      </c>
    </row>
    <row r="915" spans="1:10">
      <c r="A915" s="142">
        <v>914</v>
      </c>
      <c r="B915" s="127">
        <v>70504000000</v>
      </c>
      <c r="C915" s="135">
        <v>3.8461699999999999</v>
      </c>
      <c r="D915" s="136">
        <v>0.26923000000000002</v>
      </c>
      <c r="E915" s="135">
        <v>2.9486699999999999</v>
      </c>
      <c r="F915" s="136">
        <v>0.20641000000000001</v>
      </c>
      <c r="G915" s="135">
        <v>0</v>
      </c>
      <c r="H915" s="136">
        <v>0</v>
      </c>
      <c r="I915" s="58"/>
      <c r="J915" s="143">
        <f t="shared" si="14"/>
        <v>-2.9486699999999999</v>
      </c>
    </row>
    <row r="916" spans="1:10">
      <c r="A916" s="142">
        <v>915</v>
      </c>
      <c r="B916" s="127">
        <v>70581000000</v>
      </c>
      <c r="C916" s="135">
        <v>3.8461699999999999</v>
      </c>
      <c r="D916" s="136">
        <v>0.26923000000000002</v>
      </c>
      <c r="E916" s="135">
        <v>2.9486699999999999</v>
      </c>
      <c r="F916" s="136">
        <v>0.20641000000000001</v>
      </c>
      <c r="G916" s="135">
        <v>0</v>
      </c>
      <c r="H916" s="136">
        <v>0</v>
      </c>
      <c r="I916" s="58"/>
      <c r="J916" s="143">
        <f t="shared" si="14"/>
        <v>-2.9486699999999999</v>
      </c>
    </row>
    <row r="917" spans="1:10">
      <c r="A917" s="142">
        <v>916</v>
      </c>
      <c r="B917" s="127">
        <v>70658000000</v>
      </c>
      <c r="C917" s="135">
        <v>3.8461699999999999</v>
      </c>
      <c r="D917" s="136">
        <v>0.26923000000000002</v>
      </c>
      <c r="E917" s="135">
        <v>2.8205</v>
      </c>
      <c r="F917" s="136">
        <v>0.19744</v>
      </c>
      <c r="G917" s="135">
        <v>0</v>
      </c>
      <c r="H917" s="136">
        <v>0</v>
      </c>
      <c r="I917" s="58"/>
      <c r="J917" s="143">
        <f t="shared" si="14"/>
        <v>-2.8205</v>
      </c>
    </row>
    <row r="918" spans="1:10">
      <c r="A918" s="142">
        <v>917</v>
      </c>
      <c r="B918" s="127">
        <v>70735000000</v>
      </c>
      <c r="C918" s="135">
        <v>3.8461699999999999</v>
      </c>
      <c r="D918" s="136">
        <v>0.26923000000000002</v>
      </c>
      <c r="E918" s="135">
        <v>2.8205</v>
      </c>
      <c r="F918" s="136">
        <v>0.19744</v>
      </c>
      <c r="G918" s="135">
        <v>0</v>
      </c>
      <c r="H918" s="136">
        <v>0</v>
      </c>
      <c r="I918" s="58"/>
      <c r="J918" s="143">
        <f t="shared" si="14"/>
        <v>-2.8205</v>
      </c>
    </row>
    <row r="919" spans="1:10">
      <c r="A919" s="142">
        <v>918</v>
      </c>
      <c r="B919" s="127">
        <v>70813000000</v>
      </c>
      <c r="C919" s="135">
        <v>3.718</v>
      </c>
      <c r="D919" s="136">
        <v>0.26025999999999999</v>
      </c>
      <c r="E919" s="135">
        <v>2.8205</v>
      </c>
      <c r="F919" s="136">
        <v>0.19744</v>
      </c>
      <c r="G919" s="135">
        <v>0</v>
      </c>
      <c r="H919" s="136">
        <v>0</v>
      </c>
      <c r="I919" s="58"/>
      <c r="J919" s="143">
        <f t="shared" si="14"/>
        <v>-2.8205</v>
      </c>
    </row>
    <row r="920" spans="1:10">
      <c r="A920" s="142">
        <v>919</v>
      </c>
      <c r="B920" s="127">
        <v>70890000000</v>
      </c>
      <c r="C920" s="135">
        <v>3.718</v>
      </c>
      <c r="D920" s="136">
        <v>0.26025999999999999</v>
      </c>
      <c r="E920" s="135">
        <v>2.6923300000000001</v>
      </c>
      <c r="F920" s="136">
        <v>0.18845999999999999</v>
      </c>
      <c r="G920" s="135">
        <v>0</v>
      </c>
      <c r="H920" s="136">
        <v>0</v>
      </c>
      <c r="I920" s="58"/>
      <c r="J920" s="143">
        <f t="shared" si="14"/>
        <v>-2.6923300000000001</v>
      </c>
    </row>
    <row r="921" spans="1:10">
      <c r="A921" s="142">
        <v>920</v>
      </c>
      <c r="B921" s="127">
        <v>70967000000</v>
      </c>
      <c r="C921" s="135">
        <v>3.8461699999999999</v>
      </c>
      <c r="D921" s="136">
        <v>0.26923000000000002</v>
      </c>
      <c r="E921" s="135">
        <v>2.5641699999999998</v>
      </c>
      <c r="F921" s="136">
        <v>0.17949000000000001</v>
      </c>
      <c r="G921" s="135">
        <v>0</v>
      </c>
      <c r="H921" s="136">
        <v>0</v>
      </c>
      <c r="I921" s="58"/>
      <c r="J921" s="143">
        <f t="shared" si="14"/>
        <v>-2.5641699999999998</v>
      </c>
    </row>
    <row r="922" spans="1:10">
      <c r="A922" s="142">
        <v>921</v>
      </c>
      <c r="B922" s="127">
        <v>71044000000</v>
      </c>
      <c r="C922" s="135">
        <v>3.718</v>
      </c>
      <c r="D922" s="136">
        <v>0.26025999999999999</v>
      </c>
      <c r="E922" s="135">
        <v>2.4358300000000002</v>
      </c>
      <c r="F922" s="136">
        <v>0.17050999999999999</v>
      </c>
      <c r="G922" s="135">
        <v>0</v>
      </c>
      <c r="H922" s="136">
        <v>0</v>
      </c>
      <c r="I922" s="58"/>
      <c r="J922" s="143">
        <f t="shared" si="14"/>
        <v>-2.4358300000000002</v>
      </c>
    </row>
    <row r="923" spans="1:10">
      <c r="A923" s="142">
        <v>922</v>
      </c>
      <c r="B923" s="127">
        <v>71121000000</v>
      </c>
      <c r="C923" s="135">
        <v>3.5896699999999999</v>
      </c>
      <c r="D923" s="136">
        <v>0.25128</v>
      </c>
      <c r="E923" s="135">
        <v>2.5641699999999998</v>
      </c>
      <c r="F923" s="136">
        <v>0.17949000000000001</v>
      </c>
      <c r="G923" s="135">
        <v>0</v>
      </c>
      <c r="H923" s="136">
        <v>0</v>
      </c>
      <c r="I923" s="58"/>
      <c r="J923" s="143">
        <f t="shared" si="14"/>
        <v>-2.5641699999999998</v>
      </c>
    </row>
    <row r="924" spans="1:10">
      <c r="A924" s="142">
        <v>923</v>
      </c>
      <c r="B924" s="127">
        <v>71199000000</v>
      </c>
      <c r="C924" s="135">
        <v>3.5896699999999999</v>
      </c>
      <c r="D924" s="136">
        <v>0.25128</v>
      </c>
      <c r="E924" s="135">
        <v>2.6923300000000001</v>
      </c>
      <c r="F924" s="136">
        <v>0.18845999999999999</v>
      </c>
      <c r="G924" s="135">
        <v>0</v>
      </c>
      <c r="H924" s="136">
        <v>0</v>
      </c>
      <c r="I924" s="58"/>
      <c r="J924" s="143">
        <f t="shared" si="14"/>
        <v>-2.6923300000000001</v>
      </c>
    </row>
    <row r="925" spans="1:10">
      <c r="A925" s="142">
        <v>924</v>
      </c>
      <c r="B925" s="127">
        <v>71276000000</v>
      </c>
      <c r="C925" s="135">
        <v>3.5896699999999999</v>
      </c>
      <c r="D925" s="136">
        <v>0.25128</v>
      </c>
      <c r="E925" s="135">
        <v>2.5641699999999998</v>
      </c>
      <c r="F925" s="136">
        <v>0.17949000000000001</v>
      </c>
      <c r="G925" s="135">
        <v>0</v>
      </c>
      <c r="H925" s="136">
        <v>0</v>
      </c>
      <c r="I925" s="58"/>
      <c r="J925" s="143">
        <f t="shared" si="14"/>
        <v>-2.5641699999999998</v>
      </c>
    </row>
    <row r="926" spans="1:10">
      <c r="A926" s="142">
        <v>925</v>
      </c>
      <c r="B926" s="127">
        <v>71353000000</v>
      </c>
      <c r="C926" s="135">
        <v>3.5896699999999999</v>
      </c>
      <c r="D926" s="136">
        <v>0.25128</v>
      </c>
      <c r="E926" s="135">
        <v>2.5641699999999998</v>
      </c>
      <c r="F926" s="136">
        <v>0.17949000000000001</v>
      </c>
      <c r="G926" s="135">
        <v>0</v>
      </c>
      <c r="H926" s="136">
        <v>0</v>
      </c>
      <c r="I926" s="58"/>
      <c r="J926" s="143">
        <f t="shared" si="14"/>
        <v>-2.5641699999999998</v>
      </c>
    </row>
    <row r="927" spans="1:10">
      <c r="A927" s="142">
        <v>926</v>
      </c>
      <c r="B927" s="127">
        <v>71430000000</v>
      </c>
      <c r="C927" s="135">
        <v>3.5896699999999999</v>
      </c>
      <c r="D927" s="136">
        <v>0.25128</v>
      </c>
      <c r="E927" s="135">
        <v>2.5641699999999998</v>
      </c>
      <c r="F927" s="136">
        <v>0.17949000000000001</v>
      </c>
      <c r="G927" s="135">
        <v>0</v>
      </c>
      <c r="H927" s="136">
        <v>0</v>
      </c>
      <c r="I927" s="58"/>
      <c r="J927" s="143">
        <f t="shared" si="14"/>
        <v>-2.5641699999999998</v>
      </c>
    </row>
    <row r="928" spans="1:10">
      <c r="A928" s="142">
        <v>927</v>
      </c>
      <c r="B928" s="127">
        <v>71508000000</v>
      </c>
      <c r="C928" s="135">
        <v>3.5896699999999999</v>
      </c>
      <c r="D928" s="136">
        <v>0.25128</v>
      </c>
      <c r="E928" s="135">
        <v>2.6923300000000001</v>
      </c>
      <c r="F928" s="136">
        <v>0.18845999999999999</v>
      </c>
      <c r="G928" s="135">
        <v>0</v>
      </c>
      <c r="H928" s="136">
        <v>0</v>
      </c>
      <c r="I928" s="58"/>
      <c r="J928" s="143">
        <f t="shared" si="14"/>
        <v>-2.6923300000000001</v>
      </c>
    </row>
    <row r="929" spans="1:10">
      <c r="A929" s="142">
        <v>928</v>
      </c>
      <c r="B929" s="127">
        <v>71585000000</v>
      </c>
      <c r="C929" s="135">
        <v>3.5896699999999999</v>
      </c>
      <c r="D929" s="136">
        <v>0.25128</v>
      </c>
      <c r="E929" s="135">
        <v>2.5641699999999998</v>
      </c>
      <c r="F929" s="136">
        <v>0.17949000000000001</v>
      </c>
      <c r="G929" s="135">
        <v>0</v>
      </c>
      <c r="H929" s="136">
        <v>0</v>
      </c>
      <c r="I929" s="58"/>
      <c r="J929" s="143">
        <f t="shared" si="14"/>
        <v>-2.5641699999999998</v>
      </c>
    </row>
    <row r="930" spans="1:10">
      <c r="A930" s="142">
        <v>929</v>
      </c>
      <c r="B930" s="127">
        <v>71662000000</v>
      </c>
      <c r="C930" s="135">
        <v>3.5896699999999999</v>
      </c>
      <c r="D930" s="136">
        <v>0.25128</v>
      </c>
      <c r="E930" s="135">
        <v>2.6923300000000001</v>
      </c>
      <c r="F930" s="136">
        <v>0.18845999999999999</v>
      </c>
      <c r="G930" s="135">
        <v>0</v>
      </c>
      <c r="H930" s="136">
        <v>0</v>
      </c>
      <c r="I930" s="58"/>
      <c r="J930" s="143">
        <f t="shared" si="14"/>
        <v>-2.6923300000000001</v>
      </c>
    </row>
    <row r="931" spans="1:10">
      <c r="A931" s="142">
        <v>930</v>
      </c>
      <c r="B931" s="127">
        <v>71739000000</v>
      </c>
      <c r="C931" s="135">
        <v>3.4615</v>
      </c>
      <c r="D931" s="136">
        <v>0.24231</v>
      </c>
      <c r="E931" s="135">
        <v>2.5641699999999998</v>
      </c>
      <c r="F931" s="136">
        <v>0.17949000000000001</v>
      </c>
      <c r="G931" s="135">
        <v>0</v>
      </c>
      <c r="H931" s="136">
        <v>0</v>
      </c>
      <c r="I931" s="58"/>
      <c r="J931" s="143">
        <f t="shared" si="14"/>
        <v>-2.5641699999999998</v>
      </c>
    </row>
    <row r="932" spans="1:10">
      <c r="A932" s="142">
        <v>931</v>
      </c>
      <c r="B932" s="127">
        <v>71816000000</v>
      </c>
      <c r="C932" s="135">
        <v>3.4615</v>
      </c>
      <c r="D932" s="136">
        <v>0.24231</v>
      </c>
      <c r="E932" s="135">
        <v>2.4358300000000002</v>
      </c>
      <c r="F932" s="136">
        <v>0.17050999999999999</v>
      </c>
      <c r="G932" s="135">
        <v>0</v>
      </c>
      <c r="H932" s="136">
        <v>0</v>
      </c>
      <c r="I932" s="58"/>
      <c r="J932" s="143">
        <f t="shared" si="14"/>
        <v>-2.4358300000000002</v>
      </c>
    </row>
    <row r="933" spans="1:10">
      <c r="A933" s="142">
        <v>932</v>
      </c>
      <c r="B933" s="127">
        <v>71894000000</v>
      </c>
      <c r="C933" s="135">
        <v>3.4615</v>
      </c>
      <c r="D933" s="136">
        <v>0.24231</v>
      </c>
      <c r="E933" s="135">
        <v>2.5641699999999998</v>
      </c>
      <c r="F933" s="136">
        <v>0.17949000000000001</v>
      </c>
      <c r="G933" s="135">
        <v>0</v>
      </c>
      <c r="H933" s="136">
        <v>0</v>
      </c>
      <c r="I933" s="58"/>
      <c r="J933" s="143">
        <f t="shared" si="14"/>
        <v>-2.5641699999999998</v>
      </c>
    </row>
    <row r="934" spans="1:10">
      <c r="A934" s="142">
        <v>933</v>
      </c>
      <c r="B934" s="127">
        <v>71971000000</v>
      </c>
      <c r="C934" s="135">
        <v>3.4615</v>
      </c>
      <c r="D934" s="136">
        <v>0.24231</v>
      </c>
      <c r="E934" s="135">
        <v>2.6923300000000001</v>
      </c>
      <c r="F934" s="136">
        <v>0.18845999999999999</v>
      </c>
      <c r="G934" s="135">
        <v>0</v>
      </c>
      <c r="H934" s="136">
        <v>0</v>
      </c>
      <c r="I934" s="58"/>
      <c r="J934" s="143">
        <f t="shared" si="14"/>
        <v>-2.6923300000000001</v>
      </c>
    </row>
    <row r="935" spans="1:10">
      <c r="A935" s="142">
        <v>934</v>
      </c>
      <c r="B935" s="127">
        <v>72048000000</v>
      </c>
      <c r="C935" s="135">
        <v>3.4615</v>
      </c>
      <c r="D935" s="136">
        <v>0.24231</v>
      </c>
      <c r="E935" s="135">
        <v>2.8205</v>
      </c>
      <c r="F935" s="136">
        <v>0.19744</v>
      </c>
      <c r="G935" s="135">
        <v>0</v>
      </c>
      <c r="H935" s="136">
        <v>0</v>
      </c>
      <c r="I935" s="58"/>
      <c r="J935" s="143">
        <f t="shared" si="14"/>
        <v>-2.8205</v>
      </c>
    </row>
    <row r="936" spans="1:10">
      <c r="A936" s="142">
        <v>935</v>
      </c>
      <c r="B936" s="127">
        <v>72125000000</v>
      </c>
      <c r="C936" s="135">
        <v>3.4615</v>
      </c>
      <c r="D936" s="136">
        <v>0.24231</v>
      </c>
      <c r="E936" s="135">
        <v>2.6923300000000001</v>
      </c>
      <c r="F936" s="136">
        <v>0.18845999999999999</v>
      </c>
      <c r="G936" s="135">
        <v>0</v>
      </c>
      <c r="H936" s="136">
        <v>0</v>
      </c>
      <c r="I936" s="58"/>
      <c r="J936" s="143">
        <f t="shared" si="14"/>
        <v>-2.6923300000000001</v>
      </c>
    </row>
    <row r="937" spans="1:10">
      <c r="A937" s="142">
        <v>936</v>
      </c>
      <c r="B937" s="127">
        <v>72203000000</v>
      </c>
      <c r="C937" s="135">
        <v>3.4615</v>
      </c>
      <c r="D937" s="136">
        <v>0.24231</v>
      </c>
      <c r="E937" s="135">
        <v>2.4358300000000002</v>
      </c>
      <c r="F937" s="136">
        <v>0.17050999999999999</v>
      </c>
      <c r="G937" s="135">
        <v>0</v>
      </c>
      <c r="H937" s="136">
        <v>0</v>
      </c>
      <c r="I937" s="58"/>
      <c r="J937" s="143">
        <f t="shared" si="14"/>
        <v>-2.4358300000000002</v>
      </c>
    </row>
    <row r="938" spans="1:10">
      <c r="A938" s="142">
        <v>937</v>
      </c>
      <c r="B938" s="127">
        <v>72280000000</v>
      </c>
      <c r="C938" s="135">
        <v>3.4615</v>
      </c>
      <c r="D938" s="136">
        <v>0.24231</v>
      </c>
      <c r="E938" s="135">
        <v>2.5641699999999998</v>
      </c>
      <c r="F938" s="136">
        <v>0.17949000000000001</v>
      </c>
      <c r="G938" s="135">
        <v>0</v>
      </c>
      <c r="H938" s="136">
        <v>0</v>
      </c>
      <c r="I938" s="58"/>
      <c r="J938" s="143">
        <f t="shared" si="14"/>
        <v>-2.5641699999999998</v>
      </c>
    </row>
    <row r="939" spans="1:10">
      <c r="A939" s="142">
        <v>938</v>
      </c>
      <c r="B939" s="127">
        <v>72357000000</v>
      </c>
      <c r="C939" s="135">
        <v>3.4615</v>
      </c>
      <c r="D939" s="136">
        <v>0.24231</v>
      </c>
      <c r="E939" s="135">
        <v>2.6923300000000001</v>
      </c>
      <c r="F939" s="136">
        <v>0.18845999999999999</v>
      </c>
      <c r="G939" s="135">
        <v>0</v>
      </c>
      <c r="H939" s="136">
        <v>0</v>
      </c>
      <c r="I939" s="58"/>
      <c r="J939" s="143">
        <f t="shared" si="14"/>
        <v>-2.6923300000000001</v>
      </c>
    </row>
    <row r="940" spans="1:10">
      <c r="A940" s="142">
        <v>939</v>
      </c>
      <c r="B940" s="127">
        <v>72434000000</v>
      </c>
      <c r="C940" s="135">
        <v>3.2051699999999999</v>
      </c>
      <c r="D940" s="136">
        <v>0.22436</v>
      </c>
      <c r="E940" s="135">
        <v>2.5641699999999998</v>
      </c>
      <c r="F940" s="136">
        <v>0.17949000000000001</v>
      </c>
      <c r="G940" s="135">
        <v>0</v>
      </c>
      <c r="H940" s="136">
        <v>0</v>
      </c>
      <c r="I940" s="58"/>
      <c r="J940" s="143">
        <f t="shared" si="14"/>
        <v>-2.5641699999999998</v>
      </c>
    </row>
    <row r="941" spans="1:10">
      <c r="A941" s="142">
        <v>940</v>
      </c>
      <c r="B941" s="127">
        <v>72511000000</v>
      </c>
      <c r="C941" s="135">
        <v>3.2051699999999999</v>
      </c>
      <c r="D941" s="136">
        <v>0.22436</v>
      </c>
      <c r="E941" s="135">
        <v>2.5641699999999998</v>
      </c>
      <c r="F941" s="136">
        <v>0.17949000000000001</v>
      </c>
      <c r="G941" s="135">
        <v>0</v>
      </c>
      <c r="H941" s="136">
        <v>0</v>
      </c>
      <c r="I941" s="58"/>
      <c r="J941" s="143">
        <f t="shared" si="14"/>
        <v>-2.5641699999999998</v>
      </c>
    </row>
    <row r="942" spans="1:10">
      <c r="A942" s="142">
        <v>941</v>
      </c>
      <c r="B942" s="127">
        <v>72589000000</v>
      </c>
      <c r="C942" s="135">
        <v>3.3333300000000001</v>
      </c>
      <c r="D942" s="136">
        <v>0.23333000000000001</v>
      </c>
      <c r="E942" s="135">
        <v>2.6923300000000001</v>
      </c>
      <c r="F942" s="136">
        <v>0.18845999999999999</v>
      </c>
      <c r="G942" s="135">
        <v>0</v>
      </c>
      <c r="H942" s="136">
        <v>0</v>
      </c>
      <c r="I942" s="58"/>
      <c r="J942" s="143">
        <f t="shared" si="14"/>
        <v>-2.6923300000000001</v>
      </c>
    </row>
    <row r="943" spans="1:10">
      <c r="A943" s="142">
        <v>942</v>
      </c>
      <c r="B943" s="127">
        <v>72666000000</v>
      </c>
      <c r="C943" s="135">
        <v>3.3333300000000001</v>
      </c>
      <c r="D943" s="136">
        <v>0.23333000000000001</v>
      </c>
      <c r="E943" s="135">
        <v>2.6923300000000001</v>
      </c>
      <c r="F943" s="136">
        <v>0.18845999999999999</v>
      </c>
      <c r="G943" s="135">
        <v>0</v>
      </c>
      <c r="H943" s="136">
        <v>0</v>
      </c>
      <c r="I943" s="58"/>
      <c r="J943" s="143">
        <f t="shared" si="14"/>
        <v>-2.6923300000000001</v>
      </c>
    </row>
    <row r="944" spans="1:10">
      <c r="A944" s="142">
        <v>943</v>
      </c>
      <c r="B944" s="127">
        <v>72743000000</v>
      </c>
      <c r="C944" s="135">
        <v>3.2051699999999999</v>
      </c>
      <c r="D944" s="136">
        <v>0.22436</v>
      </c>
      <c r="E944" s="135">
        <v>2.8205</v>
      </c>
      <c r="F944" s="136">
        <v>0.19744</v>
      </c>
      <c r="G944" s="135">
        <v>0</v>
      </c>
      <c r="H944" s="136">
        <v>0</v>
      </c>
      <c r="I944" s="58"/>
      <c r="J944" s="143">
        <f t="shared" si="14"/>
        <v>-2.8205</v>
      </c>
    </row>
    <row r="945" spans="1:10">
      <c r="A945" s="142">
        <v>944</v>
      </c>
      <c r="B945" s="127">
        <v>72820000000</v>
      </c>
      <c r="C945" s="135">
        <v>3.2051699999999999</v>
      </c>
      <c r="D945" s="136">
        <v>0.22436</v>
      </c>
      <c r="E945" s="135">
        <v>2.9486699999999999</v>
      </c>
      <c r="F945" s="136">
        <v>0.20641000000000001</v>
      </c>
      <c r="G945" s="135">
        <v>0</v>
      </c>
      <c r="H945" s="136">
        <v>0</v>
      </c>
      <c r="I945" s="58"/>
      <c r="J945" s="143">
        <f t="shared" si="14"/>
        <v>-2.9486699999999999</v>
      </c>
    </row>
    <row r="946" spans="1:10">
      <c r="A946" s="142">
        <v>945</v>
      </c>
      <c r="B946" s="127">
        <v>72898000000</v>
      </c>
      <c r="C946" s="135">
        <v>3.077</v>
      </c>
      <c r="D946" s="136">
        <v>0.21539</v>
      </c>
      <c r="E946" s="135">
        <v>3.077</v>
      </c>
      <c r="F946" s="136">
        <v>0.21539</v>
      </c>
      <c r="G946" s="135">
        <v>0</v>
      </c>
      <c r="H946" s="136">
        <v>0</v>
      </c>
      <c r="I946" s="58"/>
      <c r="J946" s="143">
        <f t="shared" si="14"/>
        <v>-3.077</v>
      </c>
    </row>
    <row r="947" spans="1:10">
      <c r="A947" s="142">
        <v>946</v>
      </c>
      <c r="B947" s="127">
        <v>72975000000</v>
      </c>
      <c r="C947" s="135">
        <v>3.077</v>
      </c>
      <c r="D947" s="136">
        <v>0.21539</v>
      </c>
      <c r="E947" s="135">
        <v>3.077</v>
      </c>
      <c r="F947" s="136">
        <v>0.21539</v>
      </c>
      <c r="G947" s="135">
        <v>0</v>
      </c>
      <c r="H947" s="136">
        <v>0</v>
      </c>
      <c r="I947" s="58"/>
      <c r="J947" s="143">
        <f t="shared" si="14"/>
        <v>-3.077</v>
      </c>
    </row>
    <row r="948" spans="1:10">
      <c r="A948" s="142">
        <v>947</v>
      </c>
      <c r="B948" s="127">
        <v>73052000000</v>
      </c>
      <c r="C948" s="135">
        <v>2.9486699999999999</v>
      </c>
      <c r="D948" s="136">
        <v>0.20641000000000001</v>
      </c>
      <c r="E948" s="135">
        <v>2.9486699999999999</v>
      </c>
      <c r="F948" s="136">
        <v>0.20641000000000001</v>
      </c>
      <c r="G948" s="135">
        <v>0</v>
      </c>
      <c r="H948" s="136">
        <v>0</v>
      </c>
      <c r="I948" s="58"/>
      <c r="J948" s="143">
        <f t="shared" si="14"/>
        <v>-2.9486699999999999</v>
      </c>
    </row>
    <row r="949" spans="1:10">
      <c r="A949" s="142">
        <v>948</v>
      </c>
      <c r="B949" s="127">
        <v>73129000000</v>
      </c>
      <c r="C949" s="135">
        <v>2.9486699999999999</v>
      </c>
      <c r="D949" s="136">
        <v>0.20641000000000001</v>
      </c>
      <c r="E949" s="135">
        <v>2.9486699999999999</v>
      </c>
      <c r="F949" s="136">
        <v>0.20641000000000001</v>
      </c>
      <c r="G949" s="135">
        <v>0</v>
      </c>
      <c r="H949" s="136">
        <v>0</v>
      </c>
      <c r="I949" s="58"/>
      <c r="J949" s="143">
        <f t="shared" si="14"/>
        <v>-2.9486699999999999</v>
      </c>
    </row>
    <row r="950" spans="1:10">
      <c r="A950" s="142">
        <v>949</v>
      </c>
      <c r="B950" s="127">
        <v>73206000000</v>
      </c>
      <c r="C950" s="135">
        <v>2.8205</v>
      </c>
      <c r="D950" s="136">
        <v>0.19744</v>
      </c>
      <c r="E950" s="135">
        <v>2.9486699999999999</v>
      </c>
      <c r="F950" s="136">
        <v>0.20641000000000001</v>
      </c>
      <c r="G950" s="135">
        <v>0</v>
      </c>
      <c r="H950" s="136">
        <v>0</v>
      </c>
      <c r="I950" s="58"/>
      <c r="J950" s="143">
        <f t="shared" si="14"/>
        <v>-2.9486699999999999</v>
      </c>
    </row>
    <row r="951" spans="1:10">
      <c r="A951" s="142">
        <v>950</v>
      </c>
      <c r="B951" s="127">
        <v>73284000000</v>
      </c>
      <c r="C951" s="135">
        <v>2.8205</v>
      </c>
      <c r="D951" s="136">
        <v>0.19744</v>
      </c>
      <c r="E951" s="135">
        <v>2.9486699999999999</v>
      </c>
      <c r="F951" s="136">
        <v>0.20641000000000001</v>
      </c>
      <c r="G951" s="135">
        <v>0</v>
      </c>
      <c r="H951" s="136">
        <v>0</v>
      </c>
      <c r="I951" s="58"/>
      <c r="J951" s="143">
        <f t="shared" si="14"/>
        <v>-2.9486699999999999</v>
      </c>
    </row>
    <row r="952" spans="1:10">
      <c r="A952" s="142">
        <v>951</v>
      </c>
      <c r="B952" s="127">
        <v>73361000000</v>
      </c>
      <c r="C952" s="135">
        <v>2.8205</v>
      </c>
      <c r="D952" s="136">
        <v>0.19744</v>
      </c>
      <c r="E952" s="135">
        <v>2.8205</v>
      </c>
      <c r="F952" s="136">
        <v>0.19744</v>
      </c>
      <c r="G952" s="135">
        <v>0</v>
      </c>
      <c r="H952" s="136">
        <v>0</v>
      </c>
      <c r="I952" s="58"/>
      <c r="J952" s="143">
        <f t="shared" si="14"/>
        <v>-2.8205</v>
      </c>
    </row>
    <row r="953" spans="1:10">
      <c r="A953" s="142">
        <v>952</v>
      </c>
      <c r="B953" s="127">
        <v>73438000000</v>
      </c>
      <c r="C953" s="135">
        <v>3.077</v>
      </c>
      <c r="D953" s="136">
        <v>0.21539</v>
      </c>
      <c r="E953" s="135">
        <v>2.8205</v>
      </c>
      <c r="F953" s="136">
        <v>0.19744</v>
      </c>
      <c r="G953" s="135">
        <v>0</v>
      </c>
      <c r="H953" s="136">
        <v>0</v>
      </c>
      <c r="I953" s="58"/>
      <c r="J953" s="143">
        <f t="shared" si="14"/>
        <v>-2.8205</v>
      </c>
    </row>
    <row r="954" spans="1:10">
      <c r="A954" s="142">
        <v>953</v>
      </c>
      <c r="B954" s="127">
        <v>73515000000</v>
      </c>
      <c r="C954" s="135">
        <v>2.9486699999999999</v>
      </c>
      <c r="D954" s="136">
        <v>0.20641000000000001</v>
      </c>
      <c r="E954" s="135">
        <v>2.8205</v>
      </c>
      <c r="F954" s="136">
        <v>0.19744</v>
      </c>
      <c r="G954" s="135">
        <v>0</v>
      </c>
      <c r="H954" s="136">
        <v>0</v>
      </c>
      <c r="I954" s="58"/>
      <c r="J954" s="143">
        <f t="shared" si="14"/>
        <v>-2.8205</v>
      </c>
    </row>
    <row r="955" spans="1:10">
      <c r="A955" s="142">
        <v>954</v>
      </c>
      <c r="B955" s="127">
        <v>73593000000</v>
      </c>
      <c r="C955" s="135">
        <v>2.8205</v>
      </c>
      <c r="D955" s="136">
        <v>0.19744</v>
      </c>
      <c r="E955" s="135">
        <v>2.8205</v>
      </c>
      <c r="F955" s="136">
        <v>0.19744</v>
      </c>
      <c r="G955" s="135">
        <v>0</v>
      </c>
      <c r="H955" s="136">
        <v>0</v>
      </c>
      <c r="I955" s="58"/>
      <c r="J955" s="143">
        <f t="shared" si="14"/>
        <v>-2.8205</v>
      </c>
    </row>
    <row r="956" spans="1:10">
      <c r="A956" s="142">
        <v>955</v>
      </c>
      <c r="B956" s="127">
        <v>73670000000</v>
      </c>
      <c r="C956" s="135">
        <v>2.8205</v>
      </c>
      <c r="D956" s="136">
        <v>0.19744</v>
      </c>
      <c r="E956" s="135">
        <v>2.6923300000000001</v>
      </c>
      <c r="F956" s="136">
        <v>0.18845999999999999</v>
      </c>
      <c r="G956" s="135">
        <v>0</v>
      </c>
      <c r="H956" s="136">
        <v>0</v>
      </c>
      <c r="I956" s="58"/>
      <c r="J956" s="143">
        <f t="shared" si="14"/>
        <v>-2.6923300000000001</v>
      </c>
    </row>
    <row r="957" spans="1:10">
      <c r="A957" s="142">
        <v>956</v>
      </c>
      <c r="B957" s="127">
        <v>73747000000</v>
      </c>
      <c r="C957" s="135">
        <v>2.9486699999999999</v>
      </c>
      <c r="D957" s="136">
        <v>0.20641000000000001</v>
      </c>
      <c r="E957" s="135">
        <v>2.6923300000000001</v>
      </c>
      <c r="F957" s="136">
        <v>0.18845999999999999</v>
      </c>
      <c r="G957" s="135">
        <v>0</v>
      </c>
      <c r="H957" s="136">
        <v>0</v>
      </c>
      <c r="I957" s="58"/>
      <c r="J957" s="143">
        <f t="shared" si="14"/>
        <v>-2.6923300000000001</v>
      </c>
    </row>
    <row r="958" spans="1:10">
      <c r="A958" s="142">
        <v>957</v>
      </c>
      <c r="B958" s="127">
        <v>73824000000</v>
      </c>
      <c r="C958" s="135">
        <v>2.8205</v>
      </c>
      <c r="D958" s="136">
        <v>0.19744</v>
      </c>
      <c r="E958" s="135">
        <v>2.5641699999999998</v>
      </c>
      <c r="F958" s="136">
        <v>0.17949000000000001</v>
      </c>
      <c r="G958" s="135">
        <v>0</v>
      </c>
      <c r="H958" s="136">
        <v>0</v>
      </c>
      <c r="I958" s="58"/>
      <c r="J958" s="143">
        <f t="shared" si="14"/>
        <v>-2.5641699999999998</v>
      </c>
    </row>
    <row r="959" spans="1:10">
      <c r="A959" s="142">
        <v>958</v>
      </c>
      <c r="B959" s="127">
        <v>73901000000</v>
      </c>
      <c r="C959" s="135">
        <v>2.9486699999999999</v>
      </c>
      <c r="D959" s="136">
        <v>0.20641000000000001</v>
      </c>
      <c r="E959" s="135">
        <v>2.3076699999999999</v>
      </c>
      <c r="F959" s="136">
        <v>0.16153999999999999</v>
      </c>
      <c r="G959" s="135">
        <v>0</v>
      </c>
      <c r="H959" s="136">
        <v>0</v>
      </c>
      <c r="I959" s="58"/>
      <c r="J959" s="143">
        <f t="shared" si="14"/>
        <v>-2.3076699999999999</v>
      </c>
    </row>
    <row r="960" spans="1:10">
      <c r="A960" s="142">
        <v>959</v>
      </c>
      <c r="B960" s="127">
        <v>73979000000</v>
      </c>
      <c r="C960" s="135">
        <v>3.077</v>
      </c>
      <c r="D960" s="136">
        <v>0.21539</v>
      </c>
      <c r="E960" s="135">
        <v>2.1795</v>
      </c>
      <c r="F960" s="136">
        <v>0.15257000000000001</v>
      </c>
      <c r="G960" s="135">
        <v>0</v>
      </c>
      <c r="H960" s="136">
        <v>0</v>
      </c>
      <c r="I960" s="58"/>
      <c r="J960" s="143">
        <f t="shared" si="14"/>
        <v>-2.1795</v>
      </c>
    </row>
    <row r="961" spans="1:10">
      <c r="A961" s="142">
        <v>960</v>
      </c>
      <c r="B961" s="127">
        <v>74056000000</v>
      </c>
      <c r="C961" s="135">
        <v>3.077</v>
      </c>
      <c r="D961" s="136">
        <v>0.21539</v>
      </c>
      <c r="E961" s="135">
        <v>2.3076699999999999</v>
      </c>
      <c r="F961" s="136">
        <v>0.16153999999999999</v>
      </c>
      <c r="G961" s="135">
        <v>0</v>
      </c>
      <c r="H961" s="136">
        <v>0</v>
      </c>
      <c r="I961" s="58"/>
      <c r="J961" s="143">
        <f t="shared" si="14"/>
        <v>-2.3076699999999999</v>
      </c>
    </row>
    <row r="962" spans="1:10">
      <c r="A962" s="142">
        <v>961</v>
      </c>
      <c r="B962" s="127">
        <v>74133000000</v>
      </c>
      <c r="C962" s="135">
        <v>2.9486699999999999</v>
      </c>
      <c r="D962" s="136">
        <v>0.20641000000000001</v>
      </c>
      <c r="E962" s="135">
        <v>2.3076699999999999</v>
      </c>
      <c r="F962" s="136">
        <v>0.16153999999999999</v>
      </c>
      <c r="G962" s="135">
        <v>0</v>
      </c>
      <c r="H962" s="136">
        <v>0</v>
      </c>
      <c r="I962" s="58"/>
      <c r="J962" s="143">
        <f t="shared" si="14"/>
        <v>-2.3076699999999999</v>
      </c>
    </row>
    <row r="963" spans="1:10">
      <c r="A963" s="142">
        <v>962</v>
      </c>
      <c r="B963" s="127">
        <v>74210000000</v>
      </c>
      <c r="C963" s="135">
        <v>3.077</v>
      </c>
      <c r="D963" s="136">
        <v>0.21539</v>
      </c>
      <c r="E963" s="135">
        <v>2.3076699999999999</v>
      </c>
      <c r="F963" s="136">
        <v>0.16153999999999999</v>
      </c>
      <c r="G963" s="135">
        <v>0</v>
      </c>
      <c r="H963" s="136">
        <v>0</v>
      </c>
      <c r="I963" s="58"/>
      <c r="J963" s="143">
        <f t="shared" ref="J963:J1025" si="15">G963-E963</f>
        <v>-2.3076699999999999</v>
      </c>
    </row>
    <row r="964" spans="1:10">
      <c r="A964" s="142">
        <v>963</v>
      </c>
      <c r="B964" s="127">
        <v>74288000000</v>
      </c>
      <c r="C964" s="135">
        <v>2.9486699999999999</v>
      </c>
      <c r="D964" s="136">
        <v>0.20641000000000001</v>
      </c>
      <c r="E964" s="135">
        <v>2.1795</v>
      </c>
      <c r="F964" s="136">
        <v>0.15257000000000001</v>
      </c>
      <c r="G964" s="135">
        <v>0</v>
      </c>
      <c r="H964" s="136">
        <v>0</v>
      </c>
      <c r="I964" s="58"/>
      <c r="J964" s="143">
        <f t="shared" si="15"/>
        <v>-2.1795</v>
      </c>
    </row>
    <row r="965" spans="1:10">
      <c r="A965" s="142">
        <v>964</v>
      </c>
      <c r="B965" s="127">
        <v>74365000000</v>
      </c>
      <c r="C965" s="135">
        <v>3.077</v>
      </c>
      <c r="D965" s="136">
        <v>0.21539</v>
      </c>
      <c r="E965" s="135">
        <v>2.3076699999999999</v>
      </c>
      <c r="F965" s="136">
        <v>0.16153999999999999</v>
      </c>
      <c r="G965" s="135">
        <v>0</v>
      </c>
      <c r="H965" s="136">
        <v>0</v>
      </c>
      <c r="I965" s="58"/>
      <c r="J965" s="143">
        <f t="shared" si="15"/>
        <v>-2.3076699999999999</v>
      </c>
    </row>
    <row r="966" spans="1:10">
      <c r="A966" s="142">
        <v>965</v>
      </c>
      <c r="B966" s="127">
        <v>74442000000</v>
      </c>
      <c r="C966" s="135">
        <v>2.9486699999999999</v>
      </c>
      <c r="D966" s="136">
        <v>0.20641000000000001</v>
      </c>
      <c r="E966" s="135">
        <v>2.4358300000000002</v>
      </c>
      <c r="F966" s="136">
        <v>0.17050999999999999</v>
      </c>
      <c r="G966" s="135">
        <v>0</v>
      </c>
      <c r="H966" s="136">
        <v>0</v>
      </c>
      <c r="I966" s="58"/>
      <c r="J966" s="143">
        <f t="shared" si="15"/>
        <v>-2.4358300000000002</v>
      </c>
    </row>
    <row r="967" spans="1:10">
      <c r="A967" s="142">
        <v>966</v>
      </c>
      <c r="B967" s="127">
        <v>74519000000</v>
      </c>
      <c r="C967" s="135">
        <v>3.2051699999999999</v>
      </c>
      <c r="D967" s="136">
        <v>0.22436</v>
      </c>
      <c r="E967" s="135">
        <v>2.3076699999999999</v>
      </c>
      <c r="F967" s="136">
        <v>0.16153999999999999</v>
      </c>
      <c r="G967" s="135">
        <v>0</v>
      </c>
      <c r="H967" s="136">
        <v>0</v>
      </c>
      <c r="I967" s="58"/>
      <c r="J967" s="143">
        <f t="shared" si="15"/>
        <v>-2.3076699999999999</v>
      </c>
    </row>
    <row r="968" spans="1:10">
      <c r="A968" s="142">
        <v>967</v>
      </c>
      <c r="B968" s="127">
        <v>74596000000</v>
      </c>
      <c r="C968" s="135">
        <v>3.2051699999999999</v>
      </c>
      <c r="D968" s="136">
        <v>0.22436</v>
      </c>
      <c r="E968" s="135">
        <v>2.1795</v>
      </c>
      <c r="F968" s="136">
        <v>0.15257000000000001</v>
      </c>
      <c r="G968" s="135">
        <v>0</v>
      </c>
      <c r="H968" s="136">
        <v>0</v>
      </c>
      <c r="I968" s="58"/>
      <c r="J968" s="143">
        <f t="shared" si="15"/>
        <v>-2.1795</v>
      </c>
    </row>
    <row r="969" spans="1:10">
      <c r="A969" s="142">
        <v>968</v>
      </c>
      <c r="B969" s="127">
        <v>74674000000</v>
      </c>
      <c r="C969" s="135">
        <v>3.3333300000000001</v>
      </c>
      <c r="D969" s="136">
        <v>0.23333000000000001</v>
      </c>
      <c r="E969" s="135">
        <v>2.1795</v>
      </c>
      <c r="F969" s="136">
        <v>0.15257000000000001</v>
      </c>
      <c r="G969" s="135">
        <v>0</v>
      </c>
      <c r="H969" s="136">
        <v>0</v>
      </c>
      <c r="I969" s="58"/>
      <c r="J969" s="143">
        <f t="shared" si="15"/>
        <v>-2.1795</v>
      </c>
    </row>
    <row r="970" spans="1:10">
      <c r="A970" s="142">
        <v>969</v>
      </c>
      <c r="B970" s="127">
        <v>74751000000</v>
      </c>
      <c r="C970" s="135">
        <v>3.2051699999999999</v>
      </c>
      <c r="D970" s="136">
        <v>0.22436</v>
      </c>
      <c r="E970" s="135">
        <v>2.1795</v>
      </c>
      <c r="F970" s="136">
        <v>0.15257000000000001</v>
      </c>
      <c r="G970" s="135">
        <v>0</v>
      </c>
      <c r="H970" s="136">
        <v>0</v>
      </c>
      <c r="I970" s="58"/>
      <c r="J970" s="143">
        <f t="shared" si="15"/>
        <v>-2.1795</v>
      </c>
    </row>
    <row r="971" spans="1:10">
      <c r="A971" s="142">
        <v>970</v>
      </c>
      <c r="B971" s="127">
        <v>74828000000</v>
      </c>
      <c r="C971" s="135">
        <v>3.2051699999999999</v>
      </c>
      <c r="D971" s="136">
        <v>0.22436</v>
      </c>
      <c r="E971" s="135">
        <v>2.1795</v>
      </c>
      <c r="F971" s="136">
        <v>0.15257000000000001</v>
      </c>
      <c r="G971" s="135">
        <v>0</v>
      </c>
      <c r="H971" s="136">
        <v>0</v>
      </c>
      <c r="I971" s="58"/>
      <c r="J971" s="143">
        <f t="shared" si="15"/>
        <v>-2.1795</v>
      </c>
    </row>
    <row r="972" spans="1:10">
      <c r="A972" s="142">
        <v>971</v>
      </c>
      <c r="B972" s="127">
        <v>74905000000</v>
      </c>
      <c r="C972" s="135">
        <v>3.2051699999999999</v>
      </c>
      <c r="D972" s="136">
        <v>0.22436</v>
      </c>
      <c r="E972" s="135">
        <v>2.1795</v>
      </c>
      <c r="F972" s="136">
        <v>0.15257000000000001</v>
      </c>
      <c r="G972" s="135">
        <v>0</v>
      </c>
      <c r="H972" s="136">
        <v>0</v>
      </c>
      <c r="I972" s="58"/>
      <c r="J972" s="143">
        <f t="shared" si="15"/>
        <v>-2.1795</v>
      </c>
    </row>
    <row r="973" spans="1:10">
      <c r="A973" s="142">
        <v>972</v>
      </c>
      <c r="B973" s="127">
        <v>74983000000</v>
      </c>
      <c r="C973" s="135">
        <v>3.077</v>
      </c>
      <c r="D973" s="136">
        <v>0.21539</v>
      </c>
      <c r="E973" s="135">
        <v>2.1795</v>
      </c>
      <c r="F973" s="136">
        <v>0.15257000000000001</v>
      </c>
      <c r="G973" s="135">
        <v>0</v>
      </c>
      <c r="H973" s="136">
        <v>0</v>
      </c>
      <c r="I973" s="58"/>
      <c r="J973" s="143">
        <f t="shared" si="15"/>
        <v>-2.1795</v>
      </c>
    </row>
    <row r="974" spans="1:10">
      <c r="A974" s="142">
        <v>973</v>
      </c>
      <c r="B974" s="127">
        <v>75060000000</v>
      </c>
      <c r="C974" s="135">
        <v>3.077</v>
      </c>
      <c r="D974" s="136">
        <v>0.21539</v>
      </c>
      <c r="E974" s="135">
        <v>2.1795</v>
      </c>
      <c r="F974" s="136">
        <v>0.15257000000000001</v>
      </c>
      <c r="G974" s="135">
        <v>0</v>
      </c>
      <c r="H974" s="136">
        <v>0</v>
      </c>
      <c r="I974" s="58"/>
      <c r="J974" s="143">
        <f t="shared" si="15"/>
        <v>-2.1795</v>
      </c>
    </row>
    <row r="975" spans="1:10">
      <c r="A975" s="142">
        <v>974</v>
      </c>
      <c r="B975" s="127">
        <v>75137000000</v>
      </c>
      <c r="C975" s="135">
        <v>3.2051699999999999</v>
      </c>
      <c r="D975" s="136">
        <v>0.22436</v>
      </c>
      <c r="E975" s="135">
        <v>2.3076699999999999</v>
      </c>
      <c r="F975" s="136">
        <v>0.16153999999999999</v>
      </c>
      <c r="G975" s="135">
        <v>0</v>
      </c>
      <c r="H975" s="136">
        <v>0</v>
      </c>
      <c r="I975" s="58"/>
      <c r="J975" s="143">
        <f t="shared" si="15"/>
        <v>-2.3076699999999999</v>
      </c>
    </row>
    <row r="976" spans="1:10">
      <c r="A976" s="142">
        <v>975</v>
      </c>
      <c r="B976" s="127">
        <v>75214000000</v>
      </c>
      <c r="C976" s="135">
        <v>3.077</v>
      </c>
      <c r="D976" s="136">
        <v>0.21539</v>
      </c>
      <c r="E976" s="135">
        <v>2.3076699999999999</v>
      </c>
      <c r="F976" s="136">
        <v>0.16153999999999999</v>
      </c>
      <c r="G976" s="135">
        <v>0</v>
      </c>
      <c r="H976" s="136">
        <v>0</v>
      </c>
      <c r="I976" s="58"/>
      <c r="J976" s="143">
        <f t="shared" si="15"/>
        <v>-2.3076699999999999</v>
      </c>
    </row>
    <row r="977" spans="1:10">
      <c r="A977" s="142">
        <v>976</v>
      </c>
      <c r="B977" s="127">
        <v>75291000000</v>
      </c>
      <c r="C977" s="135">
        <v>3.2051699999999999</v>
      </c>
      <c r="D977" s="136">
        <v>0.22436</v>
      </c>
      <c r="E977" s="135">
        <v>2.3076699999999999</v>
      </c>
      <c r="F977" s="136">
        <v>0.16153999999999999</v>
      </c>
      <c r="G977" s="135">
        <v>0</v>
      </c>
      <c r="H977" s="136">
        <v>0</v>
      </c>
      <c r="I977" s="58"/>
      <c r="J977" s="143">
        <f t="shared" si="15"/>
        <v>-2.3076699999999999</v>
      </c>
    </row>
    <row r="978" spans="1:10">
      <c r="A978" s="142">
        <v>977</v>
      </c>
      <c r="B978" s="127">
        <v>75369000000</v>
      </c>
      <c r="C978" s="135">
        <v>3.077</v>
      </c>
      <c r="D978" s="136">
        <v>0.21539</v>
      </c>
      <c r="E978" s="135">
        <v>2.3076699999999999</v>
      </c>
      <c r="F978" s="136">
        <v>0.16153999999999999</v>
      </c>
      <c r="G978" s="135">
        <v>0</v>
      </c>
      <c r="H978" s="136">
        <v>0</v>
      </c>
      <c r="I978" s="58"/>
      <c r="J978" s="143">
        <f t="shared" si="15"/>
        <v>-2.3076699999999999</v>
      </c>
    </row>
    <row r="979" spans="1:10">
      <c r="A979" s="142">
        <v>978</v>
      </c>
      <c r="B979" s="127">
        <v>75446000000</v>
      </c>
      <c r="C979" s="135">
        <v>3.077</v>
      </c>
      <c r="D979" s="136">
        <v>0.21539</v>
      </c>
      <c r="E979" s="135">
        <v>2.1795</v>
      </c>
      <c r="F979" s="136">
        <v>0.15257000000000001</v>
      </c>
      <c r="G979" s="135">
        <v>0</v>
      </c>
      <c r="H979" s="136">
        <v>0</v>
      </c>
      <c r="I979" s="58"/>
      <c r="J979" s="143">
        <f t="shared" si="15"/>
        <v>-2.1795</v>
      </c>
    </row>
    <row r="980" spans="1:10">
      <c r="A980" s="142">
        <v>979</v>
      </c>
      <c r="B980" s="127">
        <v>75523000000</v>
      </c>
      <c r="C980" s="135">
        <v>2.9486699999999999</v>
      </c>
      <c r="D980" s="136">
        <v>0.20641000000000001</v>
      </c>
      <c r="E980" s="135">
        <v>2.1795</v>
      </c>
      <c r="F980" s="136">
        <v>0.15257000000000001</v>
      </c>
      <c r="G980" s="135">
        <v>0</v>
      </c>
      <c r="H980" s="136">
        <v>0</v>
      </c>
      <c r="I980" s="58"/>
      <c r="J980" s="143">
        <f t="shared" si="15"/>
        <v>-2.1795</v>
      </c>
    </row>
    <row r="981" spans="1:10">
      <c r="A981" s="142">
        <v>980</v>
      </c>
      <c r="B981" s="127">
        <v>75600000000</v>
      </c>
      <c r="C981" s="135">
        <v>2.9486699999999999</v>
      </c>
      <c r="D981" s="136">
        <v>0.20641000000000001</v>
      </c>
      <c r="E981" s="135">
        <v>2.1795</v>
      </c>
      <c r="F981" s="136">
        <v>0.15257000000000001</v>
      </c>
      <c r="G981" s="135">
        <v>0</v>
      </c>
      <c r="H981" s="136">
        <v>0</v>
      </c>
      <c r="I981" s="58"/>
      <c r="J981" s="143">
        <f t="shared" si="15"/>
        <v>-2.1795</v>
      </c>
    </row>
    <row r="982" spans="1:10">
      <c r="A982" s="142">
        <v>981</v>
      </c>
      <c r="B982" s="127">
        <v>75678000000</v>
      </c>
      <c r="C982" s="135">
        <v>2.8205</v>
      </c>
      <c r="D982" s="136">
        <v>0.19744</v>
      </c>
      <c r="E982" s="135">
        <v>2.1795</v>
      </c>
      <c r="F982" s="136">
        <v>0.15257000000000001</v>
      </c>
      <c r="G982" s="135">
        <v>0</v>
      </c>
      <c r="H982" s="136">
        <v>0</v>
      </c>
      <c r="I982" s="58"/>
      <c r="J982" s="143">
        <f t="shared" si="15"/>
        <v>-2.1795</v>
      </c>
    </row>
    <row r="983" spans="1:10">
      <c r="A983" s="142">
        <v>982</v>
      </c>
      <c r="B983" s="127">
        <v>75755000000</v>
      </c>
      <c r="C983" s="135">
        <v>2.8205</v>
      </c>
      <c r="D983" s="136">
        <v>0.19744</v>
      </c>
      <c r="E983" s="135">
        <v>2.1795</v>
      </c>
      <c r="F983" s="136">
        <v>0.15257000000000001</v>
      </c>
      <c r="G983" s="135">
        <v>0</v>
      </c>
      <c r="H983" s="136">
        <v>0</v>
      </c>
      <c r="I983" s="58"/>
      <c r="J983" s="143">
        <f t="shared" si="15"/>
        <v>-2.1795</v>
      </c>
    </row>
    <row r="984" spans="1:10">
      <c r="A984" s="142">
        <v>983</v>
      </c>
      <c r="B984" s="127">
        <v>75832000000</v>
      </c>
      <c r="C984" s="135">
        <v>2.9486699999999999</v>
      </c>
      <c r="D984" s="136">
        <v>0.20641000000000001</v>
      </c>
      <c r="E984" s="135">
        <v>2.3076699999999999</v>
      </c>
      <c r="F984" s="136">
        <v>0.16153999999999999</v>
      </c>
      <c r="G984" s="135">
        <v>0</v>
      </c>
      <c r="H984" s="136">
        <v>0</v>
      </c>
      <c r="I984" s="58"/>
      <c r="J984" s="143">
        <f t="shared" si="15"/>
        <v>-2.3076699999999999</v>
      </c>
    </row>
    <row r="985" spans="1:10">
      <c r="A985" s="142">
        <v>984</v>
      </c>
      <c r="B985" s="127">
        <v>75909000000</v>
      </c>
      <c r="C985" s="135">
        <v>2.9486699999999999</v>
      </c>
      <c r="D985" s="136">
        <v>0.20641000000000001</v>
      </c>
      <c r="E985" s="135">
        <v>2.3076699999999999</v>
      </c>
      <c r="F985" s="136">
        <v>0.16153999999999999</v>
      </c>
      <c r="G985" s="135">
        <v>0</v>
      </c>
      <c r="H985" s="136">
        <v>0</v>
      </c>
      <c r="I985" s="58"/>
      <c r="J985" s="143">
        <f t="shared" si="15"/>
        <v>-2.3076699999999999</v>
      </c>
    </row>
    <row r="986" spans="1:10">
      <c r="A986" s="142">
        <v>985</v>
      </c>
      <c r="B986" s="127">
        <v>75986000000</v>
      </c>
      <c r="C986" s="135">
        <v>2.9486699999999999</v>
      </c>
      <c r="D986" s="136">
        <v>0.20641000000000001</v>
      </c>
      <c r="E986" s="135">
        <v>2.4358300000000002</v>
      </c>
      <c r="F986" s="136">
        <v>0.17050999999999999</v>
      </c>
      <c r="G986" s="135">
        <v>0</v>
      </c>
      <c r="H986" s="136">
        <v>0</v>
      </c>
      <c r="I986" s="58"/>
      <c r="J986" s="143">
        <f t="shared" si="15"/>
        <v>-2.4358300000000002</v>
      </c>
    </row>
    <row r="987" spans="1:10">
      <c r="A987" s="142">
        <v>986</v>
      </c>
      <c r="B987" s="127">
        <v>76064000000</v>
      </c>
      <c r="C987" s="135">
        <v>3.077</v>
      </c>
      <c r="D987" s="136">
        <v>0.21539</v>
      </c>
      <c r="E987" s="135">
        <v>2.3076699999999999</v>
      </c>
      <c r="F987" s="136">
        <v>0.16153999999999999</v>
      </c>
      <c r="G987" s="135">
        <v>0</v>
      </c>
      <c r="H987" s="136">
        <v>0</v>
      </c>
      <c r="I987" s="58"/>
      <c r="J987" s="143">
        <f t="shared" si="15"/>
        <v>-2.3076699999999999</v>
      </c>
    </row>
    <row r="988" spans="1:10">
      <c r="A988" s="142">
        <v>987</v>
      </c>
      <c r="B988" s="127">
        <v>76141000000</v>
      </c>
      <c r="C988" s="135">
        <v>3.077</v>
      </c>
      <c r="D988" s="136">
        <v>0.21539</v>
      </c>
      <c r="E988" s="135">
        <v>2.1795</v>
      </c>
      <c r="F988" s="136">
        <v>0.15257000000000001</v>
      </c>
      <c r="G988" s="135">
        <v>0</v>
      </c>
      <c r="H988" s="136">
        <v>0</v>
      </c>
      <c r="I988" s="58"/>
      <c r="J988" s="143">
        <f t="shared" si="15"/>
        <v>-2.1795</v>
      </c>
    </row>
    <row r="989" spans="1:10">
      <c r="A989" s="142">
        <v>988</v>
      </c>
      <c r="B989" s="127">
        <v>76218000000</v>
      </c>
      <c r="C989" s="135">
        <v>3.2051699999999999</v>
      </c>
      <c r="D989" s="136">
        <v>0.22436</v>
      </c>
      <c r="E989" s="135">
        <v>2.3076699999999999</v>
      </c>
      <c r="F989" s="136">
        <v>0.16153999999999999</v>
      </c>
      <c r="G989" s="135">
        <v>0</v>
      </c>
      <c r="H989" s="136">
        <v>0</v>
      </c>
      <c r="I989" s="58"/>
      <c r="J989" s="143">
        <f t="shared" si="15"/>
        <v>-2.3076699999999999</v>
      </c>
    </row>
    <row r="990" spans="1:10">
      <c r="A990" s="142">
        <v>989</v>
      </c>
      <c r="B990" s="127">
        <v>76295000000</v>
      </c>
      <c r="C990" s="135">
        <v>3.2051699999999999</v>
      </c>
      <c r="D990" s="136">
        <v>0.22436</v>
      </c>
      <c r="E990" s="135">
        <v>2.3076699999999999</v>
      </c>
      <c r="F990" s="136">
        <v>0.16153999999999999</v>
      </c>
      <c r="G990" s="135">
        <v>0</v>
      </c>
      <c r="H990" s="136">
        <v>0</v>
      </c>
      <c r="I990" s="58"/>
      <c r="J990" s="143">
        <f t="shared" si="15"/>
        <v>-2.3076699999999999</v>
      </c>
    </row>
    <row r="991" spans="1:10">
      <c r="A991" s="142">
        <v>990</v>
      </c>
      <c r="B991" s="127">
        <v>76373000000</v>
      </c>
      <c r="C991" s="135">
        <v>3.077</v>
      </c>
      <c r="D991" s="136">
        <v>0.21539</v>
      </c>
      <c r="E991" s="135">
        <v>2.1795</v>
      </c>
      <c r="F991" s="136">
        <v>0.15257000000000001</v>
      </c>
      <c r="G991" s="135">
        <v>0</v>
      </c>
      <c r="H991" s="136">
        <v>0</v>
      </c>
      <c r="I991" s="58"/>
      <c r="J991" s="143">
        <f t="shared" si="15"/>
        <v>-2.1795</v>
      </c>
    </row>
    <row r="992" spans="1:10">
      <c r="A992" s="142">
        <v>991</v>
      </c>
      <c r="B992" s="127">
        <v>76450000000</v>
      </c>
      <c r="C992" s="135">
        <v>3.077</v>
      </c>
      <c r="D992" s="136">
        <v>0.21539</v>
      </c>
      <c r="E992" s="135">
        <v>2.1795</v>
      </c>
      <c r="F992" s="136">
        <v>0.15257000000000001</v>
      </c>
      <c r="G992" s="135">
        <v>0</v>
      </c>
      <c r="H992" s="136">
        <v>0</v>
      </c>
      <c r="I992" s="58"/>
      <c r="J992" s="143">
        <f t="shared" si="15"/>
        <v>-2.1795</v>
      </c>
    </row>
    <row r="993" spans="1:10">
      <c r="A993" s="142">
        <v>992</v>
      </c>
      <c r="B993" s="127">
        <v>76527000000</v>
      </c>
      <c r="C993" s="135">
        <v>3.077</v>
      </c>
      <c r="D993" s="136">
        <v>0.21539</v>
      </c>
      <c r="E993" s="135">
        <v>2.3076699999999999</v>
      </c>
      <c r="F993" s="136">
        <v>0.16153999999999999</v>
      </c>
      <c r="G993" s="135">
        <v>0</v>
      </c>
      <c r="H993" s="136">
        <v>0</v>
      </c>
      <c r="I993" s="58"/>
      <c r="J993" s="143">
        <f t="shared" si="15"/>
        <v>-2.3076699999999999</v>
      </c>
    </row>
    <row r="994" spans="1:10">
      <c r="A994" s="142">
        <v>993</v>
      </c>
      <c r="B994" s="127">
        <v>76604000000</v>
      </c>
      <c r="C994" s="135">
        <v>3.077</v>
      </c>
      <c r="D994" s="136">
        <v>0.21539</v>
      </c>
      <c r="E994" s="135">
        <v>2.3076699999999999</v>
      </c>
      <c r="F994" s="136">
        <v>0.16153999999999999</v>
      </c>
      <c r="G994" s="135">
        <v>0</v>
      </c>
      <c r="H994" s="136">
        <v>0</v>
      </c>
      <c r="I994" s="58"/>
      <c r="J994" s="143">
        <f t="shared" si="15"/>
        <v>-2.3076699999999999</v>
      </c>
    </row>
    <row r="995" spans="1:10">
      <c r="A995" s="142">
        <v>994</v>
      </c>
      <c r="B995" s="127">
        <v>76681000000</v>
      </c>
      <c r="C995" s="135">
        <v>3.077</v>
      </c>
      <c r="D995" s="136">
        <v>0.21539</v>
      </c>
      <c r="E995" s="135">
        <v>2.4358300000000002</v>
      </c>
      <c r="F995" s="136">
        <v>0.17050999999999999</v>
      </c>
      <c r="G995" s="135">
        <v>0</v>
      </c>
      <c r="H995" s="136">
        <v>0</v>
      </c>
      <c r="I995" s="58"/>
      <c r="J995" s="143">
        <f t="shared" si="15"/>
        <v>-2.4358300000000002</v>
      </c>
    </row>
    <row r="996" spans="1:10">
      <c r="A996" s="142">
        <v>995</v>
      </c>
      <c r="B996" s="127">
        <v>76759000000</v>
      </c>
      <c r="C996" s="135">
        <v>3.077</v>
      </c>
      <c r="D996" s="136">
        <v>0.21539</v>
      </c>
      <c r="E996" s="135">
        <v>2.3076699999999999</v>
      </c>
      <c r="F996" s="136">
        <v>0.16153999999999999</v>
      </c>
      <c r="G996" s="135">
        <v>0</v>
      </c>
      <c r="H996" s="136">
        <v>0</v>
      </c>
      <c r="I996" s="58"/>
      <c r="J996" s="143">
        <f t="shared" si="15"/>
        <v>-2.3076699999999999</v>
      </c>
    </row>
    <row r="997" spans="1:10">
      <c r="A997" s="142">
        <v>996</v>
      </c>
      <c r="B997" s="127">
        <v>76836000000</v>
      </c>
      <c r="C997" s="135">
        <v>3.077</v>
      </c>
      <c r="D997" s="136">
        <v>0.21539</v>
      </c>
      <c r="E997" s="135">
        <v>2.1795</v>
      </c>
      <c r="F997" s="136">
        <v>0.15257000000000001</v>
      </c>
      <c r="G997" s="135">
        <v>0</v>
      </c>
      <c r="H997" s="136">
        <v>0</v>
      </c>
      <c r="I997" s="58"/>
      <c r="J997" s="143">
        <f t="shared" si="15"/>
        <v>-2.1795</v>
      </c>
    </row>
    <row r="998" spans="1:10">
      <c r="A998" s="142">
        <v>997</v>
      </c>
      <c r="B998" s="127">
        <v>76913000000</v>
      </c>
      <c r="C998" s="135">
        <v>3.077</v>
      </c>
      <c r="D998" s="136">
        <v>0.21539</v>
      </c>
      <c r="E998" s="135">
        <v>2.1795</v>
      </c>
      <c r="F998" s="136">
        <v>0.15257000000000001</v>
      </c>
      <c r="G998" s="135">
        <v>0</v>
      </c>
      <c r="H998" s="136">
        <v>0</v>
      </c>
      <c r="I998" s="58"/>
      <c r="J998" s="143">
        <f t="shared" si="15"/>
        <v>-2.1795</v>
      </c>
    </row>
    <row r="999" spans="1:10">
      <c r="A999" s="142">
        <v>998</v>
      </c>
      <c r="B999" s="127">
        <v>76990000000</v>
      </c>
      <c r="C999" s="135">
        <v>3.2051699999999999</v>
      </c>
      <c r="D999" s="136">
        <v>0.22436</v>
      </c>
      <c r="E999" s="135">
        <v>2.0513300000000001</v>
      </c>
      <c r="F999" s="136">
        <v>0.14359</v>
      </c>
      <c r="G999" s="135">
        <v>0</v>
      </c>
      <c r="H999" s="136">
        <v>0</v>
      </c>
      <c r="I999" s="58"/>
      <c r="J999" s="143">
        <f t="shared" si="15"/>
        <v>-2.0513300000000001</v>
      </c>
    </row>
    <row r="1000" spans="1:10">
      <c r="A1000" s="142">
        <v>999</v>
      </c>
      <c r="B1000" s="127">
        <v>77068000000</v>
      </c>
      <c r="C1000" s="135">
        <v>3.077</v>
      </c>
      <c r="D1000" s="136">
        <v>0.21539</v>
      </c>
      <c r="E1000" s="135">
        <v>2.1795</v>
      </c>
      <c r="F1000" s="136">
        <v>0.15257000000000001</v>
      </c>
      <c r="G1000" s="135">
        <v>0</v>
      </c>
      <c r="H1000" s="136">
        <v>0</v>
      </c>
      <c r="I1000" s="58"/>
      <c r="J1000" s="143">
        <f t="shared" si="15"/>
        <v>-2.1795</v>
      </c>
    </row>
    <row r="1001" spans="1:10">
      <c r="A1001" s="142">
        <v>1000</v>
      </c>
      <c r="B1001" s="127">
        <v>77145000000</v>
      </c>
      <c r="C1001" s="135">
        <v>3.077</v>
      </c>
      <c r="D1001" s="136">
        <v>0.21539</v>
      </c>
      <c r="E1001" s="135">
        <v>2.1795</v>
      </c>
      <c r="F1001" s="136">
        <v>0.15257000000000001</v>
      </c>
      <c r="G1001" s="135">
        <v>0</v>
      </c>
      <c r="H1001" s="136">
        <v>0</v>
      </c>
      <c r="I1001" s="58"/>
      <c r="J1001" s="143">
        <f t="shared" si="15"/>
        <v>-2.1795</v>
      </c>
    </row>
    <row r="1002" spans="1:10">
      <c r="A1002" s="142">
        <v>1001</v>
      </c>
      <c r="B1002" s="127">
        <v>77222000000</v>
      </c>
      <c r="C1002" s="135">
        <v>3.077</v>
      </c>
      <c r="D1002" s="136">
        <v>0.21539</v>
      </c>
      <c r="E1002" s="135">
        <v>2.0513300000000001</v>
      </c>
      <c r="F1002" s="136">
        <v>0.14359</v>
      </c>
      <c r="G1002" s="135">
        <v>0</v>
      </c>
      <c r="H1002" s="136">
        <v>0</v>
      </c>
      <c r="I1002" s="58"/>
      <c r="J1002" s="143">
        <f t="shared" si="15"/>
        <v>-2.0513300000000001</v>
      </c>
    </row>
    <row r="1003" spans="1:10">
      <c r="A1003" s="142">
        <v>1002</v>
      </c>
      <c r="B1003" s="127">
        <v>77299000000</v>
      </c>
      <c r="C1003" s="135">
        <v>2.9486699999999999</v>
      </c>
      <c r="D1003" s="136">
        <v>0.20641000000000001</v>
      </c>
      <c r="E1003" s="135">
        <v>2.1795</v>
      </c>
      <c r="F1003" s="136">
        <v>0.15257000000000001</v>
      </c>
      <c r="G1003" s="135">
        <v>0</v>
      </c>
      <c r="H1003" s="136">
        <v>0</v>
      </c>
      <c r="I1003" s="58"/>
      <c r="J1003" s="143">
        <f t="shared" si="15"/>
        <v>-2.1795</v>
      </c>
    </row>
    <row r="1004" spans="1:10">
      <c r="A1004" s="142">
        <v>1003</v>
      </c>
      <c r="B1004" s="127">
        <v>77376000000</v>
      </c>
      <c r="C1004" s="135">
        <v>2.9486699999999999</v>
      </c>
      <c r="D1004" s="136">
        <v>0.20641000000000001</v>
      </c>
      <c r="E1004" s="135">
        <v>2.1795</v>
      </c>
      <c r="F1004" s="136">
        <v>0.15257000000000001</v>
      </c>
      <c r="G1004" s="135">
        <v>0</v>
      </c>
      <c r="H1004" s="136">
        <v>0</v>
      </c>
      <c r="I1004" s="58"/>
      <c r="J1004" s="143">
        <f t="shared" si="15"/>
        <v>-2.1795</v>
      </c>
    </row>
    <row r="1005" spans="1:10">
      <c r="A1005" s="142">
        <v>1004</v>
      </c>
      <c r="B1005" s="127">
        <v>77454000000</v>
      </c>
      <c r="C1005" s="135">
        <v>2.9486699999999999</v>
      </c>
      <c r="D1005" s="136">
        <v>0.20641000000000001</v>
      </c>
      <c r="E1005" s="135">
        <v>2.1795</v>
      </c>
      <c r="F1005" s="136">
        <v>0.15257000000000001</v>
      </c>
      <c r="G1005" s="135">
        <v>0</v>
      </c>
      <c r="H1005" s="136">
        <v>0</v>
      </c>
      <c r="I1005" s="58"/>
      <c r="J1005" s="143">
        <f t="shared" si="15"/>
        <v>-2.1795</v>
      </c>
    </row>
    <row r="1006" spans="1:10">
      <c r="A1006" s="142">
        <v>1005</v>
      </c>
      <c r="B1006" s="127">
        <v>77531000000</v>
      </c>
      <c r="C1006" s="135">
        <v>2.8205</v>
      </c>
      <c r="D1006" s="136">
        <v>0.19744</v>
      </c>
      <c r="E1006" s="135">
        <v>2.0513300000000001</v>
      </c>
      <c r="F1006" s="136">
        <v>0.14359</v>
      </c>
      <c r="G1006" s="135">
        <v>0</v>
      </c>
      <c r="H1006" s="136">
        <v>0</v>
      </c>
      <c r="I1006" s="58"/>
      <c r="J1006" s="143">
        <f t="shared" si="15"/>
        <v>-2.0513300000000001</v>
      </c>
    </row>
    <row r="1007" spans="1:10">
      <c r="A1007" s="142">
        <v>1006</v>
      </c>
      <c r="B1007" s="127">
        <v>77608000000</v>
      </c>
      <c r="C1007" s="135">
        <v>2.6923300000000001</v>
      </c>
      <c r="D1007" s="136">
        <v>0.18845999999999999</v>
      </c>
      <c r="E1007" s="135">
        <v>2.0513300000000001</v>
      </c>
      <c r="F1007" s="136">
        <v>0.14359</v>
      </c>
      <c r="G1007" s="135">
        <v>0</v>
      </c>
      <c r="H1007" s="136">
        <v>0</v>
      </c>
      <c r="I1007" s="58"/>
      <c r="J1007" s="143">
        <f t="shared" si="15"/>
        <v>-2.0513300000000001</v>
      </c>
    </row>
    <row r="1008" spans="1:10">
      <c r="A1008" s="142">
        <v>1007</v>
      </c>
      <c r="B1008" s="127">
        <v>77685000000</v>
      </c>
      <c r="C1008" s="135">
        <v>2.5641699999999998</v>
      </c>
      <c r="D1008" s="136">
        <v>0.17949000000000001</v>
      </c>
      <c r="E1008" s="135">
        <v>1.923</v>
      </c>
      <c r="F1008" s="136">
        <v>0.13461000000000001</v>
      </c>
      <c r="G1008" s="135">
        <v>0</v>
      </c>
      <c r="H1008" s="136">
        <v>0</v>
      </c>
      <c r="I1008" s="58"/>
      <c r="J1008" s="143">
        <f t="shared" si="15"/>
        <v>-1.923</v>
      </c>
    </row>
    <row r="1009" spans="1:10">
      <c r="A1009" s="142">
        <v>1008</v>
      </c>
      <c r="B1009" s="127">
        <v>77763000000</v>
      </c>
      <c r="C1009" s="135">
        <v>2.5641699999999998</v>
      </c>
      <c r="D1009" s="136">
        <v>0.17949000000000001</v>
      </c>
      <c r="E1009" s="135">
        <v>1.923</v>
      </c>
      <c r="F1009" s="136">
        <v>0.13461000000000001</v>
      </c>
      <c r="G1009" s="135">
        <v>0</v>
      </c>
      <c r="H1009" s="136">
        <v>0</v>
      </c>
      <c r="I1009" s="58"/>
      <c r="J1009" s="143">
        <f t="shared" si="15"/>
        <v>-1.923</v>
      </c>
    </row>
    <row r="1010" spans="1:10">
      <c r="A1010" s="142">
        <v>1009</v>
      </c>
      <c r="B1010" s="127">
        <v>77840000000</v>
      </c>
      <c r="C1010" s="135">
        <v>2.5641699999999998</v>
      </c>
      <c r="D1010" s="136">
        <v>0.17949000000000001</v>
      </c>
      <c r="E1010" s="135">
        <v>1.923</v>
      </c>
      <c r="F1010" s="136">
        <v>0.13461000000000001</v>
      </c>
      <c r="G1010" s="135">
        <v>0</v>
      </c>
      <c r="H1010" s="136">
        <v>0</v>
      </c>
      <c r="I1010" s="58"/>
      <c r="J1010" s="143">
        <f t="shared" si="15"/>
        <v>-1.923</v>
      </c>
    </row>
    <row r="1011" spans="1:10">
      <c r="A1011" s="142">
        <v>1010</v>
      </c>
      <c r="B1011" s="127">
        <v>77917000000</v>
      </c>
      <c r="C1011" s="135">
        <v>2.4358300000000002</v>
      </c>
      <c r="D1011" s="136">
        <v>0.17050999999999999</v>
      </c>
      <c r="E1011" s="135">
        <v>1.923</v>
      </c>
      <c r="F1011" s="136">
        <v>0.13461000000000001</v>
      </c>
      <c r="G1011" s="135">
        <v>0</v>
      </c>
      <c r="H1011" s="136">
        <v>0</v>
      </c>
      <c r="I1011" s="58"/>
      <c r="J1011" s="143">
        <f t="shared" si="15"/>
        <v>-1.923</v>
      </c>
    </row>
    <row r="1012" spans="1:10">
      <c r="A1012" s="142">
        <v>1011</v>
      </c>
      <c r="B1012" s="127">
        <v>77994000000</v>
      </c>
      <c r="C1012" s="135">
        <v>2.1795</v>
      </c>
      <c r="D1012" s="136">
        <v>0.15257000000000001</v>
      </c>
      <c r="E1012" s="135">
        <v>1.923</v>
      </c>
      <c r="F1012" s="136">
        <v>0.13461000000000001</v>
      </c>
      <c r="G1012" s="135">
        <v>0</v>
      </c>
      <c r="H1012" s="136">
        <v>0</v>
      </c>
      <c r="I1012" s="58"/>
      <c r="J1012" s="143">
        <f t="shared" si="15"/>
        <v>-1.923</v>
      </c>
    </row>
    <row r="1013" spans="1:10">
      <c r="A1013" s="142">
        <v>1012</v>
      </c>
      <c r="B1013" s="127">
        <v>78071000000</v>
      </c>
      <c r="C1013" s="135">
        <v>2.1795</v>
      </c>
      <c r="D1013" s="136">
        <v>0.15257000000000001</v>
      </c>
      <c r="E1013" s="135">
        <v>1.7948299999999999</v>
      </c>
      <c r="F1013" s="136">
        <v>0.12564</v>
      </c>
      <c r="G1013" s="135">
        <v>0</v>
      </c>
      <c r="H1013" s="136">
        <v>0</v>
      </c>
      <c r="I1013" s="58"/>
      <c r="J1013" s="143">
        <f t="shared" si="15"/>
        <v>-1.7948299999999999</v>
      </c>
    </row>
    <row r="1014" spans="1:10">
      <c r="A1014" s="142">
        <v>1013</v>
      </c>
      <c r="B1014" s="127">
        <v>78149000000</v>
      </c>
      <c r="C1014" s="135">
        <v>2.1795</v>
      </c>
      <c r="D1014" s="136">
        <v>0.15257000000000001</v>
      </c>
      <c r="E1014" s="135">
        <v>1.7948299999999999</v>
      </c>
      <c r="F1014" s="136">
        <v>0.12564</v>
      </c>
      <c r="G1014" s="135">
        <v>0</v>
      </c>
      <c r="H1014" s="136">
        <v>0</v>
      </c>
      <c r="I1014" s="58"/>
      <c r="J1014" s="143">
        <f t="shared" si="15"/>
        <v>-1.7948299999999999</v>
      </c>
    </row>
    <row r="1015" spans="1:10">
      <c r="A1015" s="142">
        <v>1014</v>
      </c>
      <c r="B1015" s="127">
        <v>78226000000</v>
      </c>
      <c r="C1015" s="135">
        <v>2.1795</v>
      </c>
      <c r="D1015" s="136">
        <v>0.15257000000000001</v>
      </c>
      <c r="E1015" s="135">
        <v>1.923</v>
      </c>
      <c r="F1015" s="136">
        <v>0.13461000000000001</v>
      </c>
      <c r="G1015" s="135">
        <v>0</v>
      </c>
      <c r="H1015" s="136">
        <v>0</v>
      </c>
      <c r="I1015" s="58"/>
      <c r="J1015" s="143">
        <f t="shared" si="15"/>
        <v>-1.923</v>
      </c>
    </row>
    <row r="1016" spans="1:10">
      <c r="A1016" s="142">
        <v>1015</v>
      </c>
      <c r="B1016" s="127">
        <v>78303000000</v>
      </c>
      <c r="C1016" s="135">
        <v>2.3076699999999999</v>
      </c>
      <c r="D1016" s="136">
        <v>0.16153999999999999</v>
      </c>
      <c r="E1016" s="135">
        <v>1.7948299999999999</v>
      </c>
      <c r="F1016" s="136">
        <v>0.12564</v>
      </c>
      <c r="G1016" s="135">
        <v>0</v>
      </c>
      <c r="H1016" s="136">
        <v>0</v>
      </c>
      <c r="I1016" s="58"/>
      <c r="J1016" s="143">
        <f t="shared" si="15"/>
        <v>-1.7948299999999999</v>
      </c>
    </row>
    <row r="1017" spans="1:10">
      <c r="A1017" s="142">
        <v>1016</v>
      </c>
      <c r="B1017" s="127">
        <v>78380000000</v>
      </c>
      <c r="C1017" s="135">
        <v>2.3076699999999999</v>
      </c>
      <c r="D1017" s="136">
        <v>0.16153999999999999</v>
      </c>
      <c r="E1017" s="135">
        <v>1.7948299999999999</v>
      </c>
      <c r="F1017" s="136">
        <v>0.12564</v>
      </c>
      <c r="G1017" s="135">
        <v>0</v>
      </c>
      <c r="H1017" s="136">
        <v>0</v>
      </c>
      <c r="I1017" s="58"/>
      <c r="J1017" s="143">
        <f t="shared" si="15"/>
        <v>-1.7948299999999999</v>
      </c>
    </row>
    <row r="1018" spans="1:10">
      <c r="A1018" s="142">
        <v>1017</v>
      </c>
      <c r="B1018" s="127">
        <v>78458000000</v>
      </c>
      <c r="C1018" s="135">
        <v>2.0513300000000001</v>
      </c>
      <c r="D1018" s="136">
        <v>0.14359</v>
      </c>
      <c r="E1018" s="135">
        <v>1.6666700000000001</v>
      </c>
      <c r="F1018" s="136">
        <v>0.11667</v>
      </c>
      <c r="G1018" s="135">
        <v>0</v>
      </c>
      <c r="H1018" s="136">
        <v>0</v>
      </c>
      <c r="I1018" s="58"/>
      <c r="J1018" s="143">
        <f t="shared" si="15"/>
        <v>-1.6666700000000001</v>
      </c>
    </row>
    <row r="1019" spans="1:10">
      <c r="A1019" s="142">
        <v>1018</v>
      </c>
      <c r="B1019" s="127">
        <v>78535000000</v>
      </c>
      <c r="C1019" s="135">
        <v>1.923</v>
      </c>
      <c r="D1019" s="136">
        <v>0.13461000000000001</v>
      </c>
      <c r="E1019" s="135">
        <v>1.53847</v>
      </c>
      <c r="F1019" s="136">
        <v>0.10768999999999999</v>
      </c>
      <c r="G1019" s="135">
        <v>0</v>
      </c>
      <c r="H1019" s="136">
        <v>0</v>
      </c>
      <c r="I1019" s="58"/>
      <c r="J1019" s="143">
        <f t="shared" si="15"/>
        <v>-1.53847</v>
      </c>
    </row>
    <row r="1020" spans="1:10">
      <c r="A1020" s="142">
        <v>1019</v>
      </c>
      <c r="B1020" s="127">
        <v>78612000000</v>
      </c>
      <c r="C1020" s="135">
        <v>1.9444999999999999</v>
      </c>
      <c r="D1020" s="136">
        <v>0.13611999999999999</v>
      </c>
      <c r="E1020" s="135">
        <v>1.5277799999999999</v>
      </c>
      <c r="F1020" s="136">
        <v>0.10693999999999999</v>
      </c>
      <c r="G1020" s="135">
        <v>0</v>
      </c>
      <c r="H1020" s="136">
        <v>0</v>
      </c>
      <c r="I1020" s="58"/>
      <c r="J1020" s="143">
        <f t="shared" si="15"/>
        <v>-1.5277799999999999</v>
      </c>
    </row>
    <row r="1021" spans="1:10">
      <c r="A1021" s="142">
        <v>1020</v>
      </c>
      <c r="B1021" s="127">
        <v>78689000000</v>
      </c>
      <c r="C1021" s="135">
        <v>1.96967</v>
      </c>
      <c r="D1021" s="136">
        <v>0.13788</v>
      </c>
      <c r="E1021" s="135">
        <v>1.51515</v>
      </c>
      <c r="F1021" s="136">
        <v>0.10606</v>
      </c>
      <c r="G1021" s="135">
        <v>0</v>
      </c>
      <c r="H1021" s="136">
        <v>0</v>
      </c>
      <c r="I1021" s="58"/>
      <c r="J1021" s="143">
        <f t="shared" si="15"/>
        <v>-1.51515</v>
      </c>
    </row>
    <row r="1022" spans="1:10">
      <c r="A1022" s="142">
        <v>1021</v>
      </c>
      <c r="B1022" s="127">
        <v>78766000000</v>
      </c>
      <c r="C1022" s="135">
        <v>2</v>
      </c>
      <c r="D1022" s="136">
        <v>0.14000000000000001</v>
      </c>
      <c r="E1022" s="135">
        <v>1.5</v>
      </c>
      <c r="F1022" s="136">
        <v>0.105</v>
      </c>
      <c r="G1022" s="135">
        <v>0</v>
      </c>
      <c r="H1022" s="136">
        <v>0</v>
      </c>
      <c r="I1022" s="58"/>
      <c r="J1022" s="143">
        <f t="shared" si="15"/>
        <v>-1.5</v>
      </c>
    </row>
    <row r="1023" spans="1:10">
      <c r="A1023" s="142">
        <v>1022</v>
      </c>
      <c r="B1023" s="127">
        <v>78844000000</v>
      </c>
      <c r="C1023" s="135">
        <v>1.8518300000000001</v>
      </c>
      <c r="D1023" s="136">
        <v>0.12963</v>
      </c>
      <c r="E1023" s="135">
        <v>1.4814799999999999</v>
      </c>
      <c r="F1023" s="136">
        <v>0.1037</v>
      </c>
      <c r="G1023" s="135">
        <v>0</v>
      </c>
      <c r="H1023" s="136">
        <v>0</v>
      </c>
      <c r="I1023" s="58"/>
      <c r="J1023" s="143">
        <f t="shared" si="15"/>
        <v>-1.4814799999999999</v>
      </c>
    </row>
    <row r="1024" spans="1:10">
      <c r="A1024" s="142">
        <v>1023</v>
      </c>
      <c r="B1024" s="127">
        <v>78921000000</v>
      </c>
      <c r="C1024" s="135">
        <v>1.875</v>
      </c>
      <c r="D1024" s="136">
        <v>0.13125000000000001</v>
      </c>
      <c r="E1024" s="135">
        <v>1.4583299999999999</v>
      </c>
      <c r="F1024" s="136">
        <v>0.10208</v>
      </c>
      <c r="G1024" s="135">
        <v>0</v>
      </c>
      <c r="H1024" s="136">
        <v>0</v>
      </c>
      <c r="I1024" s="58"/>
      <c r="J1024" s="143">
        <f t="shared" si="15"/>
        <v>-1.4583299999999999</v>
      </c>
    </row>
    <row r="1025" spans="1:10" ht="14.7" thickBot="1">
      <c r="A1025" s="142">
        <v>1024</v>
      </c>
      <c r="B1025" s="127">
        <v>78998000000</v>
      </c>
      <c r="C1025" s="137">
        <v>1.90483</v>
      </c>
      <c r="D1025" s="138">
        <v>0.13333999999999999</v>
      </c>
      <c r="E1025" s="137">
        <v>1.4285699999999999</v>
      </c>
      <c r="F1025" s="138">
        <v>0.1</v>
      </c>
      <c r="G1025" s="137">
        <v>0</v>
      </c>
      <c r="H1025" s="138">
        <v>0</v>
      </c>
      <c r="I1025" s="58"/>
      <c r="J1025" s="144">
        <f t="shared" si="15"/>
        <v>-1.4285699999999999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DC52-6D8C-4536-B06B-A1129F4088A0}">
  <dimension ref="A1:Q4"/>
  <sheetViews>
    <sheetView workbookViewId="0">
      <selection activeCell="L4" sqref="A2:L4"/>
    </sheetView>
  </sheetViews>
  <sheetFormatPr defaultRowHeight="14.4"/>
  <cols>
    <col min="1" max="1" width="13" customWidth="1"/>
    <col min="10" max="10" width="13.15625" customWidth="1"/>
  </cols>
  <sheetData>
    <row r="1" spans="1:17" s="96" customFormat="1" ht="51.75" customHeight="1" thickBot="1">
      <c r="A1" s="94"/>
      <c r="B1" s="272" t="s">
        <v>31</v>
      </c>
      <c r="C1" s="272"/>
      <c r="D1" s="272"/>
      <c r="E1" s="272"/>
      <c r="F1" s="273" t="s">
        <v>32</v>
      </c>
      <c r="G1" s="273"/>
      <c r="H1" s="274"/>
      <c r="I1" s="274"/>
      <c r="J1" s="95"/>
      <c r="K1" s="275" t="s">
        <v>33</v>
      </c>
      <c r="L1" s="276"/>
      <c r="P1" s="97"/>
      <c r="Q1" s="98"/>
    </row>
    <row r="2" spans="1:17" s="110" customFormat="1" ht="37.200000000000003" thickBot="1">
      <c r="A2" s="99" t="s">
        <v>34</v>
      </c>
      <c r="B2" s="100" t="s">
        <v>28</v>
      </c>
      <c r="C2" s="100" t="s">
        <v>29</v>
      </c>
      <c r="D2" s="100" t="s">
        <v>30</v>
      </c>
      <c r="E2" s="100" t="s">
        <v>35</v>
      </c>
      <c r="F2" s="100" t="s">
        <v>7</v>
      </c>
      <c r="G2" s="101" t="s">
        <v>8</v>
      </c>
      <c r="H2" s="102" t="s">
        <v>36</v>
      </c>
      <c r="I2" s="103" t="s">
        <v>8</v>
      </c>
      <c r="J2" s="104" t="s">
        <v>34</v>
      </c>
      <c r="K2" s="105" t="s">
        <v>36</v>
      </c>
      <c r="L2" s="106" t="s">
        <v>8</v>
      </c>
      <c r="M2" s="107"/>
      <c r="N2" s="108"/>
      <c r="O2" s="108"/>
      <c r="P2" s="109"/>
    </row>
    <row r="3" spans="1:17" s="110" customFormat="1" ht="15.3" thickBot="1">
      <c r="A3" s="100" t="s">
        <v>37</v>
      </c>
      <c r="B3" s="111">
        <v>516.70000000000005</v>
      </c>
      <c r="C3" s="111">
        <v>483.73</v>
      </c>
      <c r="D3" s="111">
        <v>541.08000000000004</v>
      </c>
      <c r="E3" s="111">
        <v>502.04</v>
      </c>
      <c r="F3" s="112">
        <f t="shared" ref="F3:F4" si="0">AVERAGE(B3:E3)</f>
        <v>510.88750000000005</v>
      </c>
      <c r="G3" s="113">
        <f t="shared" ref="G3:G4" si="1">STDEV(B3:E3)</f>
        <v>24.229322971694177</v>
      </c>
      <c r="H3" s="114">
        <f>F3/F3</f>
        <v>1</v>
      </c>
      <c r="I3" s="63">
        <f>(H3)*SQRT((POWER((G3/F3),2))+(POWER((G3/F3),2)))</f>
        <v>6.7070415998997601E-2</v>
      </c>
      <c r="J3" s="115" t="s">
        <v>37</v>
      </c>
      <c r="K3" s="116">
        <v>1</v>
      </c>
      <c r="L3" s="117">
        <v>0.174094813261189</v>
      </c>
      <c r="M3" s="59"/>
      <c r="N3" s="118"/>
      <c r="O3" s="119"/>
      <c r="P3" s="120"/>
    </row>
    <row r="4" spans="1:17" s="110" customFormat="1" ht="15.3" thickBot="1">
      <c r="A4" s="121" t="s">
        <v>38</v>
      </c>
      <c r="B4" s="111">
        <v>332.87</v>
      </c>
      <c r="C4" s="111">
        <v>310.76</v>
      </c>
      <c r="D4" s="111">
        <v>326.93</v>
      </c>
      <c r="E4" s="111">
        <v>299.3</v>
      </c>
      <c r="F4" s="112">
        <f t="shared" si="0"/>
        <v>317.46499999999997</v>
      </c>
      <c r="G4" s="113">
        <f t="shared" si="1"/>
        <v>15.295146288937547</v>
      </c>
      <c r="H4" s="122">
        <f>F4/F3</f>
        <v>0.62139903599128954</v>
      </c>
      <c r="I4" s="123">
        <f>(H4)*SQRT((POWER((G3/F3),2))+(POWER((G4/F4),2)))</f>
        <v>4.2009683590731685E-2</v>
      </c>
      <c r="J4" s="124" t="s">
        <v>38</v>
      </c>
      <c r="K4" s="125">
        <v>0.39054424806992916</v>
      </c>
      <c r="L4" s="126">
        <v>0.14231046699022906</v>
      </c>
      <c r="M4" s="59"/>
      <c r="N4" s="118"/>
      <c r="O4" s="62"/>
      <c r="P4" s="120"/>
    </row>
  </sheetData>
  <mergeCells count="3">
    <mergeCell ref="B1:E1"/>
    <mergeCell ref="F1:I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82E3-02B1-4589-8B49-E2E0ECE7CB65}">
  <dimension ref="A1:R11"/>
  <sheetViews>
    <sheetView zoomScale="130" zoomScaleNormal="130" workbookViewId="0">
      <selection activeCell="E13" sqref="E13"/>
    </sheetView>
  </sheetViews>
  <sheetFormatPr defaultColWidth="8.83984375" defaultRowHeight="10.5"/>
  <cols>
    <col min="1" max="1" width="8.83984375" style="13"/>
    <col min="2" max="3" width="8.68359375" style="13" customWidth="1"/>
    <col min="4" max="5" width="7.578125" style="13" customWidth="1"/>
    <col min="6" max="6" width="7.578125" style="16" customWidth="1"/>
    <col min="7" max="7" width="7.578125" style="13" customWidth="1"/>
    <col min="8" max="9" width="7.578125" style="15" customWidth="1"/>
    <col min="10" max="16384" width="8.83984375" style="15"/>
  </cols>
  <sheetData>
    <row r="1" spans="1:18" ht="12" customHeight="1" thickBot="1">
      <c r="A1" s="277" t="s">
        <v>2</v>
      </c>
      <c r="B1" s="278"/>
      <c r="C1" s="278"/>
      <c r="D1" s="278"/>
      <c r="E1" s="278"/>
      <c r="H1" s="14"/>
      <c r="L1" s="14"/>
      <c r="R1" s="14"/>
    </row>
    <row r="2" spans="1:18" ht="12" customHeight="1">
      <c r="A2" s="281" t="s">
        <v>3</v>
      </c>
      <c r="B2" s="283" t="s">
        <v>4</v>
      </c>
      <c r="C2" s="284"/>
      <c r="D2" s="279" t="s">
        <v>6</v>
      </c>
      <c r="E2" s="280"/>
      <c r="F2" s="279" t="s">
        <v>12</v>
      </c>
      <c r="G2" s="280"/>
      <c r="H2" s="279" t="s">
        <v>13</v>
      </c>
      <c r="I2" s="280"/>
    </row>
    <row r="3" spans="1:18" s="14" customFormat="1" ht="12" customHeight="1" thickBot="1">
      <c r="A3" s="282"/>
      <c r="B3" s="19" t="s">
        <v>7</v>
      </c>
      <c r="C3" s="20" t="s">
        <v>8</v>
      </c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</row>
    <row r="4" spans="1:18" ht="12" customHeight="1">
      <c r="A4" s="21">
        <v>0.05</v>
      </c>
      <c r="B4" s="57">
        <v>7.2199999999999999E-3</v>
      </c>
      <c r="C4" s="57">
        <v>1.4999999999999999E-4</v>
      </c>
      <c r="D4" s="22">
        <v>553</v>
      </c>
      <c r="E4" s="23">
        <v>18</v>
      </c>
      <c r="F4" s="52">
        <v>5.4117647058823524</v>
      </c>
      <c r="G4" s="53">
        <v>7.7816215031311878E-2</v>
      </c>
      <c r="H4" s="54">
        <v>56.4</v>
      </c>
      <c r="I4" s="55">
        <v>2.2000000000000002</v>
      </c>
    </row>
    <row r="5" spans="1:18" ht="12" customHeight="1">
      <c r="A5" s="24">
        <v>0.02</v>
      </c>
      <c r="B5" s="25">
        <v>7.3348907995761407E-3</v>
      </c>
      <c r="C5" s="26">
        <v>7.7617892059006781E-5</v>
      </c>
      <c r="D5" s="27">
        <v>508.07667931868235</v>
      </c>
      <c r="E5" s="28">
        <v>7.0238313464838011</v>
      </c>
      <c r="F5" s="46">
        <v>5.1568627450980378</v>
      </c>
      <c r="G5" s="47">
        <v>1.6980890270283561E-2</v>
      </c>
      <c r="H5" s="40">
        <v>57.1</v>
      </c>
      <c r="I5" s="41">
        <v>2.2961481396815699</v>
      </c>
    </row>
    <row r="6" spans="1:18" ht="12" customHeight="1">
      <c r="A6" s="29">
        <v>5.0000000000000001E-3</v>
      </c>
      <c r="B6" s="30">
        <v>7.0014866723226796E-3</v>
      </c>
      <c r="C6" s="31">
        <v>1.4144417519843799E-4</v>
      </c>
      <c r="D6" s="32">
        <v>430.9</v>
      </c>
      <c r="E6" s="33">
        <v>10</v>
      </c>
      <c r="F6" s="48">
        <v>4.4803921568627443</v>
      </c>
      <c r="G6" s="49">
        <v>6.122547057253324E-2</v>
      </c>
      <c r="H6" s="42">
        <v>51</v>
      </c>
      <c r="I6" s="43">
        <v>1.8</v>
      </c>
    </row>
    <row r="7" spans="1:18" ht="12" customHeight="1">
      <c r="A7" s="29">
        <v>2E-3</v>
      </c>
      <c r="B7" s="30">
        <v>6.6648767361533199E-3</v>
      </c>
      <c r="C7" s="31">
        <v>6.4085353232243457E-5</v>
      </c>
      <c r="D7" s="32">
        <v>415.9</v>
      </c>
      <c r="E7" s="33">
        <v>11</v>
      </c>
      <c r="F7" s="48">
        <v>4.3039215686274517</v>
      </c>
      <c r="G7" s="49">
        <v>4.492721269564582E-2</v>
      </c>
      <c r="H7" s="42">
        <v>47.7</v>
      </c>
      <c r="I7" s="43">
        <v>0.7</v>
      </c>
    </row>
    <row r="8" spans="1:18" ht="12" customHeight="1">
      <c r="A8" s="29">
        <v>1E-3</v>
      </c>
      <c r="B8" s="25">
        <v>6.4780110332705171E-3</v>
      </c>
      <c r="C8" s="26">
        <v>1.8162647756833226E-4</v>
      </c>
      <c r="D8" s="27">
        <v>381.74391948581501</v>
      </c>
      <c r="E8" s="28">
        <v>25.385537705163962</v>
      </c>
      <c r="F8" s="46">
        <v>4.1666666666666652</v>
      </c>
      <c r="G8" s="47">
        <v>6.1225470572533247E-2</v>
      </c>
      <c r="H8" s="40">
        <v>43</v>
      </c>
      <c r="I8" s="41">
        <v>2.6661011305078519</v>
      </c>
    </row>
    <row r="9" spans="1:18" ht="12" customHeight="1">
      <c r="A9" s="34">
        <v>5.0000000000000001E-4</v>
      </c>
      <c r="B9" s="30">
        <v>5.9243348765807289E-3</v>
      </c>
      <c r="C9" s="31">
        <v>2.0254136330190528E-4</v>
      </c>
      <c r="D9" s="32">
        <v>301.10000000000002</v>
      </c>
      <c r="E9" s="33">
        <v>11</v>
      </c>
      <c r="F9" s="48">
        <v>3.8235294117647052</v>
      </c>
      <c r="G9" s="49">
        <v>2.9411764705882248E-2</v>
      </c>
      <c r="H9" s="42">
        <v>39.700000000000003</v>
      </c>
      <c r="I9" s="43">
        <v>0.4</v>
      </c>
    </row>
    <row r="10" spans="1:18" ht="12" customHeight="1" thickBot="1">
      <c r="A10" s="35" t="s">
        <v>0</v>
      </c>
      <c r="B10" s="36">
        <v>3.7066694147590657E-3</v>
      </c>
      <c r="C10" s="37">
        <v>1.1893056945751015E-4</v>
      </c>
      <c r="D10" s="38">
        <v>264.48162214431699</v>
      </c>
      <c r="E10" s="39">
        <v>20.219567018849531</v>
      </c>
      <c r="F10" s="50">
        <v>2.9294117647058799</v>
      </c>
      <c r="G10" s="51">
        <v>5.8823529411764497E-2</v>
      </c>
      <c r="H10" s="44">
        <v>36.25</v>
      </c>
      <c r="I10" s="45">
        <v>1.94692484742278</v>
      </c>
    </row>
    <row r="11" spans="1:18">
      <c r="H11" s="56"/>
      <c r="I11" s="56"/>
    </row>
  </sheetData>
  <mergeCells count="6">
    <mergeCell ref="A1:E1"/>
    <mergeCell ref="H2:I2"/>
    <mergeCell ref="F2:G2"/>
    <mergeCell ref="A2:A3"/>
    <mergeCell ref="B2:C2"/>
    <mergeCell ref="D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7252-0DB0-4EEB-A93D-3A1E48E7EE15}">
  <dimension ref="A1:H1029"/>
  <sheetViews>
    <sheetView view="pageBreakPreview" zoomScale="85" zoomScaleNormal="100" zoomScaleSheetLayoutView="85" workbookViewId="0">
      <selection activeCell="I27" sqref="I27"/>
    </sheetView>
  </sheetViews>
  <sheetFormatPr defaultRowHeight="12.3"/>
  <cols>
    <col min="1" max="1" width="7.41796875" style="2" customWidth="1"/>
    <col min="2" max="2" width="8.68359375" style="5" customWidth="1"/>
    <col min="3" max="8" width="8.68359375" style="5"/>
    <col min="9" max="239" width="8.68359375" style="1"/>
    <col min="240" max="240" width="1.68359375" style="1" customWidth="1"/>
    <col min="241" max="242" width="8.68359375" style="1"/>
    <col min="243" max="243" width="1.68359375" style="1" customWidth="1"/>
    <col min="244" max="245" width="8.68359375" style="1"/>
    <col min="246" max="246" width="1.68359375" style="1" customWidth="1"/>
    <col min="247" max="248" width="8.68359375" style="1"/>
    <col min="249" max="249" width="1.68359375" style="1" customWidth="1"/>
    <col min="250" max="251" width="8.68359375" style="1"/>
    <col min="252" max="252" width="1.68359375" style="1" customWidth="1"/>
    <col min="253" max="254" width="8.68359375" style="1"/>
    <col min="255" max="255" width="1.68359375" style="1" customWidth="1"/>
    <col min="256" max="257" width="8.68359375" style="1"/>
    <col min="258" max="258" width="1.68359375" style="1" customWidth="1"/>
    <col min="259" max="495" width="8.68359375" style="1"/>
    <col min="496" max="496" width="1.68359375" style="1" customWidth="1"/>
    <col min="497" max="498" width="8.68359375" style="1"/>
    <col min="499" max="499" width="1.68359375" style="1" customWidth="1"/>
    <col min="500" max="501" width="8.68359375" style="1"/>
    <col min="502" max="502" width="1.68359375" style="1" customWidth="1"/>
    <col min="503" max="504" width="8.68359375" style="1"/>
    <col min="505" max="505" width="1.68359375" style="1" customWidth="1"/>
    <col min="506" max="507" width="8.68359375" style="1"/>
    <col min="508" max="508" width="1.68359375" style="1" customWidth="1"/>
    <col min="509" max="510" width="8.68359375" style="1"/>
    <col min="511" max="511" width="1.68359375" style="1" customWidth="1"/>
    <col min="512" max="513" width="8.68359375" style="1"/>
    <col min="514" max="514" width="1.68359375" style="1" customWidth="1"/>
    <col min="515" max="751" width="8.68359375" style="1"/>
    <col min="752" max="752" width="1.68359375" style="1" customWidth="1"/>
    <col min="753" max="754" width="8.68359375" style="1"/>
    <col min="755" max="755" width="1.68359375" style="1" customWidth="1"/>
    <col min="756" max="757" width="8.68359375" style="1"/>
    <col min="758" max="758" width="1.68359375" style="1" customWidth="1"/>
    <col min="759" max="760" width="8.68359375" style="1"/>
    <col min="761" max="761" width="1.68359375" style="1" customWidth="1"/>
    <col min="762" max="763" width="8.68359375" style="1"/>
    <col min="764" max="764" width="1.68359375" style="1" customWidth="1"/>
    <col min="765" max="766" width="8.68359375" style="1"/>
    <col min="767" max="767" width="1.68359375" style="1" customWidth="1"/>
    <col min="768" max="769" width="8.68359375" style="1"/>
    <col min="770" max="770" width="1.68359375" style="1" customWidth="1"/>
    <col min="771" max="1007" width="8.68359375" style="1"/>
    <col min="1008" max="1008" width="1.68359375" style="1" customWidth="1"/>
    <col min="1009" max="1010" width="8.68359375" style="1"/>
    <col min="1011" max="1011" width="1.68359375" style="1" customWidth="1"/>
    <col min="1012" max="1013" width="8.68359375" style="1"/>
    <col min="1014" max="1014" width="1.68359375" style="1" customWidth="1"/>
    <col min="1015" max="1016" width="8.68359375" style="1"/>
    <col min="1017" max="1017" width="1.68359375" style="1" customWidth="1"/>
    <col min="1018" max="1019" width="8.68359375" style="1"/>
    <col min="1020" max="1020" width="1.68359375" style="1" customWidth="1"/>
    <col min="1021" max="1022" width="8.68359375" style="1"/>
    <col min="1023" max="1023" width="1.68359375" style="1" customWidth="1"/>
    <col min="1024" max="1025" width="8.68359375" style="1"/>
    <col min="1026" max="1026" width="1.68359375" style="1" customWidth="1"/>
    <col min="1027" max="1263" width="8.68359375" style="1"/>
    <col min="1264" max="1264" width="1.68359375" style="1" customWidth="1"/>
    <col min="1265" max="1266" width="8.68359375" style="1"/>
    <col min="1267" max="1267" width="1.68359375" style="1" customWidth="1"/>
    <col min="1268" max="1269" width="8.68359375" style="1"/>
    <col min="1270" max="1270" width="1.68359375" style="1" customWidth="1"/>
    <col min="1271" max="1272" width="8.68359375" style="1"/>
    <col min="1273" max="1273" width="1.68359375" style="1" customWidth="1"/>
    <col min="1274" max="1275" width="8.68359375" style="1"/>
    <col min="1276" max="1276" width="1.68359375" style="1" customWidth="1"/>
    <col min="1277" max="1278" width="8.68359375" style="1"/>
    <col min="1279" max="1279" width="1.68359375" style="1" customWidth="1"/>
    <col min="1280" max="1281" width="8.68359375" style="1"/>
    <col min="1282" max="1282" width="1.68359375" style="1" customWidth="1"/>
    <col min="1283" max="1519" width="8.68359375" style="1"/>
    <col min="1520" max="1520" width="1.68359375" style="1" customWidth="1"/>
    <col min="1521" max="1522" width="8.68359375" style="1"/>
    <col min="1523" max="1523" width="1.68359375" style="1" customWidth="1"/>
    <col min="1524" max="1525" width="8.68359375" style="1"/>
    <col min="1526" max="1526" width="1.68359375" style="1" customWidth="1"/>
    <col min="1527" max="1528" width="8.68359375" style="1"/>
    <col min="1529" max="1529" width="1.68359375" style="1" customWidth="1"/>
    <col min="1530" max="1531" width="8.68359375" style="1"/>
    <col min="1532" max="1532" width="1.68359375" style="1" customWidth="1"/>
    <col min="1533" max="1534" width="8.68359375" style="1"/>
    <col min="1535" max="1535" width="1.68359375" style="1" customWidth="1"/>
    <col min="1536" max="1537" width="8.68359375" style="1"/>
    <col min="1538" max="1538" width="1.68359375" style="1" customWidth="1"/>
    <col min="1539" max="1775" width="8.68359375" style="1"/>
    <col min="1776" max="1776" width="1.68359375" style="1" customWidth="1"/>
    <col min="1777" max="1778" width="8.68359375" style="1"/>
    <col min="1779" max="1779" width="1.68359375" style="1" customWidth="1"/>
    <col min="1780" max="1781" width="8.68359375" style="1"/>
    <col min="1782" max="1782" width="1.68359375" style="1" customWidth="1"/>
    <col min="1783" max="1784" width="8.68359375" style="1"/>
    <col min="1785" max="1785" width="1.68359375" style="1" customWidth="1"/>
    <col min="1786" max="1787" width="8.68359375" style="1"/>
    <col min="1788" max="1788" width="1.68359375" style="1" customWidth="1"/>
    <col min="1789" max="1790" width="8.68359375" style="1"/>
    <col min="1791" max="1791" width="1.68359375" style="1" customWidth="1"/>
    <col min="1792" max="1793" width="8.68359375" style="1"/>
    <col min="1794" max="1794" width="1.68359375" style="1" customWidth="1"/>
    <col min="1795" max="2031" width="8.68359375" style="1"/>
    <col min="2032" max="2032" width="1.68359375" style="1" customWidth="1"/>
    <col min="2033" max="2034" width="8.68359375" style="1"/>
    <col min="2035" max="2035" width="1.68359375" style="1" customWidth="1"/>
    <col min="2036" max="2037" width="8.68359375" style="1"/>
    <col min="2038" max="2038" width="1.68359375" style="1" customWidth="1"/>
    <col min="2039" max="2040" width="8.68359375" style="1"/>
    <col min="2041" max="2041" width="1.68359375" style="1" customWidth="1"/>
    <col min="2042" max="2043" width="8.68359375" style="1"/>
    <col min="2044" max="2044" width="1.68359375" style="1" customWidth="1"/>
    <col min="2045" max="2046" width="8.68359375" style="1"/>
    <col min="2047" max="2047" width="1.68359375" style="1" customWidth="1"/>
    <col min="2048" max="2049" width="8.68359375" style="1"/>
    <col min="2050" max="2050" width="1.68359375" style="1" customWidth="1"/>
    <col min="2051" max="2287" width="8.68359375" style="1"/>
    <col min="2288" max="2288" width="1.68359375" style="1" customWidth="1"/>
    <col min="2289" max="2290" width="8.68359375" style="1"/>
    <col min="2291" max="2291" width="1.68359375" style="1" customWidth="1"/>
    <col min="2292" max="2293" width="8.68359375" style="1"/>
    <col min="2294" max="2294" width="1.68359375" style="1" customWidth="1"/>
    <col min="2295" max="2296" width="8.68359375" style="1"/>
    <col min="2297" max="2297" width="1.68359375" style="1" customWidth="1"/>
    <col min="2298" max="2299" width="8.68359375" style="1"/>
    <col min="2300" max="2300" width="1.68359375" style="1" customWidth="1"/>
    <col min="2301" max="2302" width="8.68359375" style="1"/>
    <col min="2303" max="2303" width="1.68359375" style="1" customWidth="1"/>
    <col min="2304" max="2305" width="8.68359375" style="1"/>
    <col min="2306" max="2306" width="1.68359375" style="1" customWidth="1"/>
    <col min="2307" max="2543" width="8.68359375" style="1"/>
    <col min="2544" max="2544" width="1.68359375" style="1" customWidth="1"/>
    <col min="2545" max="2546" width="8.68359375" style="1"/>
    <col min="2547" max="2547" width="1.68359375" style="1" customWidth="1"/>
    <col min="2548" max="2549" width="8.68359375" style="1"/>
    <col min="2550" max="2550" width="1.68359375" style="1" customWidth="1"/>
    <col min="2551" max="2552" width="8.68359375" style="1"/>
    <col min="2553" max="2553" width="1.68359375" style="1" customWidth="1"/>
    <col min="2554" max="2555" width="8.68359375" style="1"/>
    <col min="2556" max="2556" width="1.68359375" style="1" customWidth="1"/>
    <col min="2557" max="2558" width="8.68359375" style="1"/>
    <col min="2559" max="2559" width="1.68359375" style="1" customWidth="1"/>
    <col min="2560" max="2561" width="8.68359375" style="1"/>
    <col min="2562" max="2562" width="1.68359375" style="1" customWidth="1"/>
    <col min="2563" max="2799" width="8.68359375" style="1"/>
    <col min="2800" max="2800" width="1.68359375" style="1" customWidth="1"/>
    <col min="2801" max="2802" width="8.68359375" style="1"/>
    <col min="2803" max="2803" width="1.68359375" style="1" customWidth="1"/>
    <col min="2804" max="2805" width="8.68359375" style="1"/>
    <col min="2806" max="2806" width="1.68359375" style="1" customWidth="1"/>
    <col min="2807" max="2808" width="8.68359375" style="1"/>
    <col min="2809" max="2809" width="1.68359375" style="1" customWidth="1"/>
    <col min="2810" max="2811" width="8.68359375" style="1"/>
    <col min="2812" max="2812" width="1.68359375" style="1" customWidth="1"/>
    <col min="2813" max="2814" width="8.68359375" style="1"/>
    <col min="2815" max="2815" width="1.68359375" style="1" customWidth="1"/>
    <col min="2816" max="2817" width="8.68359375" style="1"/>
    <col min="2818" max="2818" width="1.68359375" style="1" customWidth="1"/>
    <col min="2819" max="3055" width="8.68359375" style="1"/>
    <col min="3056" max="3056" width="1.68359375" style="1" customWidth="1"/>
    <col min="3057" max="3058" width="8.68359375" style="1"/>
    <col min="3059" max="3059" width="1.68359375" style="1" customWidth="1"/>
    <col min="3060" max="3061" width="8.68359375" style="1"/>
    <col min="3062" max="3062" width="1.68359375" style="1" customWidth="1"/>
    <col min="3063" max="3064" width="8.68359375" style="1"/>
    <col min="3065" max="3065" width="1.68359375" style="1" customWidth="1"/>
    <col min="3066" max="3067" width="8.68359375" style="1"/>
    <col min="3068" max="3068" width="1.68359375" style="1" customWidth="1"/>
    <col min="3069" max="3070" width="8.68359375" style="1"/>
    <col min="3071" max="3071" width="1.68359375" style="1" customWidth="1"/>
    <col min="3072" max="3073" width="8.68359375" style="1"/>
    <col min="3074" max="3074" width="1.68359375" style="1" customWidth="1"/>
    <col min="3075" max="3311" width="8.68359375" style="1"/>
    <col min="3312" max="3312" width="1.68359375" style="1" customWidth="1"/>
    <col min="3313" max="3314" width="8.68359375" style="1"/>
    <col min="3315" max="3315" width="1.68359375" style="1" customWidth="1"/>
    <col min="3316" max="3317" width="8.68359375" style="1"/>
    <col min="3318" max="3318" width="1.68359375" style="1" customWidth="1"/>
    <col min="3319" max="3320" width="8.68359375" style="1"/>
    <col min="3321" max="3321" width="1.68359375" style="1" customWidth="1"/>
    <col min="3322" max="3323" width="8.68359375" style="1"/>
    <col min="3324" max="3324" width="1.68359375" style="1" customWidth="1"/>
    <col min="3325" max="3326" width="8.68359375" style="1"/>
    <col min="3327" max="3327" width="1.68359375" style="1" customWidth="1"/>
    <col min="3328" max="3329" width="8.68359375" style="1"/>
    <col min="3330" max="3330" width="1.68359375" style="1" customWidth="1"/>
    <col min="3331" max="3567" width="8.68359375" style="1"/>
    <col min="3568" max="3568" width="1.68359375" style="1" customWidth="1"/>
    <col min="3569" max="3570" width="8.68359375" style="1"/>
    <col min="3571" max="3571" width="1.68359375" style="1" customWidth="1"/>
    <col min="3572" max="3573" width="8.68359375" style="1"/>
    <col min="3574" max="3574" width="1.68359375" style="1" customWidth="1"/>
    <col min="3575" max="3576" width="8.68359375" style="1"/>
    <col min="3577" max="3577" width="1.68359375" style="1" customWidth="1"/>
    <col min="3578" max="3579" width="8.68359375" style="1"/>
    <col min="3580" max="3580" width="1.68359375" style="1" customWidth="1"/>
    <col min="3581" max="3582" width="8.68359375" style="1"/>
    <col min="3583" max="3583" width="1.68359375" style="1" customWidth="1"/>
    <col min="3584" max="3585" width="8.68359375" style="1"/>
    <col min="3586" max="3586" width="1.68359375" style="1" customWidth="1"/>
    <col min="3587" max="3823" width="8.68359375" style="1"/>
    <col min="3824" max="3824" width="1.68359375" style="1" customWidth="1"/>
    <col min="3825" max="3826" width="8.68359375" style="1"/>
    <col min="3827" max="3827" width="1.68359375" style="1" customWidth="1"/>
    <col min="3828" max="3829" width="8.68359375" style="1"/>
    <col min="3830" max="3830" width="1.68359375" style="1" customWidth="1"/>
    <col min="3831" max="3832" width="8.68359375" style="1"/>
    <col min="3833" max="3833" width="1.68359375" style="1" customWidth="1"/>
    <col min="3834" max="3835" width="8.68359375" style="1"/>
    <col min="3836" max="3836" width="1.68359375" style="1" customWidth="1"/>
    <col min="3837" max="3838" width="8.68359375" style="1"/>
    <col min="3839" max="3839" width="1.68359375" style="1" customWidth="1"/>
    <col min="3840" max="3841" width="8.68359375" style="1"/>
    <col min="3842" max="3842" width="1.68359375" style="1" customWidth="1"/>
    <col min="3843" max="4079" width="8.68359375" style="1"/>
    <col min="4080" max="4080" width="1.68359375" style="1" customWidth="1"/>
    <col min="4081" max="4082" width="8.68359375" style="1"/>
    <col min="4083" max="4083" width="1.68359375" style="1" customWidth="1"/>
    <col min="4084" max="4085" width="8.68359375" style="1"/>
    <col min="4086" max="4086" width="1.68359375" style="1" customWidth="1"/>
    <col min="4087" max="4088" width="8.68359375" style="1"/>
    <col min="4089" max="4089" width="1.68359375" style="1" customWidth="1"/>
    <col min="4090" max="4091" width="8.68359375" style="1"/>
    <col min="4092" max="4092" width="1.68359375" style="1" customWidth="1"/>
    <col min="4093" max="4094" width="8.68359375" style="1"/>
    <col min="4095" max="4095" width="1.68359375" style="1" customWidth="1"/>
    <col min="4096" max="4097" width="8.68359375" style="1"/>
    <col min="4098" max="4098" width="1.68359375" style="1" customWidth="1"/>
    <col min="4099" max="4335" width="8.68359375" style="1"/>
    <col min="4336" max="4336" width="1.68359375" style="1" customWidth="1"/>
    <col min="4337" max="4338" width="8.68359375" style="1"/>
    <col min="4339" max="4339" width="1.68359375" style="1" customWidth="1"/>
    <col min="4340" max="4341" width="8.68359375" style="1"/>
    <col min="4342" max="4342" width="1.68359375" style="1" customWidth="1"/>
    <col min="4343" max="4344" width="8.68359375" style="1"/>
    <col min="4345" max="4345" width="1.68359375" style="1" customWidth="1"/>
    <col min="4346" max="4347" width="8.68359375" style="1"/>
    <col min="4348" max="4348" width="1.68359375" style="1" customWidth="1"/>
    <col min="4349" max="4350" width="8.68359375" style="1"/>
    <col min="4351" max="4351" width="1.68359375" style="1" customWidth="1"/>
    <col min="4352" max="4353" width="8.68359375" style="1"/>
    <col min="4354" max="4354" width="1.68359375" style="1" customWidth="1"/>
    <col min="4355" max="4591" width="8.68359375" style="1"/>
    <col min="4592" max="4592" width="1.68359375" style="1" customWidth="1"/>
    <col min="4593" max="4594" width="8.68359375" style="1"/>
    <col min="4595" max="4595" width="1.68359375" style="1" customWidth="1"/>
    <col min="4596" max="4597" width="8.68359375" style="1"/>
    <col min="4598" max="4598" width="1.68359375" style="1" customWidth="1"/>
    <col min="4599" max="4600" width="8.68359375" style="1"/>
    <col min="4601" max="4601" width="1.68359375" style="1" customWidth="1"/>
    <col min="4602" max="4603" width="8.68359375" style="1"/>
    <col min="4604" max="4604" width="1.68359375" style="1" customWidth="1"/>
    <col min="4605" max="4606" width="8.68359375" style="1"/>
    <col min="4607" max="4607" width="1.68359375" style="1" customWidth="1"/>
    <col min="4608" max="4609" width="8.68359375" style="1"/>
    <col min="4610" max="4610" width="1.68359375" style="1" customWidth="1"/>
    <col min="4611" max="4847" width="8.68359375" style="1"/>
    <col min="4848" max="4848" width="1.68359375" style="1" customWidth="1"/>
    <col min="4849" max="4850" width="8.68359375" style="1"/>
    <col min="4851" max="4851" width="1.68359375" style="1" customWidth="1"/>
    <col min="4852" max="4853" width="8.68359375" style="1"/>
    <col min="4854" max="4854" width="1.68359375" style="1" customWidth="1"/>
    <col min="4855" max="4856" width="8.68359375" style="1"/>
    <col min="4857" max="4857" width="1.68359375" style="1" customWidth="1"/>
    <col min="4858" max="4859" width="8.68359375" style="1"/>
    <col min="4860" max="4860" width="1.68359375" style="1" customWidth="1"/>
    <col min="4861" max="4862" width="8.68359375" style="1"/>
    <col min="4863" max="4863" width="1.68359375" style="1" customWidth="1"/>
    <col min="4864" max="4865" width="8.68359375" style="1"/>
    <col min="4866" max="4866" width="1.68359375" style="1" customWidth="1"/>
    <col min="4867" max="5103" width="8.68359375" style="1"/>
    <col min="5104" max="5104" width="1.68359375" style="1" customWidth="1"/>
    <col min="5105" max="5106" width="8.68359375" style="1"/>
    <col min="5107" max="5107" width="1.68359375" style="1" customWidth="1"/>
    <col min="5108" max="5109" width="8.68359375" style="1"/>
    <col min="5110" max="5110" width="1.68359375" style="1" customWidth="1"/>
    <col min="5111" max="5112" width="8.68359375" style="1"/>
    <col min="5113" max="5113" width="1.68359375" style="1" customWidth="1"/>
    <col min="5114" max="5115" width="8.68359375" style="1"/>
    <col min="5116" max="5116" width="1.68359375" style="1" customWidth="1"/>
    <col min="5117" max="5118" width="8.68359375" style="1"/>
    <col min="5119" max="5119" width="1.68359375" style="1" customWidth="1"/>
    <col min="5120" max="5121" width="8.68359375" style="1"/>
    <col min="5122" max="5122" width="1.68359375" style="1" customWidth="1"/>
    <col min="5123" max="5359" width="8.68359375" style="1"/>
    <col min="5360" max="5360" width="1.68359375" style="1" customWidth="1"/>
    <col min="5361" max="5362" width="8.68359375" style="1"/>
    <col min="5363" max="5363" width="1.68359375" style="1" customWidth="1"/>
    <col min="5364" max="5365" width="8.68359375" style="1"/>
    <col min="5366" max="5366" width="1.68359375" style="1" customWidth="1"/>
    <col min="5367" max="5368" width="8.68359375" style="1"/>
    <col min="5369" max="5369" width="1.68359375" style="1" customWidth="1"/>
    <col min="5370" max="5371" width="8.68359375" style="1"/>
    <col min="5372" max="5372" width="1.68359375" style="1" customWidth="1"/>
    <col min="5373" max="5374" width="8.68359375" style="1"/>
    <col min="5375" max="5375" width="1.68359375" style="1" customWidth="1"/>
    <col min="5376" max="5377" width="8.68359375" style="1"/>
    <col min="5378" max="5378" width="1.68359375" style="1" customWidth="1"/>
    <col min="5379" max="5615" width="8.68359375" style="1"/>
    <col min="5616" max="5616" width="1.68359375" style="1" customWidth="1"/>
    <col min="5617" max="5618" width="8.68359375" style="1"/>
    <col min="5619" max="5619" width="1.68359375" style="1" customWidth="1"/>
    <col min="5620" max="5621" width="8.68359375" style="1"/>
    <col min="5622" max="5622" width="1.68359375" style="1" customWidth="1"/>
    <col min="5623" max="5624" width="8.68359375" style="1"/>
    <col min="5625" max="5625" width="1.68359375" style="1" customWidth="1"/>
    <col min="5626" max="5627" width="8.68359375" style="1"/>
    <col min="5628" max="5628" width="1.68359375" style="1" customWidth="1"/>
    <col min="5629" max="5630" width="8.68359375" style="1"/>
    <col min="5631" max="5631" width="1.68359375" style="1" customWidth="1"/>
    <col min="5632" max="5633" width="8.68359375" style="1"/>
    <col min="5634" max="5634" width="1.68359375" style="1" customWidth="1"/>
    <col min="5635" max="5871" width="8.68359375" style="1"/>
    <col min="5872" max="5872" width="1.68359375" style="1" customWidth="1"/>
    <col min="5873" max="5874" width="8.68359375" style="1"/>
    <col min="5875" max="5875" width="1.68359375" style="1" customWidth="1"/>
    <col min="5876" max="5877" width="8.68359375" style="1"/>
    <col min="5878" max="5878" width="1.68359375" style="1" customWidth="1"/>
    <col min="5879" max="5880" width="8.68359375" style="1"/>
    <col min="5881" max="5881" width="1.68359375" style="1" customWidth="1"/>
    <col min="5882" max="5883" width="8.68359375" style="1"/>
    <col min="5884" max="5884" width="1.68359375" style="1" customWidth="1"/>
    <col min="5885" max="5886" width="8.68359375" style="1"/>
    <col min="5887" max="5887" width="1.68359375" style="1" customWidth="1"/>
    <col min="5888" max="5889" width="8.68359375" style="1"/>
    <col min="5890" max="5890" width="1.68359375" style="1" customWidth="1"/>
    <col min="5891" max="6127" width="8.68359375" style="1"/>
    <col min="6128" max="6128" width="1.68359375" style="1" customWidth="1"/>
    <col min="6129" max="6130" width="8.68359375" style="1"/>
    <col min="6131" max="6131" width="1.68359375" style="1" customWidth="1"/>
    <col min="6132" max="6133" width="8.68359375" style="1"/>
    <col min="6134" max="6134" width="1.68359375" style="1" customWidth="1"/>
    <col min="6135" max="6136" width="8.68359375" style="1"/>
    <col min="6137" max="6137" width="1.68359375" style="1" customWidth="1"/>
    <col min="6138" max="6139" width="8.68359375" style="1"/>
    <col min="6140" max="6140" width="1.68359375" style="1" customWidth="1"/>
    <col min="6141" max="6142" width="8.68359375" style="1"/>
    <col min="6143" max="6143" width="1.68359375" style="1" customWidth="1"/>
    <col min="6144" max="6145" width="8.68359375" style="1"/>
    <col min="6146" max="6146" width="1.68359375" style="1" customWidth="1"/>
    <col min="6147" max="6383" width="8.68359375" style="1"/>
    <col min="6384" max="6384" width="1.68359375" style="1" customWidth="1"/>
    <col min="6385" max="6386" width="8.68359375" style="1"/>
    <col min="6387" max="6387" width="1.68359375" style="1" customWidth="1"/>
    <col min="6388" max="6389" width="8.68359375" style="1"/>
    <col min="6390" max="6390" width="1.68359375" style="1" customWidth="1"/>
    <col min="6391" max="6392" width="8.68359375" style="1"/>
    <col min="6393" max="6393" width="1.68359375" style="1" customWidth="1"/>
    <col min="6394" max="6395" width="8.68359375" style="1"/>
    <col min="6396" max="6396" width="1.68359375" style="1" customWidth="1"/>
    <col min="6397" max="6398" width="8.68359375" style="1"/>
    <col min="6399" max="6399" width="1.68359375" style="1" customWidth="1"/>
    <col min="6400" max="6401" width="8.68359375" style="1"/>
    <col min="6402" max="6402" width="1.68359375" style="1" customWidth="1"/>
    <col min="6403" max="6639" width="8.68359375" style="1"/>
    <col min="6640" max="6640" width="1.68359375" style="1" customWidth="1"/>
    <col min="6641" max="6642" width="8.68359375" style="1"/>
    <col min="6643" max="6643" width="1.68359375" style="1" customWidth="1"/>
    <col min="6644" max="6645" width="8.68359375" style="1"/>
    <col min="6646" max="6646" width="1.68359375" style="1" customWidth="1"/>
    <col min="6647" max="6648" width="8.68359375" style="1"/>
    <col min="6649" max="6649" width="1.68359375" style="1" customWidth="1"/>
    <col min="6650" max="6651" width="8.68359375" style="1"/>
    <col min="6652" max="6652" width="1.68359375" style="1" customWidth="1"/>
    <col min="6653" max="6654" width="8.68359375" style="1"/>
    <col min="6655" max="6655" width="1.68359375" style="1" customWidth="1"/>
    <col min="6656" max="6657" width="8.68359375" style="1"/>
    <col min="6658" max="6658" width="1.68359375" style="1" customWidth="1"/>
    <col min="6659" max="6895" width="8.68359375" style="1"/>
    <col min="6896" max="6896" width="1.68359375" style="1" customWidth="1"/>
    <col min="6897" max="6898" width="8.68359375" style="1"/>
    <col min="6899" max="6899" width="1.68359375" style="1" customWidth="1"/>
    <col min="6900" max="6901" width="8.68359375" style="1"/>
    <col min="6902" max="6902" width="1.68359375" style="1" customWidth="1"/>
    <col min="6903" max="6904" width="8.68359375" style="1"/>
    <col min="6905" max="6905" width="1.68359375" style="1" customWidth="1"/>
    <col min="6906" max="6907" width="8.68359375" style="1"/>
    <col min="6908" max="6908" width="1.68359375" style="1" customWidth="1"/>
    <col min="6909" max="6910" width="8.68359375" style="1"/>
    <col min="6911" max="6911" width="1.68359375" style="1" customWidth="1"/>
    <col min="6912" max="6913" width="8.68359375" style="1"/>
    <col min="6914" max="6914" width="1.68359375" style="1" customWidth="1"/>
    <col min="6915" max="7151" width="8.68359375" style="1"/>
    <col min="7152" max="7152" width="1.68359375" style="1" customWidth="1"/>
    <col min="7153" max="7154" width="8.68359375" style="1"/>
    <col min="7155" max="7155" width="1.68359375" style="1" customWidth="1"/>
    <col min="7156" max="7157" width="8.68359375" style="1"/>
    <col min="7158" max="7158" width="1.68359375" style="1" customWidth="1"/>
    <col min="7159" max="7160" width="8.68359375" style="1"/>
    <col min="7161" max="7161" width="1.68359375" style="1" customWidth="1"/>
    <col min="7162" max="7163" width="8.68359375" style="1"/>
    <col min="7164" max="7164" width="1.68359375" style="1" customWidth="1"/>
    <col min="7165" max="7166" width="8.68359375" style="1"/>
    <col min="7167" max="7167" width="1.68359375" style="1" customWidth="1"/>
    <col min="7168" max="7169" width="8.68359375" style="1"/>
    <col min="7170" max="7170" width="1.68359375" style="1" customWidth="1"/>
    <col min="7171" max="7407" width="8.68359375" style="1"/>
    <col min="7408" max="7408" width="1.68359375" style="1" customWidth="1"/>
    <col min="7409" max="7410" width="8.68359375" style="1"/>
    <col min="7411" max="7411" width="1.68359375" style="1" customWidth="1"/>
    <col min="7412" max="7413" width="8.68359375" style="1"/>
    <col min="7414" max="7414" width="1.68359375" style="1" customWidth="1"/>
    <col min="7415" max="7416" width="8.68359375" style="1"/>
    <col min="7417" max="7417" width="1.68359375" style="1" customWidth="1"/>
    <col min="7418" max="7419" width="8.68359375" style="1"/>
    <col min="7420" max="7420" width="1.68359375" style="1" customWidth="1"/>
    <col min="7421" max="7422" width="8.68359375" style="1"/>
    <col min="7423" max="7423" width="1.68359375" style="1" customWidth="1"/>
    <col min="7424" max="7425" width="8.68359375" style="1"/>
    <col min="7426" max="7426" width="1.68359375" style="1" customWidth="1"/>
    <col min="7427" max="7663" width="8.68359375" style="1"/>
    <col min="7664" max="7664" width="1.68359375" style="1" customWidth="1"/>
    <col min="7665" max="7666" width="8.68359375" style="1"/>
    <col min="7667" max="7667" width="1.68359375" style="1" customWidth="1"/>
    <col min="7668" max="7669" width="8.68359375" style="1"/>
    <col min="7670" max="7670" width="1.68359375" style="1" customWidth="1"/>
    <col min="7671" max="7672" width="8.68359375" style="1"/>
    <col min="7673" max="7673" width="1.68359375" style="1" customWidth="1"/>
    <col min="7674" max="7675" width="8.68359375" style="1"/>
    <col min="7676" max="7676" width="1.68359375" style="1" customWidth="1"/>
    <col min="7677" max="7678" width="8.68359375" style="1"/>
    <col min="7679" max="7679" width="1.68359375" style="1" customWidth="1"/>
    <col min="7680" max="7681" width="8.68359375" style="1"/>
    <col min="7682" max="7682" width="1.68359375" style="1" customWidth="1"/>
    <col min="7683" max="7919" width="8.68359375" style="1"/>
    <col min="7920" max="7920" width="1.68359375" style="1" customWidth="1"/>
    <col min="7921" max="7922" width="8.68359375" style="1"/>
    <col min="7923" max="7923" width="1.68359375" style="1" customWidth="1"/>
    <col min="7924" max="7925" width="8.68359375" style="1"/>
    <col min="7926" max="7926" width="1.68359375" style="1" customWidth="1"/>
    <col min="7927" max="7928" width="8.68359375" style="1"/>
    <col min="7929" max="7929" width="1.68359375" style="1" customWidth="1"/>
    <col min="7930" max="7931" width="8.68359375" style="1"/>
    <col min="7932" max="7932" width="1.68359375" style="1" customWidth="1"/>
    <col min="7933" max="7934" width="8.68359375" style="1"/>
    <col min="7935" max="7935" width="1.68359375" style="1" customWidth="1"/>
    <col min="7936" max="7937" width="8.68359375" style="1"/>
    <col min="7938" max="7938" width="1.68359375" style="1" customWidth="1"/>
    <col min="7939" max="8175" width="8.68359375" style="1"/>
    <col min="8176" max="8176" width="1.68359375" style="1" customWidth="1"/>
    <col min="8177" max="8178" width="8.68359375" style="1"/>
    <col min="8179" max="8179" width="1.68359375" style="1" customWidth="1"/>
    <col min="8180" max="8181" width="8.68359375" style="1"/>
    <col min="8182" max="8182" width="1.68359375" style="1" customWidth="1"/>
    <col min="8183" max="8184" width="8.68359375" style="1"/>
    <col min="8185" max="8185" width="1.68359375" style="1" customWidth="1"/>
    <col min="8186" max="8187" width="8.68359375" style="1"/>
    <col min="8188" max="8188" width="1.68359375" style="1" customWidth="1"/>
    <col min="8189" max="8190" width="8.68359375" style="1"/>
    <col min="8191" max="8191" width="1.68359375" style="1" customWidth="1"/>
    <col min="8192" max="8193" width="8.68359375" style="1"/>
    <col min="8194" max="8194" width="1.68359375" style="1" customWidth="1"/>
    <col min="8195" max="8431" width="8.68359375" style="1"/>
    <col min="8432" max="8432" width="1.68359375" style="1" customWidth="1"/>
    <col min="8433" max="8434" width="8.68359375" style="1"/>
    <col min="8435" max="8435" width="1.68359375" style="1" customWidth="1"/>
    <col min="8436" max="8437" width="8.68359375" style="1"/>
    <col min="8438" max="8438" width="1.68359375" style="1" customWidth="1"/>
    <col min="8439" max="8440" width="8.68359375" style="1"/>
    <col min="8441" max="8441" width="1.68359375" style="1" customWidth="1"/>
    <col min="8442" max="8443" width="8.68359375" style="1"/>
    <col min="8444" max="8444" width="1.68359375" style="1" customWidth="1"/>
    <col min="8445" max="8446" width="8.68359375" style="1"/>
    <col min="8447" max="8447" width="1.68359375" style="1" customWidth="1"/>
    <col min="8448" max="8449" width="8.68359375" style="1"/>
    <col min="8450" max="8450" width="1.68359375" style="1" customWidth="1"/>
    <col min="8451" max="8687" width="8.68359375" style="1"/>
    <col min="8688" max="8688" width="1.68359375" style="1" customWidth="1"/>
    <col min="8689" max="8690" width="8.68359375" style="1"/>
    <col min="8691" max="8691" width="1.68359375" style="1" customWidth="1"/>
    <col min="8692" max="8693" width="8.68359375" style="1"/>
    <col min="8694" max="8694" width="1.68359375" style="1" customWidth="1"/>
    <col min="8695" max="8696" width="8.68359375" style="1"/>
    <col min="8697" max="8697" width="1.68359375" style="1" customWidth="1"/>
    <col min="8698" max="8699" width="8.68359375" style="1"/>
    <col min="8700" max="8700" width="1.68359375" style="1" customWidth="1"/>
    <col min="8701" max="8702" width="8.68359375" style="1"/>
    <col min="8703" max="8703" width="1.68359375" style="1" customWidth="1"/>
    <col min="8704" max="8705" width="8.68359375" style="1"/>
    <col min="8706" max="8706" width="1.68359375" style="1" customWidth="1"/>
    <col min="8707" max="8943" width="8.68359375" style="1"/>
    <col min="8944" max="8944" width="1.68359375" style="1" customWidth="1"/>
    <col min="8945" max="8946" width="8.68359375" style="1"/>
    <col min="8947" max="8947" width="1.68359375" style="1" customWidth="1"/>
    <col min="8948" max="8949" width="8.68359375" style="1"/>
    <col min="8950" max="8950" width="1.68359375" style="1" customWidth="1"/>
    <col min="8951" max="8952" width="8.68359375" style="1"/>
    <col min="8953" max="8953" width="1.68359375" style="1" customWidth="1"/>
    <col min="8954" max="8955" width="8.68359375" style="1"/>
    <col min="8956" max="8956" width="1.68359375" style="1" customWidth="1"/>
    <col min="8957" max="8958" width="8.68359375" style="1"/>
    <col min="8959" max="8959" width="1.68359375" style="1" customWidth="1"/>
    <col min="8960" max="8961" width="8.68359375" style="1"/>
    <col min="8962" max="8962" width="1.68359375" style="1" customWidth="1"/>
    <col min="8963" max="9199" width="8.68359375" style="1"/>
    <col min="9200" max="9200" width="1.68359375" style="1" customWidth="1"/>
    <col min="9201" max="9202" width="8.68359375" style="1"/>
    <col min="9203" max="9203" width="1.68359375" style="1" customWidth="1"/>
    <col min="9204" max="9205" width="8.68359375" style="1"/>
    <col min="9206" max="9206" width="1.68359375" style="1" customWidth="1"/>
    <col min="9207" max="9208" width="8.68359375" style="1"/>
    <col min="9209" max="9209" width="1.68359375" style="1" customWidth="1"/>
    <col min="9210" max="9211" width="8.68359375" style="1"/>
    <col min="9212" max="9212" width="1.68359375" style="1" customWidth="1"/>
    <col min="9213" max="9214" width="8.68359375" style="1"/>
    <col min="9215" max="9215" width="1.68359375" style="1" customWidth="1"/>
    <col min="9216" max="9217" width="8.68359375" style="1"/>
    <col min="9218" max="9218" width="1.68359375" style="1" customWidth="1"/>
    <col min="9219" max="9455" width="8.68359375" style="1"/>
    <col min="9456" max="9456" width="1.68359375" style="1" customWidth="1"/>
    <col min="9457" max="9458" width="8.68359375" style="1"/>
    <col min="9459" max="9459" width="1.68359375" style="1" customWidth="1"/>
    <col min="9460" max="9461" width="8.68359375" style="1"/>
    <col min="9462" max="9462" width="1.68359375" style="1" customWidth="1"/>
    <col min="9463" max="9464" width="8.68359375" style="1"/>
    <col min="9465" max="9465" width="1.68359375" style="1" customWidth="1"/>
    <col min="9466" max="9467" width="8.68359375" style="1"/>
    <col min="9468" max="9468" width="1.68359375" style="1" customWidth="1"/>
    <col min="9469" max="9470" width="8.68359375" style="1"/>
    <col min="9471" max="9471" width="1.68359375" style="1" customWidth="1"/>
    <col min="9472" max="9473" width="8.68359375" style="1"/>
    <col min="9474" max="9474" width="1.68359375" style="1" customWidth="1"/>
    <col min="9475" max="9711" width="8.68359375" style="1"/>
    <col min="9712" max="9712" width="1.68359375" style="1" customWidth="1"/>
    <col min="9713" max="9714" width="8.68359375" style="1"/>
    <col min="9715" max="9715" width="1.68359375" style="1" customWidth="1"/>
    <col min="9716" max="9717" width="8.68359375" style="1"/>
    <col min="9718" max="9718" width="1.68359375" style="1" customWidth="1"/>
    <col min="9719" max="9720" width="8.68359375" style="1"/>
    <col min="9721" max="9721" width="1.68359375" style="1" customWidth="1"/>
    <col min="9722" max="9723" width="8.68359375" style="1"/>
    <col min="9724" max="9724" width="1.68359375" style="1" customWidth="1"/>
    <col min="9725" max="9726" width="8.68359375" style="1"/>
    <col min="9727" max="9727" width="1.68359375" style="1" customWidth="1"/>
    <col min="9728" max="9729" width="8.68359375" style="1"/>
    <col min="9730" max="9730" width="1.68359375" style="1" customWidth="1"/>
    <col min="9731" max="9967" width="8.68359375" style="1"/>
    <col min="9968" max="9968" width="1.68359375" style="1" customWidth="1"/>
    <col min="9969" max="9970" width="8.68359375" style="1"/>
    <col min="9971" max="9971" width="1.68359375" style="1" customWidth="1"/>
    <col min="9972" max="9973" width="8.68359375" style="1"/>
    <col min="9974" max="9974" width="1.68359375" style="1" customWidth="1"/>
    <col min="9975" max="9976" width="8.68359375" style="1"/>
    <col min="9977" max="9977" width="1.68359375" style="1" customWidth="1"/>
    <col min="9978" max="9979" width="8.68359375" style="1"/>
    <col min="9980" max="9980" width="1.68359375" style="1" customWidth="1"/>
    <col min="9981" max="9982" width="8.68359375" style="1"/>
    <col min="9983" max="9983" width="1.68359375" style="1" customWidth="1"/>
    <col min="9984" max="9985" width="8.68359375" style="1"/>
    <col min="9986" max="9986" width="1.68359375" style="1" customWidth="1"/>
    <col min="9987" max="10223" width="8.68359375" style="1"/>
    <col min="10224" max="10224" width="1.68359375" style="1" customWidth="1"/>
    <col min="10225" max="10226" width="8.68359375" style="1"/>
    <col min="10227" max="10227" width="1.68359375" style="1" customWidth="1"/>
    <col min="10228" max="10229" width="8.68359375" style="1"/>
    <col min="10230" max="10230" width="1.68359375" style="1" customWidth="1"/>
    <col min="10231" max="10232" width="8.68359375" style="1"/>
    <col min="10233" max="10233" width="1.68359375" style="1" customWidth="1"/>
    <col min="10234" max="10235" width="8.68359375" style="1"/>
    <col min="10236" max="10236" width="1.68359375" style="1" customWidth="1"/>
    <col min="10237" max="10238" width="8.68359375" style="1"/>
    <col min="10239" max="10239" width="1.68359375" style="1" customWidth="1"/>
    <col min="10240" max="10241" width="8.68359375" style="1"/>
    <col min="10242" max="10242" width="1.68359375" style="1" customWidth="1"/>
    <col min="10243" max="10479" width="8.68359375" style="1"/>
    <col min="10480" max="10480" width="1.68359375" style="1" customWidth="1"/>
    <col min="10481" max="10482" width="8.68359375" style="1"/>
    <col min="10483" max="10483" width="1.68359375" style="1" customWidth="1"/>
    <col min="10484" max="10485" width="8.68359375" style="1"/>
    <col min="10486" max="10486" width="1.68359375" style="1" customWidth="1"/>
    <col min="10487" max="10488" width="8.68359375" style="1"/>
    <col min="10489" max="10489" width="1.68359375" style="1" customWidth="1"/>
    <col min="10490" max="10491" width="8.68359375" style="1"/>
    <col min="10492" max="10492" width="1.68359375" style="1" customWidth="1"/>
    <col min="10493" max="10494" width="8.68359375" style="1"/>
    <col min="10495" max="10495" width="1.68359375" style="1" customWidth="1"/>
    <col min="10496" max="10497" width="8.68359375" style="1"/>
    <col min="10498" max="10498" width="1.68359375" style="1" customWidth="1"/>
    <col min="10499" max="10735" width="8.68359375" style="1"/>
    <col min="10736" max="10736" width="1.68359375" style="1" customWidth="1"/>
    <col min="10737" max="10738" width="8.68359375" style="1"/>
    <col min="10739" max="10739" width="1.68359375" style="1" customWidth="1"/>
    <col min="10740" max="10741" width="8.68359375" style="1"/>
    <col min="10742" max="10742" width="1.68359375" style="1" customWidth="1"/>
    <col min="10743" max="10744" width="8.68359375" style="1"/>
    <col min="10745" max="10745" width="1.68359375" style="1" customWidth="1"/>
    <col min="10746" max="10747" width="8.68359375" style="1"/>
    <col min="10748" max="10748" width="1.68359375" style="1" customWidth="1"/>
    <col min="10749" max="10750" width="8.68359375" style="1"/>
    <col min="10751" max="10751" width="1.68359375" style="1" customWidth="1"/>
    <col min="10752" max="10753" width="8.68359375" style="1"/>
    <col min="10754" max="10754" width="1.68359375" style="1" customWidth="1"/>
    <col min="10755" max="10991" width="8.68359375" style="1"/>
    <col min="10992" max="10992" width="1.68359375" style="1" customWidth="1"/>
    <col min="10993" max="10994" width="8.68359375" style="1"/>
    <col min="10995" max="10995" width="1.68359375" style="1" customWidth="1"/>
    <col min="10996" max="10997" width="8.68359375" style="1"/>
    <col min="10998" max="10998" width="1.68359375" style="1" customWidth="1"/>
    <col min="10999" max="11000" width="8.68359375" style="1"/>
    <col min="11001" max="11001" width="1.68359375" style="1" customWidth="1"/>
    <col min="11002" max="11003" width="8.68359375" style="1"/>
    <col min="11004" max="11004" width="1.68359375" style="1" customWidth="1"/>
    <col min="11005" max="11006" width="8.68359375" style="1"/>
    <col min="11007" max="11007" width="1.68359375" style="1" customWidth="1"/>
    <col min="11008" max="11009" width="8.68359375" style="1"/>
    <col min="11010" max="11010" width="1.68359375" style="1" customWidth="1"/>
    <col min="11011" max="11247" width="8.68359375" style="1"/>
    <col min="11248" max="11248" width="1.68359375" style="1" customWidth="1"/>
    <col min="11249" max="11250" width="8.68359375" style="1"/>
    <col min="11251" max="11251" width="1.68359375" style="1" customWidth="1"/>
    <col min="11252" max="11253" width="8.68359375" style="1"/>
    <col min="11254" max="11254" width="1.68359375" style="1" customWidth="1"/>
    <col min="11255" max="11256" width="8.68359375" style="1"/>
    <col min="11257" max="11257" width="1.68359375" style="1" customWidth="1"/>
    <col min="11258" max="11259" width="8.68359375" style="1"/>
    <col min="11260" max="11260" width="1.68359375" style="1" customWidth="1"/>
    <col min="11261" max="11262" width="8.68359375" style="1"/>
    <col min="11263" max="11263" width="1.68359375" style="1" customWidth="1"/>
    <col min="11264" max="11265" width="8.68359375" style="1"/>
    <col min="11266" max="11266" width="1.68359375" style="1" customWidth="1"/>
    <col min="11267" max="11503" width="8.68359375" style="1"/>
    <col min="11504" max="11504" width="1.68359375" style="1" customWidth="1"/>
    <col min="11505" max="11506" width="8.68359375" style="1"/>
    <col min="11507" max="11507" width="1.68359375" style="1" customWidth="1"/>
    <col min="11508" max="11509" width="8.68359375" style="1"/>
    <col min="11510" max="11510" width="1.68359375" style="1" customWidth="1"/>
    <col min="11511" max="11512" width="8.68359375" style="1"/>
    <col min="11513" max="11513" width="1.68359375" style="1" customWidth="1"/>
    <col min="11514" max="11515" width="8.68359375" style="1"/>
    <col min="11516" max="11516" width="1.68359375" style="1" customWidth="1"/>
    <col min="11517" max="11518" width="8.68359375" style="1"/>
    <col min="11519" max="11519" width="1.68359375" style="1" customWidth="1"/>
    <col min="11520" max="11521" width="8.68359375" style="1"/>
    <col min="11522" max="11522" width="1.68359375" style="1" customWidth="1"/>
    <col min="11523" max="11759" width="8.68359375" style="1"/>
    <col min="11760" max="11760" width="1.68359375" style="1" customWidth="1"/>
    <col min="11761" max="11762" width="8.68359375" style="1"/>
    <col min="11763" max="11763" width="1.68359375" style="1" customWidth="1"/>
    <col min="11764" max="11765" width="8.68359375" style="1"/>
    <col min="11766" max="11766" width="1.68359375" style="1" customWidth="1"/>
    <col min="11767" max="11768" width="8.68359375" style="1"/>
    <col min="11769" max="11769" width="1.68359375" style="1" customWidth="1"/>
    <col min="11770" max="11771" width="8.68359375" style="1"/>
    <col min="11772" max="11772" width="1.68359375" style="1" customWidth="1"/>
    <col min="11773" max="11774" width="8.68359375" style="1"/>
    <col min="11775" max="11775" width="1.68359375" style="1" customWidth="1"/>
    <col min="11776" max="11777" width="8.68359375" style="1"/>
    <col min="11778" max="11778" width="1.68359375" style="1" customWidth="1"/>
    <col min="11779" max="12015" width="8.68359375" style="1"/>
    <col min="12016" max="12016" width="1.68359375" style="1" customWidth="1"/>
    <col min="12017" max="12018" width="8.68359375" style="1"/>
    <col min="12019" max="12019" width="1.68359375" style="1" customWidth="1"/>
    <col min="12020" max="12021" width="8.68359375" style="1"/>
    <col min="12022" max="12022" width="1.68359375" style="1" customWidth="1"/>
    <col min="12023" max="12024" width="8.68359375" style="1"/>
    <col min="12025" max="12025" width="1.68359375" style="1" customWidth="1"/>
    <col min="12026" max="12027" width="8.68359375" style="1"/>
    <col min="12028" max="12028" width="1.68359375" style="1" customWidth="1"/>
    <col min="12029" max="12030" width="8.68359375" style="1"/>
    <col min="12031" max="12031" width="1.68359375" style="1" customWidth="1"/>
    <col min="12032" max="12033" width="8.68359375" style="1"/>
    <col min="12034" max="12034" width="1.68359375" style="1" customWidth="1"/>
    <col min="12035" max="12271" width="8.68359375" style="1"/>
    <col min="12272" max="12272" width="1.68359375" style="1" customWidth="1"/>
    <col min="12273" max="12274" width="8.68359375" style="1"/>
    <col min="12275" max="12275" width="1.68359375" style="1" customWidth="1"/>
    <col min="12276" max="12277" width="8.68359375" style="1"/>
    <col min="12278" max="12278" width="1.68359375" style="1" customWidth="1"/>
    <col min="12279" max="12280" width="8.68359375" style="1"/>
    <col min="12281" max="12281" width="1.68359375" style="1" customWidth="1"/>
    <col min="12282" max="12283" width="8.68359375" style="1"/>
    <col min="12284" max="12284" width="1.68359375" style="1" customWidth="1"/>
    <col min="12285" max="12286" width="8.68359375" style="1"/>
    <col min="12287" max="12287" width="1.68359375" style="1" customWidth="1"/>
    <col min="12288" max="12289" width="8.68359375" style="1"/>
    <col min="12290" max="12290" width="1.68359375" style="1" customWidth="1"/>
    <col min="12291" max="12527" width="8.68359375" style="1"/>
    <col min="12528" max="12528" width="1.68359375" style="1" customWidth="1"/>
    <col min="12529" max="12530" width="8.68359375" style="1"/>
    <col min="12531" max="12531" width="1.68359375" style="1" customWidth="1"/>
    <col min="12532" max="12533" width="8.68359375" style="1"/>
    <col min="12534" max="12534" width="1.68359375" style="1" customWidth="1"/>
    <col min="12535" max="12536" width="8.68359375" style="1"/>
    <col min="12537" max="12537" width="1.68359375" style="1" customWidth="1"/>
    <col min="12538" max="12539" width="8.68359375" style="1"/>
    <col min="12540" max="12540" width="1.68359375" style="1" customWidth="1"/>
    <col min="12541" max="12542" width="8.68359375" style="1"/>
    <col min="12543" max="12543" width="1.68359375" style="1" customWidth="1"/>
    <col min="12544" max="12545" width="8.68359375" style="1"/>
    <col min="12546" max="12546" width="1.68359375" style="1" customWidth="1"/>
    <col min="12547" max="12783" width="8.68359375" style="1"/>
    <col min="12784" max="12784" width="1.68359375" style="1" customWidth="1"/>
    <col min="12785" max="12786" width="8.68359375" style="1"/>
    <col min="12787" max="12787" width="1.68359375" style="1" customWidth="1"/>
    <col min="12788" max="12789" width="8.68359375" style="1"/>
    <col min="12790" max="12790" width="1.68359375" style="1" customWidth="1"/>
    <col min="12791" max="12792" width="8.68359375" style="1"/>
    <col min="12793" max="12793" width="1.68359375" style="1" customWidth="1"/>
    <col min="12794" max="12795" width="8.68359375" style="1"/>
    <col min="12796" max="12796" width="1.68359375" style="1" customWidth="1"/>
    <col min="12797" max="12798" width="8.68359375" style="1"/>
    <col min="12799" max="12799" width="1.68359375" style="1" customWidth="1"/>
    <col min="12800" max="12801" width="8.68359375" style="1"/>
    <col min="12802" max="12802" width="1.68359375" style="1" customWidth="1"/>
    <col min="12803" max="13039" width="8.68359375" style="1"/>
    <col min="13040" max="13040" width="1.68359375" style="1" customWidth="1"/>
    <col min="13041" max="13042" width="8.68359375" style="1"/>
    <col min="13043" max="13043" width="1.68359375" style="1" customWidth="1"/>
    <col min="13044" max="13045" width="8.68359375" style="1"/>
    <col min="13046" max="13046" width="1.68359375" style="1" customWidth="1"/>
    <col min="13047" max="13048" width="8.68359375" style="1"/>
    <col min="13049" max="13049" width="1.68359375" style="1" customWidth="1"/>
    <col min="13050" max="13051" width="8.68359375" style="1"/>
    <col min="13052" max="13052" width="1.68359375" style="1" customWidth="1"/>
    <col min="13053" max="13054" width="8.68359375" style="1"/>
    <col min="13055" max="13055" width="1.68359375" style="1" customWidth="1"/>
    <col min="13056" max="13057" width="8.68359375" style="1"/>
    <col min="13058" max="13058" width="1.68359375" style="1" customWidth="1"/>
    <col min="13059" max="13295" width="8.68359375" style="1"/>
    <col min="13296" max="13296" width="1.68359375" style="1" customWidth="1"/>
    <col min="13297" max="13298" width="8.68359375" style="1"/>
    <col min="13299" max="13299" width="1.68359375" style="1" customWidth="1"/>
    <col min="13300" max="13301" width="8.68359375" style="1"/>
    <col min="13302" max="13302" width="1.68359375" style="1" customWidth="1"/>
    <col min="13303" max="13304" width="8.68359375" style="1"/>
    <col min="13305" max="13305" width="1.68359375" style="1" customWidth="1"/>
    <col min="13306" max="13307" width="8.68359375" style="1"/>
    <col min="13308" max="13308" width="1.68359375" style="1" customWidth="1"/>
    <col min="13309" max="13310" width="8.68359375" style="1"/>
    <col min="13311" max="13311" width="1.68359375" style="1" customWidth="1"/>
    <col min="13312" max="13313" width="8.68359375" style="1"/>
    <col min="13314" max="13314" width="1.68359375" style="1" customWidth="1"/>
    <col min="13315" max="13551" width="8.68359375" style="1"/>
    <col min="13552" max="13552" width="1.68359375" style="1" customWidth="1"/>
    <col min="13553" max="13554" width="8.68359375" style="1"/>
    <col min="13555" max="13555" width="1.68359375" style="1" customWidth="1"/>
    <col min="13556" max="13557" width="8.68359375" style="1"/>
    <col min="13558" max="13558" width="1.68359375" style="1" customWidth="1"/>
    <col min="13559" max="13560" width="8.68359375" style="1"/>
    <col min="13561" max="13561" width="1.68359375" style="1" customWidth="1"/>
    <col min="13562" max="13563" width="8.68359375" style="1"/>
    <col min="13564" max="13564" width="1.68359375" style="1" customWidth="1"/>
    <col min="13565" max="13566" width="8.68359375" style="1"/>
    <col min="13567" max="13567" width="1.68359375" style="1" customWidth="1"/>
    <col min="13568" max="13569" width="8.68359375" style="1"/>
    <col min="13570" max="13570" width="1.68359375" style="1" customWidth="1"/>
    <col min="13571" max="13807" width="8.68359375" style="1"/>
    <col min="13808" max="13808" width="1.68359375" style="1" customWidth="1"/>
    <col min="13809" max="13810" width="8.68359375" style="1"/>
    <col min="13811" max="13811" width="1.68359375" style="1" customWidth="1"/>
    <col min="13812" max="13813" width="8.68359375" style="1"/>
    <col min="13814" max="13814" width="1.68359375" style="1" customWidth="1"/>
    <col min="13815" max="13816" width="8.68359375" style="1"/>
    <col min="13817" max="13817" width="1.68359375" style="1" customWidth="1"/>
    <col min="13818" max="13819" width="8.68359375" style="1"/>
    <col min="13820" max="13820" width="1.68359375" style="1" customWidth="1"/>
    <col min="13821" max="13822" width="8.68359375" style="1"/>
    <col min="13823" max="13823" width="1.68359375" style="1" customWidth="1"/>
    <col min="13824" max="13825" width="8.68359375" style="1"/>
    <col min="13826" max="13826" width="1.68359375" style="1" customWidth="1"/>
    <col min="13827" max="14063" width="8.68359375" style="1"/>
    <col min="14064" max="14064" width="1.68359375" style="1" customWidth="1"/>
    <col min="14065" max="14066" width="8.68359375" style="1"/>
    <col min="14067" max="14067" width="1.68359375" style="1" customWidth="1"/>
    <col min="14068" max="14069" width="8.68359375" style="1"/>
    <col min="14070" max="14070" width="1.68359375" style="1" customWidth="1"/>
    <col min="14071" max="14072" width="8.68359375" style="1"/>
    <col min="14073" max="14073" width="1.68359375" style="1" customWidth="1"/>
    <col min="14074" max="14075" width="8.68359375" style="1"/>
    <col min="14076" max="14076" width="1.68359375" style="1" customWidth="1"/>
    <col min="14077" max="14078" width="8.68359375" style="1"/>
    <col min="14079" max="14079" width="1.68359375" style="1" customWidth="1"/>
    <col min="14080" max="14081" width="8.68359375" style="1"/>
    <col min="14082" max="14082" width="1.68359375" style="1" customWidth="1"/>
    <col min="14083" max="14319" width="8.68359375" style="1"/>
    <col min="14320" max="14320" width="1.68359375" style="1" customWidth="1"/>
    <col min="14321" max="14322" width="8.68359375" style="1"/>
    <col min="14323" max="14323" width="1.68359375" style="1" customWidth="1"/>
    <col min="14324" max="14325" width="8.68359375" style="1"/>
    <col min="14326" max="14326" width="1.68359375" style="1" customWidth="1"/>
    <col min="14327" max="14328" width="8.68359375" style="1"/>
    <col min="14329" max="14329" width="1.68359375" style="1" customWidth="1"/>
    <col min="14330" max="14331" width="8.68359375" style="1"/>
    <col min="14332" max="14332" width="1.68359375" style="1" customWidth="1"/>
    <col min="14333" max="14334" width="8.68359375" style="1"/>
    <col min="14335" max="14335" width="1.68359375" style="1" customWidth="1"/>
    <col min="14336" max="14337" width="8.68359375" style="1"/>
    <col min="14338" max="14338" width="1.68359375" style="1" customWidth="1"/>
    <col min="14339" max="14575" width="8.68359375" style="1"/>
    <col min="14576" max="14576" width="1.68359375" style="1" customWidth="1"/>
    <col min="14577" max="14578" width="8.68359375" style="1"/>
    <col min="14579" max="14579" width="1.68359375" style="1" customWidth="1"/>
    <col min="14580" max="14581" width="8.68359375" style="1"/>
    <col min="14582" max="14582" width="1.68359375" style="1" customWidth="1"/>
    <col min="14583" max="14584" width="8.68359375" style="1"/>
    <col min="14585" max="14585" width="1.68359375" style="1" customWidth="1"/>
    <col min="14586" max="14587" width="8.68359375" style="1"/>
    <col min="14588" max="14588" width="1.68359375" style="1" customWidth="1"/>
    <col min="14589" max="14590" width="8.68359375" style="1"/>
    <col min="14591" max="14591" width="1.68359375" style="1" customWidth="1"/>
    <col min="14592" max="14593" width="8.68359375" style="1"/>
    <col min="14594" max="14594" width="1.68359375" style="1" customWidth="1"/>
    <col min="14595" max="14831" width="8.68359375" style="1"/>
    <col min="14832" max="14832" width="1.68359375" style="1" customWidth="1"/>
    <col min="14833" max="14834" width="8.68359375" style="1"/>
    <col min="14835" max="14835" width="1.68359375" style="1" customWidth="1"/>
    <col min="14836" max="14837" width="8.68359375" style="1"/>
    <col min="14838" max="14838" width="1.68359375" style="1" customWidth="1"/>
    <col min="14839" max="14840" width="8.68359375" style="1"/>
    <col min="14841" max="14841" width="1.68359375" style="1" customWidth="1"/>
    <col min="14842" max="14843" width="8.68359375" style="1"/>
    <col min="14844" max="14844" width="1.68359375" style="1" customWidth="1"/>
    <col min="14845" max="14846" width="8.68359375" style="1"/>
    <col min="14847" max="14847" width="1.68359375" style="1" customWidth="1"/>
    <col min="14848" max="14849" width="8.68359375" style="1"/>
    <col min="14850" max="14850" width="1.68359375" style="1" customWidth="1"/>
    <col min="14851" max="15087" width="8.68359375" style="1"/>
    <col min="15088" max="15088" width="1.68359375" style="1" customWidth="1"/>
    <col min="15089" max="15090" width="8.68359375" style="1"/>
    <col min="15091" max="15091" width="1.68359375" style="1" customWidth="1"/>
    <col min="15092" max="15093" width="8.68359375" style="1"/>
    <col min="15094" max="15094" width="1.68359375" style="1" customWidth="1"/>
    <col min="15095" max="15096" width="8.68359375" style="1"/>
    <col min="15097" max="15097" width="1.68359375" style="1" customWidth="1"/>
    <col min="15098" max="15099" width="8.68359375" style="1"/>
    <col min="15100" max="15100" width="1.68359375" style="1" customWidth="1"/>
    <col min="15101" max="15102" width="8.68359375" style="1"/>
    <col min="15103" max="15103" width="1.68359375" style="1" customWidth="1"/>
    <col min="15104" max="15105" width="8.68359375" style="1"/>
    <col min="15106" max="15106" width="1.68359375" style="1" customWidth="1"/>
    <col min="15107" max="15343" width="8.68359375" style="1"/>
    <col min="15344" max="15344" width="1.68359375" style="1" customWidth="1"/>
    <col min="15345" max="15346" width="8.68359375" style="1"/>
    <col min="15347" max="15347" width="1.68359375" style="1" customWidth="1"/>
    <col min="15348" max="15349" width="8.68359375" style="1"/>
    <col min="15350" max="15350" width="1.68359375" style="1" customWidth="1"/>
    <col min="15351" max="15352" width="8.68359375" style="1"/>
    <col min="15353" max="15353" width="1.68359375" style="1" customWidth="1"/>
    <col min="15354" max="15355" width="8.68359375" style="1"/>
    <col min="15356" max="15356" width="1.68359375" style="1" customWidth="1"/>
    <col min="15357" max="15358" width="8.68359375" style="1"/>
    <col min="15359" max="15359" width="1.68359375" style="1" customWidth="1"/>
    <col min="15360" max="15361" width="8.68359375" style="1"/>
    <col min="15362" max="15362" width="1.68359375" style="1" customWidth="1"/>
    <col min="15363" max="15599" width="8.68359375" style="1"/>
    <col min="15600" max="15600" width="1.68359375" style="1" customWidth="1"/>
    <col min="15601" max="15602" width="8.68359375" style="1"/>
    <col min="15603" max="15603" width="1.68359375" style="1" customWidth="1"/>
    <col min="15604" max="15605" width="8.68359375" style="1"/>
    <col min="15606" max="15606" width="1.68359375" style="1" customWidth="1"/>
    <col min="15607" max="15608" width="8.68359375" style="1"/>
    <col min="15609" max="15609" width="1.68359375" style="1" customWidth="1"/>
    <col min="15610" max="15611" width="8.68359375" style="1"/>
    <col min="15612" max="15612" width="1.68359375" style="1" customWidth="1"/>
    <col min="15613" max="15614" width="8.68359375" style="1"/>
    <col min="15615" max="15615" width="1.68359375" style="1" customWidth="1"/>
    <col min="15616" max="15617" width="8.68359375" style="1"/>
    <col min="15618" max="15618" width="1.68359375" style="1" customWidth="1"/>
    <col min="15619" max="15855" width="8.68359375" style="1"/>
    <col min="15856" max="15856" width="1.68359375" style="1" customWidth="1"/>
    <col min="15857" max="15858" width="8.68359375" style="1"/>
    <col min="15859" max="15859" width="1.68359375" style="1" customWidth="1"/>
    <col min="15860" max="15861" width="8.68359375" style="1"/>
    <col min="15862" max="15862" width="1.68359375" style="1" customWidth="1"/>
    <col min="15863" max="15864" width="8.68359375" style="1"/>
    <col min="15865" max="15865" width="1.68359375" style="1" customWidth="1"/>
    <col min="15866" max="15867" width="8.68359375" style="1"/>
    <col min="15868" max="15868" width="1.68359375" style="1" customWidth="1"/>
    <col min="15869" max="15870" width="8.68359375" style="1"/>
    <col min="15871" max="15871" width="1.68359375" style="1" customWidth="1"/>
    <col min="15872" max="15873" width="8.68359375" style="1"/>
    <col min="15874" max="15874" width="1.68359375" style="1" customWidth="1"/>
    <col min="15875" max="16111" width="8.68359375" style="1"/>
    <col min="16112" max="16112" width="1.68359375" style="1" customWidth="1"/>
    <col min="16113" max="16114" width="8.68359375" style="1"/>
    <col min="16115" max="16115" width="1.68359375" style="1" customWidth="1"/>
    <col min="16116" max="16117" width="8.68359375" style="1"/>
    <col min="16118" max="16118" width="1.68359375" style="1" customWidth="1"/>
    <col min="16119" max="16120" width="8.68359375" style="1"/>
    <col min="16121" max="16121" width="1.68359375" style="1" customWidth="1"/>
    <col min="16122" max="16123" width="8.68359375" style="1"/>
    <col min="16124" max="16124" width="1.68359375" style="1" customWidth="1"/>
    <col min="16125" max="16126" width="8.68359375" style="1"/>
    <col min="16127" max="16127" width="1.68359375" style="1" customWidth="1"/>
    <col min="16128" max="16129" width="8.68359375" style="1"/>
    <col min="16130" max="16130" width="1.68359375" style="1" customWidth="1"/>
    <col min="16131" max="16350" width="8.68359375" style="1"/>
    <col min="16351" max="16384" width="8.68359375" style="1" customWidth="1"/>
  </cols>
  <sheetData>
    <row r="1" spans="1:8" ht="30" customHeight="1">
      <c r="A1" s="12" t="s">
        <v>1</v>
      </c>
      <c r="B1" s="9">
        <v>0.05</v>
      </c>
      <c r="C1" s="9">
        <v>0.02</v>
      </c>
      <c r="D1" s="10">
        <v>5.0000000000000001E-3</v>
      </c>
      <c r="E1" s="10">
        <v>2E-3</v>
      </c>
      <c r="F1" s="10">
        <v>1E-3</v>
      </c>
      <c r="G1" s="10">
        <v>5.0000000000000001E-4</v>
      </c>
      <c r="H1" s="11" t="s">
        <v>0</v>
      </c>
    </row>
    <row r="2" spans="1:8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1</v>
      </c>
      <c r="H2" s="3">
        <v>0</v>
      </c>
    </row>
    <row r="3" spans="1:8">
      <c r="A3" s="2">
        <f>A2+1</f>
        <v>2</v>
      </c>
      <c r="B3" s="3">
        <v>1</v>
      </c>
      <c r="C3" s="3">
        <v>1</v>
      </c>
      <c r="D3" s="3">
        <v>1</v>
      </c>
      <c r="E3" s="3">
        <v>2</v>
      </c>
      <c r="F3" s="3">
        <v>0</v>
      </c>
      <c r="G3" s="3">
        <v>4</v>
      </c>
      <c r="H3" s="3">
        <v>0</v>
      </c>
    </row>
    <row r="4" spans="1:8">
      <c r="A4" s="2">
        <f t="shared" ref="A4:A67" si="0">A3+1</f>
        <v>3</v>
      </c>
      <c r="B4" s="3">
        <v>0</v>
      </c>
      <c r="C4" s="3">
        <v>1</v>
      </c>
      <c r="D4" s="3">
        <v>1</v>
      </c>
      <c r="E4" s="3">
        <v>1</v>
      </c>
      <c r="F4" s="3">
        <v>2</v>
      </c>
      <c r="G4" s="3">
        <v>2</v>
      </c>
      <c r="H4" s="3">
        <v>1</v>
      </c>
    </row>
    <row r="5" spans="1:8">
      <c r="A5" s="2">
        <f t="shared" si="0"/>
        <v>4</v>
      </c>
      <c r="B5" s="3">
        <v>0</v>
      </c>
      <c r="C5" s="3">
        <v>0</v>
      </c>
      <c r="D5" s="3">
        <v>1</v>
      </c>
      <c r="E5" s="3">
        <v>2</v>
      </c>
      <c r="F5" s="3">
        <v>0</v>
      </c>
      <c r="G5" s="3">
        <v>4</v>
      </c>
      <c r="H5" s="3">
        <v>1</v>
      </c>
    </row>
    <row r="6" spans="1:8">
      <c r="A6" s="2">
        <f t="shared" si="0"/>
        <v>5</v>
      </c>
      <c r="B6" s="3">
        <v>2</v>
      </c>
      <c r="C6" s="3">
        <v>2</v>
      </c>
      <c r="D6" s="3">
        <v>0</v>
      </c>
      <c r="E6" s="3">
        <v>0</v>
      </c>
      <c r="F6" s="3">
        <v>0</v>
      </c>
      <c r="G6" s="3">
        <v>1</v>
      </c>
      <c r="H6" s="3">
        <v>0</v>
      </c>
    </row>
    <row r="7" spans="1:8">
      <c r="A7" s="2">
        <f t="shared" si="0"/>
        <v>6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</row>
    <row r="8" spans="1:8">
      <c r="A8" s="2">
        <f t="shared" si="0"/>
        <v>7</v>
      </c>
      <c r="B8" s="3">
        <v>2</v>
      </c>
      <c r="C8" s="3">
        <v>3</v>
      </c>
      <c r="D8" s="3">
        <v>1</v>
      </c>
      <c r="E8" s="3">
        <v>5</v>
      </c>
      <c r="F8" s="3">
        <v>0</v>
      </c>
      <c r="G8" s="3">
        <v>1</v>
      </c>
      <c r="H8" s="3">
        <v>1</v>
      </c>
    </row>
    <row r="9" spans="1:8">
      <c r="A9" s="2">
        <f t="shared" si="0"/>
        <v>8</v>
      </c>
      <c r="B9" s="3">
        <v>3</v>
      </c>
      <c r="C9" s="3">
        <v>1</v>
      </c>
      <c r="D9" s="3">
        <v>2</v>
      </c>
      <c r="E9" s="3">
        <v>4</v>
      </c>
      <c r="F9" s="3">
        <v>0</v>
      </c>
      <c r="G9" s="3">
        <v>1</v>
      </c>
      <c r="H9" s="3">
        <v>0</v>
      </c>
    </row>
    <row r="10" spans="1:8">
      <c r="A10" s="2">
        <f t="shared" si="0"/>
        <v>9</v>
      </c>
      <c r="B10" s="3">
        <v>1</v>
      </c>
      <c r="C10" s="3">
        <v>2</v>
      </c>
      <c r="D10" s="3">
        <v>1</v>
      </c>
      <c r="E10" s="3">
        <v>1</v>
      </c>
      <c r="F10" s="3">
        <v>0</v>
      </c>
      <c r="G10" s="3">
        <v>3</v>
      </c>
      <c r="H10" s="3">
        <v>1</v>
      </c>
    </row>
    <row r="11" spans="1:8">
      <c r="A11" s="2">
        <f t="shared" si="0"/>
        <v>10</v>
      </c>
      <c r="B11" s="3">
        <v>2</v>
      </c>
      <c r="C11" s="3">
        <v>1</v>
      </c>
      <c r="D11" s="3">
        <v>0</v>
      </c>
      <c r="E11" s="3">
        <v>2</v>
      </c>
      <c r="F11" s="3">
        <v>1</v>
      </c>
      <c r="G11" s="3">
        <v>3</v>
      </c>
      <c r="H11" s="3">
        <v>1</v>
      </c>
    </row>
    <row r="12" spans="1:8">
      <c r="A12" s="2">
        <f t="shared" si="0"/>
        <v>11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2</v>
      </c>
      <c r="H12" s="3">
        <v>1</v>
      </c>
    </row>
    <row r="13" spans="1:8">
      <c r="A13" s="2">
        <f t="shared" si="0"/>
        <v>12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</row>
    <row r="14" spans="1:8">
      <c r="A14" s="2">
        <f t="shared" si="0"/>
        <v>13</v>
      </c>
      <c r="B14" s="3">
        <v>0</v>
      </c>
      <c r="C14" s="3">
        <v>0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</row>
    <row r="15" spans="1:8">
      <c r="A15" s="2">
        <f t="shared" si="0"/>
        <v>14</v>
      </c>
      <c r="B15" s="3">
        <v>0</v>
      </c>
      <c r="C15" s="3">
        <v>1</v>
      </c>
      <c r="D15" s="3">
        <v>1</v>
      </c>
      <c r="E15" s="3">
        <v>0</v>
      </c>
      <c r="F15" s="3">
        <v>0</v>
      </c>
      <c r="G15" s="3">
        <v>4</v>
      </c>
      <c r="H15" s="3">
        <v>0</v>
      </c>
    </row>
    <row r="16" spans="1:8">
      <c r="A16" s="2">
        <f t="shared" si="0"/>
        <v>15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</row>
    <row r="17" spans="1:8">
      <c r="A17" s="2">
        <f t="shared" si="0"/>
        <v>16</v>
      </c>
      <c r="B17" s="3">
        <v>0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</row>
    <row r="18" spans="1:8">
      <c r="A18" s="2">
        <f t="shared" si="0"/>
        <v>17</v>
      </c>
      <c r="B18" s="3">
        <v>0</v>
      </c>
      <c r="C18" s="3">
        <v>0</v>
      </c>
      <c r="D18" s="3">
        <v>1</v>
      </c>
      <c r="E18" s="3">
        <v>0</v>
      </c>
      <c r="F18" s="3">
        <v>1</v>
      </c>
      <c r="G18" s="3">
        <v>0</v>
      </c>
      <c r="H18" s="3">
        <v>0</v>
      </c>
    </row>
    <row r="19" spans="1:8">
      <c r="A19" s="2">
        <f t="shared" si="0"/>
        <v>18</v>
      </c>
      <c r="B19" s="3">
        <v>1</v>
      </c>
      <c r="C19" s="3">
        <v>2</v>
      </c>
      <c r="D19" s="3">
        <v>1</v>
      </c>
      <c r="E19" s="3">
        <v>0</v>
      </c>
      <c r="F19" s="3">
        <v>3</v>
      </c>
      <c r="G19" s="3">
        <v>1</v>
      </c>
      <c r="H19" s="3">
        <v>0</v>
      </c>
    </row>
    <row r="20" spans="1:8">
      <c r="A20" s="2">
        <f t="shared" si="0"/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f t="shared" si="0"/>
        <v>20</v>
      </c>
      <c r="B21" s="3">
        <v>1</v>
      </c>
      <c r="C21" s="3">
        <v>3</v>
      </c>
      <c r="D21" s="3">
        <v>0</v>
      </c>
      <c r="E21" s="3">
        <v>0</v>
      </c>
      <c r="F21" s="3">
        <v>2</v>
      </c>
      <c r="G21" s="3">
        <v>0</v>
      </c>
      <c r="H21" s="3">
        <v>0</v>
      </c>
    </row>
    <row r="22" spans="1:8">
      <c r="A22" s="2">
        <f t="shared" si="0"/>
        <v>21</v>
      </c>
      <c r="B22" s="3">
        <v>1</v>
      </c>
      <c r="C22" s="3">
        <v>2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f t="shared" si="0"/>
        <v>22</v>
      </c>
      <c r="B23" s="3">
        <v>0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1</v>
      </c>
    </row>
    <row r="24" spans="1:8">
      <c r="A24" s="2">
        <f t="shared" si="0"/>
        <v>23</v>
      </c>
      <c r="B24" s="3">
        <v>2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</row>
    <row r="25" spans="1:8">
      <c r="A25" s="2">
        <f t="shared" si="0"/>
        <v>24</v>
      </c>
      <c r="B25" s="3">
        <v>2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1</v>
      </c>
    </row>
    <row r="26" spans="1:8">
      <c r="A26" s="2">
        <f t="shared" si="0"/>
        <v>25</v>
      </c>
      <c r="B26" s="3">
        <v>0</v>
      </c>
      <c r="C26" s="3">
        <v>1</v>
      </c>
      <c r="D26" s="3">
        <v>0</v>
      </c>
      <c r="E26" s="3">
        <v>0</v>
      </c>
      <c r="F26" s="3">
        <v>1</v>
      </c>
      <c r="G26" s="3">
        <v>1</v>
      </c>
      <c r="H26" s="3">
        <v>0</v>
      </c>
    </row>
    <row r="27" spans="1:8">
      <c r="A27" s="2">
        <f t="shared" si="0"/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f t="shared" si="0"/>
        <v>27</v>
      </c>
      <c r="B28" s="3">
        <v>0</v>
      </c>
      <c r="C28" s="3">
        <v>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f t="shared" si="0"/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</row>
    <row r="30" spans="1:8">
      <c r="A30" s="2">
        <f t="shared" si="0"/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f t="shared" si="0"/>
        <v>30</v>
      </c>
      <c r="B31" s="3">
        <v>0</v>
      </c>
      <c r="C31" s="3">
        <v>2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f t="shared" si="0"/>
        <v>31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</row>
    <row r="33" spans="1:8">
      <c r="A33" s="2">
        <f t="shared" si="0"/>
        <v>32</v>
      </c>
      <c r="B33" s="3">
        <v>0</v>
      </c>
      <c r="C33" s="3">
        <v>0</v>
      </c>
      <c r="D33" s="3">
        <v>1</v>
      </c>
      <c r="E33" s="3">
        <v>0</v>
      </c>
      <c r="F33" s="3">
        <v>2</v>
      </c>
      <c r="G33" s="3">
        <v>2</v>
      </c>
      <c r="H33" s="3">
        <v>0</v>
      </c>
    </row>
    <row r="34" spans="1:8">
      <c r="A34" s="2">
        <f t="shared" si="0"/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</row>
    <row r="35" spans="1:8">
      <c r="A35" s="2">
        <f t="shared" si="0"/>
        <v>34</v>
      </c>
      <c r="B35" s="3">
        <v>0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0</v>
      </c>
    </row>
    <row r="36" spans="1:8">
      <c r="A36" s="2">
        <f t="shared" si="0"/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3</v>
      </c>
    </row>
    <row r="37" spans="1:8">
      <c r="A37" s="2">
        <f t="shared" si="0"/>
        <v>36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f t="shared" si="0"/>
        <v>37</v>
      </c>
      <c r="B38" s="3">
        <v>0</v>
      </c>
      <c r="C38" s="3">
        <v>0</v>
      </c>
      <c r="D38" s="3">
        <v>0</v>
      </c>
      <c r="E38" s="3">
        <v>0</v>
      </c>
      <c r="F38" s="3">
        <v>2</v>
      </c>
      <c r="G38" s="3">
        <v>0</v>
      </c>
      <c r="H38" s="3">
        <v>2</v>
      </c>
    </row>
    <row r="39" spans="1:8">
      <c r="A39" s="2">
        <f t="shared" si="0"/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</row>
    <row r="40" spans="1:8">
      <c r="A40" s="2">
        <f t="shared" si="0"/>
        <v>39</v>
      </c>
      <c r="B40" s="3">
        <v>0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3</v>
      </c>
    </row>
    <row r="41" spans="1:8">
      <c r="A41" s="2">
        <f t="shared" si="0"/>
        <v>40</v>
      </c>
      <c r="B41" s="3">
        <v>0</v>
      </c>
      <c r="C41" s="3">
        <v>1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</row>
    <row r="42" spans="1:8">
      <c r="A42" s="2">
        <f t="shared" si="0"/>
        <v>41</v>
      </c>
      <c r="B42" s="3">
        <v>1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2</v>
      </c>
    </row>
    <row r="43" spans="1:8">
      <c r="A43" s="2">
        <f t="shared" si="0"/>
        <v>42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</row>
    <row r="44" spans="1:8">
      <c r="A44" s="2">
        <f t="shared" si="0"/>
        <v>43</v>
      </c>
      <c r="B44" s="3"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2</v>
      </c>
    </row>
    <row r="45" spans="1:8">
      <c r="A45" s="2">
        <f t="shared" si="0"/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</row>
    <row r="46" spans="1:8">
      <c r="A46" s="2">
        <f t="shared" si="0"/>
        <v>45</v>
      </c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H46" s="3">
        <v>0</v>
      </c>
    </row>
    <row r="47" spans="1:8">
      <c r="A47" s="2">
        <f t="shared" si="0"/>
        <v>46</v>
      </c>
      <c r="B47" s="3">
        <v>0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</row>
    <row r="48" spans="1:8">
      <c r="A48" s="2">
        <f t="shared" si="0"/>
        <v>47</v>
      </c>
      <c r="B48" s="3"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4</v>
      </c>
    </row>
    <row r="49" spans="1:8">
      <c r="A49" s="2">
        <f t="shared" si="0"/>
        <v>48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2</v>
      </c>
    </row>
    <row r="50" spans="1:8">
      <c r="A50" s="2">
        <f t="shared" si="0"/>
        <v>49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2</v>
      </c>
    </row>
    <row r="51" spans="1:8">
      <c r="A51" s="2">
        <f t="shared" si="0"/>
        <v>50</v>
      </c>
      <c r="B51" s="3">
        <v>1</v>
      </c>
      <c r="C51" s="3">
        <v>0</v>
      </c>
      <c r="D51" s="3">
        <v>1</v>
      </c>
      <c r="E51" s="3">
        <v>0</v>
      </c>
      <c r="F51" s="3">
        <v>1</v>
      </c>
      <c r="G51" s="3">
        <v>0</v>
      </c>
      <c r="H51" s="3">
        <v>0</v>
      </c>
    </row>
    <row r="52" spans="1:8">
      <c r="A52" s="2">
        <f t="shared" si="0"/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</row>
    <row r="53" spans="1:8">
      <c r="A53" s="2">
        <f t="shared" si="0"/>
        <v>52</v>
      </c>
      <c r="B53" s="3"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>
        <v>2</v>
      </c>
    </row>
    <row r="54" spans="1:8">
      <c r="A54" s="2">
        <f t="shared" si="0"/>
        <v>53</v>
      </c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H54" s="3">
        <v>4</v>
      </c>
    </row>
    <row r="55" spans="1:8">
      <c r="A55" s="2">
        <f t="shared" si="0"/>
        <v>54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5</v>
      </c>
    </row>
    <row r="56" spans="1:8">
      <c r="A56" s="2">
        <f t="shared" si="0"/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</row>
    <row r="57" spans="1:8">
      <c r="A57" s="2">
        <f t="shared" si="0"/>
        <v>56</v>
      </c>
      <c r="B57" s="3">
        <v>2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H57" s="3">
        <v>2</v>
      </c>
    </row>
    <row r="58" spans="1:8">
      <c r="A58" s="2">
        <f t="shared" si="0"/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6</v>
      </c>
    </row>
    <row r="59" spans="1:8">
      <c r="A59" s="2">
        <f t="shared" si="0"/>
        <v>58</v>
      </c>
      <c r="B59" s="3">
        <v>2</v>
      </c>
      <c r="C59" s="3">
        <v>0</v>
      </c>
      <c r="D59" s="3">
        <v>1</v>
      </c>
      <c r="E59" s="3">
        <v>1</v>
      </c>
      <c r="F59" s="3">
        <v>0</v>
      </c>
      <c r="G59" s="3">
        <v>0</v>
      </c>
      <c r="H59" s="3">
        <v>2</v>
      </c>
    </row>
    <row r="60" spans="1:8">
      <c r="A60" s="2">
        <f t="shared" si="0"/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3</v>
      </c>
    </row>
    <row r="61" spans="1:8">
      <c r="A61" s="2">
        <f t="shared" si="0"/>
        <v>60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3">
        <v>3</v>
      </c>
    </row>
    <row r="62" spans="1:8">
      <c r="A62" s="2">
        <f t="shared" si="0"/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6</v>
      </c>
    </row>
    <row r="63" spans="1:8">
      <c r="A63" s="2">
        <f t="shared" si="0"/>
        <v>62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3</v>
      </c>
    </row>
    <row r="64" spans="1:8">
      <c r="A64" s="2">
        <f t="shared" si="0"/>
        <v>63</v>
      </c>
      <c r="B64" s="3"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3">
        <v>1</v>
      </c>
    </row>
    <row r="65" spans="1:8">
      <c r="A65" s="2">
        <f t="shared" si="0"/>
        <v>64</v>
      </c>
      <c r="B65" s="3">
        <v>0</v>
      </c>
      <c r="C65" s="3">
        <v>1</v>
      </c>
      <c r="D65" s="3">
        <v>0</v>
      </c>
      <c r="E65" s="3">
        <v>1</v>
      </c>
      <c r="F65" s="3">
        <v>0</v>
      </c>
      <c r="G65" s="3">
        <v>0</v>
      </c>
      <c r="H65" s="3">
        <v>3</v>
      </c>
    </row>
    <row r="66" spans="1:8">
      <c r="A66" s="2">
        <f t="shared" si="0"/>
        <v>65</v>
      </c>
      <c r="B66" s="3">
        <v>0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4</v>
      </c>
    </row>
    <row r="67" spans="1:8">
      <c r="A67" s="2">
        <f t="shared" si="0"/>
        <v>66</v>
      </c>
      <c r="B67" s="3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6</v>
      </c>
    </row>
    <row r="68" spans="1:8">
      <c r="A68" s="2">
        <f t="shared" ref="A68:A131" si="1">A67+1</f>
        <v>67</v>
      </c>
      <c r="B68" s="3">
        <v>0</v>
      </c>
      <c r="C68" s="3">
        <v>1</v>
      </c>
      <c r="D68" s="3">
        <v>0</v>
      </c>
      <c r="E68" s="3">
        <v>0</v>
      </c>
      <c r="F68" s="3">
        <v>0</v>
      </c>
      <c r="G68" s="3">
        <v>1</v>
      </c>
      <c r="H68" s="3">
        <v>2</v>
      </c>
    </row>
    <row r="69" spans="1:8">
      <c r="A69" s="2">
        <f t="shared" si="1"/>
        <v>68</v>
      </c>
      <c r="B69" s="3">
        <v>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10</v>
      </c>
    </row>
    <row r="70" spans="1:8">
      <c r="A70" s="2">
        <f t="shared" si="1"/>
        <v>69</v>
      </c>
      <c r="B70" s="3">
        <v>0</v>
      </c>
      <c r="C70" s="3">
        <v>2</v>
      </c>
      <c r="D70" s="3">
        <v>0</v>
      </c>
      <c r="E70" s="3">
        <v>0</v>
      </c>
      <c r="F70" s="3">
        <v>0</v>
      </c>
      <c r="G70" s="3">
        <v>0</v>
      </c>
      <c r="H70" s="3">
        <v>2</v>
      </c>
    </row>
    <row r="71" spans="1:8">
      <c r="A71" s="2">
        <f t="shared" si="1"/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3</v>
      </c>
      <c r="H71" s="3">
        <v>5</v>
      </c>
    </row>
    <row r="72" spans="1:8">
      <c r="A72" s="2">
        <f t="shared" si="1"/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6</v>
      </c>
    </row>
    <row r="73" spans="1:8">
      <c r="A73" s="2">
        <f t="shared" si="1"/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1</v>
      </c>
      <c r="H73" s="3">
        <v>6</v>
      </c>
    </row>
    <row r="74" spans="1:8">
      <c r="A74" s="2">
        <f t="shared" si="1"/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4</v>
      </c>
    </row>
    <row r="75" spans="1:8">
      <c r="A75" s="2">
        <f t="shared" si="1"/>
        <v>74</v>
      </c>
      <c r="B75" s="3">
        <v>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6</v>
      </c>
    </row>
    <row r="76" spans="1:8">
      <c r="A76" s="2">
        <f t="shared" si="1"/>
        <v>75</v>
      </c>
      <c r="B76" s="3">
        <v>0</v>
      </c>
      <c r="C76" s="3">
        <v>0</v>
      </c>
      <c r="D76" s="3">
        <v>0</v>
      </c>
      <c r="E76" s="3">
        <v>2</v>
      </c>
      <c r="F76" s="3">
        <v>0</v>
      </c>
      <c r="G76" s="3">
        <v>2</v>
      </c>
      <c r="H76" s="3">
        <v>6</v>
      </c>
    </row>
    <row r="77" spans="1:8">
      <c r="A77" s="2">
        <f t="shared" si="1"/>
        <v>76</v>
      </c>
      <c r="B77" s="3">
        <v>1</v>
      </c>
      <c r="C77" s="3">
        <v>0</v>
      </c>
      <c r="D77" s="3">
        <v>0</v>
      </c>
      <c r="E77" s="3">
        <v>0</v>
      </c>
      <c r="F77" s="3">
        <v>0</v>
      </c>
      <c r="G77" s="3">
        <v>2</v>
      </c>
      <c r="H77" s="3">
        <v>4</v>
      </c>
    </row>
    <row r="78" spans="1:8">
      <c r="A78" s="2">
        <f t="shared" si="1"/>
        <v>77</v>
      </c>
      <c r="B78" s="3">
        <v>0</v>
      </c>
      <c r="C78" s="3">
        <v>1</v>
      </c>
      <c r="D78" s="3">
        <v>0</v>
      </c>
      <c r="E78" s="3">
        <v>0</v>
      </c>
      <c r="F78" s="3">
        <v>0</v>
      </c>
      <c r="G78" s="3">
        <v>0</v>
      </c>
      <c r="H78" s="3">
        <v>5</v>
      </c>
    </row>
    <row r="79" spans="1:8">
      <c r="A79" s="2">
        <f t="shared" si="1"/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4</v>
      </c>
    </row>
    <row r="80" spans="1:8">
      <c r="A80" s="2">
        <f t="shared" si="1"/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6</v>
      </c>
    </row>
    <row r="81" spans="1:8">
      <c r="A81" s="2">
        <f t="shared" si="1"/>
        <v>80</v>
      </c>
      <c r="B81" s="3">
        <v>0</v>
      </c>
      <c r="C81" s="3">
        <v>1</v>
      </c>
      <c r="D81" s="3">
        <v>1</v>
      </c>
      <c r="E81" s="3">
        <v>0</v>
      </c>
      <c r="F81" s="3">
        <v>0</v>
      </c>
      <c r="G81" s="3">
        <v>1</v>
      </c>
      <c r="H81" s="3">
        <v>10</v>
      </c>
    </row>
    <row r="82" spans="1:8">
      <c r="A82" s="2">
        <f t="shared" si="1"/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9</v>
      </c>
    </row>
    <row r="83" spans="1:8">
      <c r="A83" s="2">
        <f t="shared" si="1"/>
        <v>82</v>
      </c>
      <c r="B83" s="3">
        <v>1</v>
      </c>
      <c r="C83" s="3">
        <v>1</v>
      </c>
      <c r="D83" s="3">
        <v>1</v>
      </c>
      <c r="E83" s="3">
        <v>0</v>
      </c>
      <c r="F83" s="3">
        <v>1</v>
      </c>
      <c r="G83" s="3">
        <v>0</v>
      </c>
      <c r="H83" s="3">
        <v>7</v>
      </c>
    </row>
    <row r="84" spans="1:8">
      <c r="A84" s="2">
        <f t="shared" si="1"/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21</v>
      </c>
    </row>
    <row r="85" spans="1:8">
      <c r="A85" s="2">
        <f t="shared" si="1"/>
        <v>84</v>
      </c>
      <c r="B85" s="3">
        <v>1</v>
      </c>
      <c r="C85" s="3">
        <v>2</v>
      </c>
      <c r="D85" s="3">
        <v>0</v>
      </c>
      <c r="E85" s="3">
        <v>0</v>
      </c>
      <c r="F85" s="3">
        <v>0</v>
      </c>
      <c r="G85" s="3">
        <v>1</v>
      </c>
      <c r="H85" s="3">
        <v>11</v>
      </c>
    </row>
    <row r="86" spans="1:8">
      <c r="A86" s="2">
        <f t="shared" si="1"/>
        <v>85</v>
      </c>
      <c r="B86" s="3">
        <v>0</v>
      </c>
      <c r="C86" s="3">
        <v>1</v>
      </c>
      <c r="D86" s="3">
        <v>0</v>
      </c>
      <c r="E86" s="3">
        <v>1</v>
      </c>
      <c r="F86" s="3">
        <v>0</v>
      </c>
      <c r="G86" s="3">
        <v>2</v>
      </c>
      <c r="H86" s="3">
        <v>9</v>
      </c>
    </row>
    <row r="87" spans="1:8">
      <c r="A87" s="2">
        <f t="shared" si="1"/>
        <v>86</v>
      </c>
      <c r="B87" s="3">
        <v>0</v>
      </c>
      <c r="C87" s="3">
        <v>1</v>
      </c>
      <c r="D87" s="3">
        <v>1</v>
      </c>
      <c r="E87" s="3">
        <v>0</v>
      </c>
      <c r="F87" s="3">
        <v>0</v>
      </c>
      <c r="G87" s="3">
        <v>2</v>
      </c>
      <c r="H87" s="3">
        <v>19</v>
      </c>
    </row>
    <row r="88" spans="1:8">
      <c r="A88" s="2">
        <f t="shared" si="1"/>
        <v>87</v>
      </c>
      <c r="B88" s="3">
        <v>0</v>
      </c>
      <c r="C88" s="3">
        <v>1</v>
      </c>
      <c r="D88" s="3">
        <v>1</v>
      </c>
      <c r="E88" s="3">
        <v>1</v>
      </c>
      <c r="F88" s="3">
        <v>1</v>
      </c>
      <c r="G88" s="3">
        <v>0</v>
      </c>
      <c r="H88" s="3">
        <v>15</v>
      </c>
    </row>
    <row r="89" spans="1:8">
      <c r="A89" s="2">
        <f t="shared" si="1"/>
        <v>88</v>
      </c>
      <c r="B89" s="3">
        <v>1</v>
      </c>
      <c r="C89" s="3">
        <v>0</v>
      </c>
      <c r="D89" s="3">
        <v>1</v>
      </c>
      <c r="E89" s="3">
        <v>2</v>
      </c>
      <c r="F89" s="3">
        <v>1</v>
      </c>
      <c r="G89" s="3">
        <v>0</v>
      </c>
      <c r="H89" s="3">
        <v>10</v>
      </c>
    </row>
    <row r="90" spans="1:8">
      <c r="A90" s="2">
        <f t="shared" si="1"/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2</v>
      </c>
      <c r="H90" s="3">
        <v>17</v>
      </c>
    </row>
    <row r="91" spans="1:8">
      <c r="A91" s="2">
        <f t="shared" si="1"/>
        <v>90</v>
      </c>
      <c r="B91" s="3">
        <v>0</v>
      </c>
      <c r="C91" s="3">
        <v>0</v>
      </c>
      <c r="D91" s="3">
        <v>1</v>
      </c>
      <c r="E91" s="3">
        <v>1</v>
      </c>
      <c r="F91" s="3">
        <v>1</v>
      </c>
      <c r="G91" s="3">
        <v>1</v>
      </c>
      <c r="H91" s="3">
        <v>18</v>
      </c>
    </row>
    <row r="92" spans="1:8">
      <c r="A92" s="2">
        <f t="shared" si="1"/>
        <v>91</v>
      </c>
      <c r="B92" s="3">
        <v>0</v>
      </c>
      <c r="C92" s="3">
        <v>2</v>
      </c>
      <c r="D92" s="3">
        <v>0</v>
      </c>
      <c r="E92" s="3">
        <v>0</v>
      </c>
      <c r="F92" s="3">
        <v>2</v>
      </c>
      <c r="G92" s="3">
        <v>2</v>
      </c>
      <c r="H92" s="3">
        <v>16</v>
      </c>
    </row>
    <row r="93" spans="1:8">
      <c r="A93" s="2">
        <f t="shared" si="1"/>
        <v>92</v>
      </c>
      <c r="B93" s="3">
        <v>0</v>
      </c>
      <c r="C93" s="3">
        <v>1</v>
      </c>
      <c r="D93" s="3">
        <v>2</v>
      </c>
      <c r="E93" s="3">
        <v>1</v>
      </c>
      <c r="F93" s="3">
        <v>0</v>
      </c>
      <c r="G93" s="3">
        <v>2</v>
      </c>
      <c r="H93" s="3">
        <v>7</v>
      </c>
    </row>
    <row r="94" spans="1:8">
      <c r="A94" s="2">
        <f t="shared" si="1"/>
        <v>93</v>
      </c>
      <c r="B94" s="3">
        <v>0</v>
      </c>
      <c r="C94" s="3">
        <v>0</v>
      </c>
      <c r="D94" s="3">
        <v>1</v>
      </c>
      <c r="E94" s="3">
        <v>0</v>
      </c>
      <c r="F94" s="3">
        <v>1</v>
      </c>
      <c r="G94" s="3">
        <v>2</v>
      </c>
      <c r="H94" s="3">
        <v>19</v>
      </c>
    </row>
    <row r="95" spans="1:8">
      <c r="A95" s="2">
        <f t="shared" si="1"/>
        <v>94</v>
      </c>
      <c r="B95" s="3">
        <v>0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22</v>
      </c>
    </row>
    <row r="96" spans="1:8">
      <c r="A96" s="2">
        <f t="shared" si="1"/>
        <v>95</v>
      </c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1</v>
      </c>
      <c r="H96" s="3">
        <v>27</v>
      </c>
    </row>
    <row r="97" spans="1:8">
      <c r="A97" s="2">
        <f t="shared" si="1"/>
        <v>96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1</v>
      </c>
      <c r="H97" s="3">
        <v>23</v>
      </c>
    </row>
    <row r="98" spans="1:8">
      <c r="A98" s="2">
        <f t="shared" si="1"/>
        <v>97</v>
      </c>
      <c r="B98" s="3">
        <v>0</v>
      </c>
      <c r="C98" s="3">
        <v>0</v>
      </c>
      <c r="D98" s="3">
        <v>1</v>
      </c>
      <c r="E98" s="3">
        <v>1</v>
      </c>
      <c r="F98" s="3">
        <v>2</v>
      </c>
      <c r="G98" s="3">
        <v>2</v>
      </c>
      <c r="H98" s="3">
        <v>19</v>
      </c>
    </row>
    <row r="99" spans="1:8">
      <c r="A99" s="2">
        <f t="shared" si="1"/>
        <v>98</v>
      </c>
      <c r="B99" s="3">
        <v>1</v>
      </c>
      <c r="C99" s="3">
        <v>1</v>
      </c>
      <c r="D99" s="3">
        <v>1</v>
      </c>
      <c r="E99" s="3">
        <v>0</v>
      </c>
      <c r="F99" s="3">
        <v>1</v>
      </c>
      <c r="G99" s="3">
        <v>1</v>
      </c>
      <c r="H99" s="3">
        <v>27</v>
      </c>
    </row>
    <row r="100" spans="1:8">
      <c r="A100" s="2">
        <f t="shared" si="1"/>
        <v>99</v>
      </c>
      <c r="B100" s="3">
        <v>0</v>
      </c>
      <c r="C100" s="3">
        <v>1</v>
      </c>
      <c r="D100" s="3">
        <v>0</v>
      </c>
      <c r="E100" s="3">
        <v>0</v>
      </c>
      <c r="F100" s="3">
        <v>0</v>
      </c>
      <c r="G100" s="3">
        <v>4</v>
      </c>
      <c r="H100" s="3">
        <v>20</v>
      </c>
    </row>
    <row r="101" spans="1:8">
      <c r="A101" s="2">
        <f t="shared" si="1"/>
        <v>100</v>
      </c>
      <c r="B101" s="3">
        <v>0</v>
      </c>
      <c r="C101" s="3">
        <v>1</v>
      </c>
      <c r="D101" s="3">
        <v>1</v>
      </c>
      <c r="E101" s="3">
        <v>1</v>
      </c>
      <c r="F101" s="3">
        <v>1</v>
      </c>
      <c r="G101" s="3">
        <v>3</v>
      </c>
      <c r="H101" s="3">
        <v>33</v>
      </c>
    </row>
    <row r="102" spans="1:8">
      <c r="A102" s="2">
        <f t="shared" si="1"/>
        <v>101</v>
      </c>
      <c r="B102" s="3">
        <v>2</v>
      </c>
      <c r="C102" s="3">
        <v>0</v>
      </c>
      <c r="D102" s="3">
        <v>2</v>
      </c>
      <c r="E102" s="3">
        <v>1</v>
      </c>
      <c r="F102" s="3">
        <v>1</v>
      </c>
      <c r="G102" s="3">
        <v>2</v>
      </c>
      <c r="H102" s="3">
        <v>30</v>
      </c>
    </row>
    <row r="103" spans="1:8">
      <c r="A103" s="2">
        <f t="shared" si="1"/>
        <v>102</v>
      </c>
      <c r="B103" s="3">
        <v>1</v>
      </c>
      <c r="C103" s="3">
        <v>0</v>
      </c>
      <c r="D103" s="3">
        <v>2</v>
      </c>
      <c r="E103" s="3">
        <v>3</v>
      </c>
      <c r="F103" s="3">
        <v>1</v>
      </c>
      <c r="G103" s="3">
        <v>1</v>
      </c>
      <c r="H103" s="3">
        <v>36</v>
      </c>
    </row>
    <row r="104" spans="1:8">
      <c r="A104" s="2">
        <f t="shared" si="1"/>
        <v>103</v>
      </c>
      <c r="B104" s="3">
        <v>0</v>
      </c>
      <c r="C104" s="3">
        <v>0</v>
      </c>
      <c r="D104" s="3">
        <v>1</v>
      </c>
      <c r="E104" s="3">
        <v>0</v>
      </c>
      <c r="F104" s="3">
        <v>2</v>
      </c>
      <c r="G104" s="3">
        <v>3</v>
      </c>
      <c r="H104" s="3">
        <v>30</v>
      </c>
    </row>
    <row r="105" spans="1:8">
      <c r="A105" s="2">
        <f t="shared" si="1"/>
        <v>104</v>
      </c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3</v>
      </c>
      <c r="H105" s="3">
        <v>31</v>
      </c>
    </row>
    <row r="106" spans="1:8">
      <c r="A106" s="2">
        <f t="shared" si="1"/>
        <v>105</v>
      </c>
      <c r="B106" s="3">
        <v>0</v>
      </c>
      <c r="C106" s="3">
        <v>1</v>
      </c>
      <c r="D106" s="3">
        <v>0</v>
      </c>
      <c r="E106" s="3">
        <v>2</v>
      </c>
      <c r="F106" s="3">
        <v>1</v>
      </c>
      <c r="G106" s="3">
        <v>1</v>
      </c>
      <c r="H106" s="3">
        <v>33</v>
      </c>
    </row>
    <row r="107" spans="1:8">
      <c r="A107" s="2">
        <f t="shared" si="1"/>
        <v>106</v>
      </c>
      <c r="B107" s="3">
        <v>0</v>
      </c>
      <c r="C107" s="3">
        <v>1</v>
      </c>
      <c r="D107" s="3">
        <v>3</v>
      </c>
      <c r="E107" s="3">
        <v>3</v>
      </c>
      <c r="F107" s="3">
        <v>1</v>
      </c>
      <c r="G107" s="3">
        <v>3</v>
      </c>
      <c r="H107" s="3">
        <v>33</v>
      </c>
    </row>
    <row r="108" spans="1:8">
      <c r="A108" s="2">
        <f t="shared" si="1"/>
        <v>107</v>
      </c>
      <c r="B108" s="3">
        <v>1</v>
      </c>
      <c r="C108" s="3">
        <v>1</v>
      </c>
      <c r="D108" s="3">
        <v>0</v>
      </c>
      <c r="E108" s="3">
        <v>1</v>
      </c>
      <c r="F108" s="3">
        <v>0</v>
      </c>
      <c r="G108" s="3">
        <v>4</v>
      </c>
      <c r="H108" s="3">
        <v>42</v>
      </c>
    </row>
    <row r="109" spans="1:8">
      <c r="A109" s="2">
        <f t="shared" si="1"/>
        <v>108</v>
      </c>
      <c r="B109" s="3">
        <v>3</v>
      </c>
      <c r="C109" s="3">
        <v>1</v>
      </c>
      <c r="D109" s="3">
        <v>0</v>
      </c>
      <c r="E109" s="3">
        <v>0</v>
      </c>
      <c r="F109" s="3">
        <v>0</v>
      </c>
      <c r="G109" s="3">
        <v>2</v>
      </c>
      <c r="H109" s="3">
        <v>41</v>
      </c>
    </row>
    <row r="110" spans="1:8">
      <c r="A110" s="2">
        <f t="shared" si="1"/>
        <v>109</v>
      </c>
      <c r="B110" s="3">
        <v>1</v>
      </c>
      <c r="C110" s="3">
        <v>2</v>
      </c>
      <c r="D110" s="3">
        <v>1</v>
      </c>
      <c r="E110" s="3">
        <v>1</v>
      </c>
      <c r="F110" s="3">
        <v>0</v>
      </c>
      <c r="G110" s="3">
        <v>4</v>
      </c>
      <c r="H110" s="3">
        <v>50</v>
      </c>
    </row>
    <row r="111" spans="1:8">
      <c r="A111" s="2">
        <f t="shared" si="1"/>
        <v>110</v>
      </c>
      <c r="B111" s="3">
        <v>0</v>
      </c>
      <c r="C111" s="3">
        <v>2</v>
      </c>
      <c r="D111" s="3">
        <v>0</v>
      </c>
      <c r="E111" s="3">
        <v>0</v>
      </c>
      <c r="F111" s="3">
        <v>0</v>
      </c>
      <c r="G111" s="3">
        <v>3</v>
      </c>
      <c r="H111" s="3">
        <v>45</v>
      </c>
    </row>
    <row r="112" spans="1:8">
      <c r="A112" s="2">
        <f t="shared" si="1"/>
        <v>111</v>
      </c>
      <c r="B112" s="3">
        <v>1</v>
      </c>
      <c r="C112" s="3">
        <v>0</v>
      </c>
      <c r="D112" s="3">
        <v>0</v>
      </c>
      <c r="E112" s="3">
        <v>1</v>
      </c>
      <c r="F112" s="3">
        <v>1</v>
      </c>
      <c r="G112" s="3">
        <v>5</v>
      </c>
      <c r="H112" s="3">
        <v>62</v>
      </c>
    </row>
    <row r="113" spans="1:8">
      <c r="A113" s="2">
        <f t="shared" si="1"/>
        <v>112</v>
      </c>
      <c r="B113" s="3">
        <v>0</v>
      </c>
      <c r="C113" s="3">
        <v>0</v>
      </c>
      <c r="D113" s="3">
        <v>1</v>
      </c>
      <c r="E113" s="3">
        <v>0</v>
      </c>
      <c r="F113" s="3">
        <v>2</v>
      </c>
      <c r="G113" s="3">
        <v>0</v>
      </c>
      <c r="H113" s="3">
        <v>43</v>
      </c>
    </row>
    <row r="114" spans="1:8">
      <c r="A114" s="2">
        <f t="shared" si="1"/>
        <v>113</v>
      </c>
      <c r="B114" s="3">
        <v>0</v>
      </c>
      <c r="C114" s="3">
        <v>2</v>
      </c>
      <c r="D114" s="3">
        <v>1</v>
      </c>
      <c r="E114" s="3">
        <v>0</v>
      </c>
      <c r="F114" s="3">
        <v>1</v>
      </c>
      <c r="G114" s="3">
        <v>2</v>
      </c>
      <c r="H114" s="3">
        <v>63</v>
      </c>
    </row>
    <row r="115" spans="1:8">
      <c r="A115" s="2">
        <f t="shared" si="1"/>
        <v>114</v>
      </c>
      <c r="B115" s="3">
        <v>1</v>
      </c>
      <c r="C115" s="3">
        <v>1</v>
      </c>
      <c r="D115" s="3">
        <v>1</v>
      </c>
      <c r="E115" s="3">
        <v>0</v>
      </c>
      <c r="F115" s="3">
        <v>1</v>
      </c>
      <c r="G115" s="3">
        <v>4</v>
      </c>
      <c r="H115" s="3">
        <v>61</v>
      </c>
    </row>
    <row r="116" spans="1:8">
      <c r="A116" s="2">
        <f t="shared" si="1"/>
        <v>115</v>
      </c>
      <c r="B116" s="3">
        <v>1</v>
      </c>
      <c r="C116" s="3">
        <v>1</v>
      </c>
      <c r="D116" s="3">
        <v>2</v>
      </c>
      <c r="E116" s="3">
        <v>0</v>
      </c>
      <c r="F116" s="3">
        <v>1</v>
      </c>
      <c r="G116" s="3">
        <v>8</v>
      </c>
      <c r="H116" s="3">
        <v>64</v>
      </c>
    </row>
    <row r="117" spans="1:8">
      <c r="A117" s="2">
        <f t="shared" si="1"/>
        <v>116</v>
      </c>
      <c r="B117" s="3">
        <v>0</v>
      </c>
      <c r="C117" s="3">
        <v>2</v>
      </c>
      <c r="D117" s="3">
        <v>0</v>
      </c>
      <c r="E117" s="3">
        <v>0</v>
      </c>
      <c r="F117" s="3">
        <v>1</v>
      </c>
      <c r="G117" s="3">
        <v>3</v>
      </c>
      <c r="H117" s="3">
        <v>79</v>
      </c>
    </row>
    <row r="118" spans="1:8">
      <c r="A118" s="2">
        <f t="shared" si="1"/>
        <v>117</v>
      </c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4</v>
      </c>
      <c r="H118" s="3">
        <v>71</v>
      </c>
    </row>
    <row r="119" spans="1:8">
      <c r="A119" s="2">
        <f t="shared" si="1"/>
        <v>118</v>
      </c>
      <c r="B119" s="3">
        <v>3</v>
      </c>
      <c r="C119" s="3">
        <v>1</v>
      </c>
      <c r="D119" s="3">
        <v>0</v>
      </c>
      <c r="E119" s="3">
        <v>1</v>
      </c>
      <c r="F119" s="3">
        <v>2</v>
      </c>
      <c r="G119" s="3">
        <v>3</v>
      </c>
      <c r="H119" s="3">
        <v>81</v>
      </c>
    </row>
    <row r="120" spans="1:8">
      <c r="A120" s="2">
        <f t="shared" si="1"/>
        <v>119</v>
      </c>
      <c r="B120" s="3">
        <v>1</v>
      </c>
      <c r="C120" s="3">
        <v>0</v>
      </c>
      <c r="D120" s="3">
        <v>2</v>
      </c>
      <c r="E120" s="3">
        <v>2</v>
      </c>
      <c r="F120" s="3">
        <v>5</v>
      </c>
      <c r="G120" s="3">
        <v>9</v>
      </c>
      <c r="H120" s="3">
        <v>78</v>
      </c>
    </row>
    <row r="121" spans="1:8">
      <c r="A121" s="2">
        <f t="shared" si="1"/>
        <v>120</v>
      </c>
      <c r="B121" s="3">
        <v>2</v>
      </c>
      <c r="C121" s="3">
        <v>0</v>
      </c>
      <c r="D121" s="3">
        <v>0</v>
      </c>
      <c r="E121" s="3">
        <v>2</v>
      </c>
      <c r="F121" s="3">
        <v>2</v>
      </c>
      <c r="G121" s="3">
        <v>4</v>
      </c>
      <c r="H121" s="3">
        <v>97</v>
      </c>
    </row>
    <row r="122" spans="1:8">
      <c r="A122" s="2">
        <f t="shared" si="1"/>
        <v>121</v>
      </c>
      <c r="B122" s="3">
        <v>3</v>
      </c>
      <c r="C122" s="3">
        <v>0</v>
      </c>
      <c r="D122" s="3">
        <v>2</v>
      </c>
      <c r="E122" s="3">
        <v>2</v>
      </c>
      <c r="F122" s="3">
        <v>1</v>
      </c>
      <c r="G122" s="3">
        <v>4</v>
      </c>
      <c r="H122" s="3">
        <v>94</v>
      </c>
    </row>
    <row r="123" spans="1:8">
      <c r="A123" s="2">
        <f t="shared" si="1"/>
        <v>122</v>
      </c>
      <c r="B123" s="3">
        <v>1</v>
      </c>
      <c r="C123" s="3">
        <v>0</v>
      </c>
      <c r="D123" s="3">
        <v>0</v>
      </c>
      <c r="E123" s="3">
        <v>0</v>
      </c>
      <c r="F123" s="3">
        <v>0</v>
      </c>
      <c r="G123" s="3">
        <v>5</v>
      </c>
      <c r="H123" s="3">
        <v>84</v>
      </c>
    </row>
    <row r="124" spans="1:8">
      <c r="A124" s="2">
        <f t="shared" si="1"/>
        <v>123</v>
      </c>
      <c r="B124" s="3">
        <v>0</v>
      </c>
      <c r="C124" s="3">
        <v>1</v>
      </c>
      <c r="D124" s="3">
        <v>3</v>
      </c>
      <c r="E124" s="3">
        <v>0</v>
      </c>
      <c r="F124" s="3">
        <v>2</v>
      </c>
      <c r="G124" s="3">
        <v>10</v>
      </c>
      <c r="H124" s="3">
        <v>103</v>
      </c>
    </row>
    <row r="125" spans="1:8">
      <c r="A125" s="2">
        <f t="shared" si="1"/>
        <v>124</v>
      </c>
      <c r="B125" s="3">
        <v>1</v>
      </c>
      <c r="C125" s="3">
        <v>2</v>
      </c>
      <c r="D125" s="3">
        <v>3</v>
      </c>
      <c r="E125" s="3">
        <v>1</v>
      </c>
      <c r="F125" s="3">
        <v>3</v>
      </c>
      <c r="G125" s="3">
        <v>8</v>
      </c>
      <c r="H125" s="3">
        <v>89</v>
      </c>
    </row>
    <row r="126" spans="1:8">
      <c r="A126" s="2">
        <f t="shared" si="1"/>
        <v>125</v>
      </c>
      <c r="B126" s="3">
        <v>1</v>
      </c>
      <c r="C126" s="3">
        <v>1</v>
      </c>
      <c r="D126" s="3">
        <v>3</v>
      </c>
      <c r="E126" s="3">
        <v>1</v>
      </c>
      <c r="F126" s="3">
        <v>7</v>
      </c>
      <c r="G126" s="3">
        <v>5</v>
      </c>
      <c r="H126" s="3">
        <v>102</v>
      </c>
    </row>
    <row r="127" spans="1:8">
      <c r="A127" s="2">
        <f t="shared" si="1"/>
        <v>126</v>
      </c>
      <c r="B127" s="3">
        <v>0</v>
      </c>
      <c r="C127" s="3">
        <v>0</v>
      </c>
      <c r="D127" s="3">
        <v>1</v>
      </c>
      <c r="E127" s="3">
        <v>1</v>
      </c>
      <c r="F127" s="3">
        <v>2</v>
      </c>
      <c r="G127" s="3">
        <v>9</v>
      </c>
      <c r="H127" s="3">
        <v>97</v>
      </c>
    </row>
    <row r="128" spans="1:8">
      <c r="A128" s="2">
        <f t="shared" si="1"/>
        <v>127</v>
      </c>
      <c r="B128" s="3">
        <v>0</v>
      </c>
      <c r="C128" s="3">
        <v>2</v>
      </c>
      <c r="D128" s="3">
        <v>4</v>
      </c>
      <c r="E128" s="3">
        <v>0</v>
      </c>
      <c r="F128" s="3">
        <v>1</v>
      </c>
      <c r="G128" s="3">
        <v>16</v>
      </c>
      <c r="H128" s="3">
        <v>105</v>
      </c>
    </row>
    <row r="129" spans="1:8">
      <c r="A129" s="2">
        <f t="shared" si="1"/>
        <v>128</v>
      </c>
      <c r="B129" s="3">
        <v>0</v>
      </c>
      <c r="C129" s="3">
        <v>1</v>
      </c>
      <c r="D129" s="3">
        <v>0</v>
      </c>
      <c r="E129" s="3">
        <v>1</v>
      </c>
      <c r="F129" s="3">
        <v>3</v>
      </c>
      <c r="G129" s="3">
        <v>12</v>
      </c>
      <c r="H129" s="3">
        <v>135</v>
      </c>
    </row>
    <row r="130" spans="1:8">
      <c r="A130" s="2">
        <f t="shared" si="1"/>
        <v>129</v>
      </c>
      <c r="B130" s="3">
        <v>0</v>
      </c>
      <c r="C130" s="3">
        <v>1</v>
      </c>
      <c r="D130" s="3">
        <v>0</v>
      </c>
      <c r="E130" s="3">
        <v>2</v>
      </c>
      <c r="F130" s="3">
        <v>4</v>
      </c>
      <c r="G130" s="3">
        <v>12</v>
      </c>
      <c r="H130" s="3">
        <v>114</v>
      </c>
    </row>
    <row r="131" spans="1:8">
      <c r="A131" s="2">
        <f t="shared" si="1"/>
        <v>130</v>
      </c>
      <c r="B131" s="3">
        <v>0</v>
      </c>
      <c r="C131" s="3">
        <v>0</v>
      </c>
      <c r="D131" s="3">
        <v>2</v>
      </c>
      <c r="E131" s="3">
        <v>1</v>
      </c>
      <c r="F131" s="3">
        <v>1</v>
      </c>
      <c r="G131" s="3">
        <v>11</v>
      </c>
      <c r="H131" s="3">
        <v>135</v>
      </c>
    </row>
    <row r="132" spans="1:8">
      <c r="A132" s="2">
        <f t="shared" ref="A132:A195" si="2">A131+1</f>
        <v>131</v>
      </c>
      <c r="B132" s="3">
        <v>1</v>
      </c>
      <c r="C132" s="3">
        <v>0</v>
      </c>
      <c r="D132" s="3">
        <v>1</v>
      </c>
      <c r="E132" s="3">
        <v>4</v>
      </c>
      <c r="F132" s="3">
        <v>6</v>
      </c>
      <c r="G132" s="3">
        <v>14</v>
      </c>
      <c r="H132" s="3">
        <v>134</v>
      </c>
    </row>
    <row r="133" spans="1:8">
      <c r="A133" s="2">
        <f t="shared" si="2"/>
        <v>132</v>
      </c>
      <c r="B133" s="3">
        <v>1</v>
      </c>
      <c r="C133" s="3">
        <v>0</v>
      </c>
      <c r="D133" s="3">
        <v>4</v>
      </c>
      <c r="E133" s="3">
        <v>1</v>
      </c>
      <c r="F133" s="3">
        <v>2</v>
      </c>
      <c r="G133" s="3">
        <v>9</v>
      </c>
      <c r="H133" s="3">
        <v>132</v>
      </c>
    </row>
    <row r="134" spans="1:8">
      <c r="A134" s="2">
        <f t="shared" si="2"/>
        <v>133</v>
      </c>
      <c r="B134" s="3">
        <v>2</v>
      </c>
      <c r="C134" s="3">
        <v>0</v>
      </c>
      <c r="D134" s="3">
        <v>7</v>
      </c>
      <c r="E134" s="3">
        <v>1</v>
      </c>
      <c r="F134" s="3">
        <v>3</v>
      </c>
      <c r="G134" s="3">
        <v>16</v>
      </c>
      <c r="H134" s="3">
        <v>134</v>
      </c>
    </row>
    <row r="135" spans="1:8">
      <c r="A135" s="2">
        <f t="shared" si="2"/>
        <v>134</v>
      </c>
      <c r="B135" s="3">
        <v>2</v>
      </c>
      <c r="C135" s="3">
        <v>2</v>
      </c>
      <c r="D135" s="3">
        <v>4</v>
      </c>
      <c r="E135" s="3">
        <v>2</v>
      </c>
      <c r="F135" s="3">
        <v>9</v>
      </c>
      <c r="G135" s="3">
        <v>19</v>
      </c>
      <c r="H135" s="3">
        <v>118</v>
      </c>
    </row>
    <row r="136" spans="1:8">
      <c r="A136" s="2">
        <f t="shared" si="2"/>
        <v>135</v>
      </c>
      <c r="B136" s="3">
        <v>1</v>
      </c>
      <c r="C136" s="3">
        <v>1</v>
      </c>
      <c r="D136" s="3">
        <v>2</v>
      </c>
      <c r="E136" s="3">
        <v>5</v>
      </c>
      <c r="F136" s="3">
        <v>4</v>
      </c>
      <c r="G136" s="3">
        <v>17</v>
      </c>
      <c r="H136" s="3">
        <v>136</v>
      </c>
    </row>
    <row r="137" spans="1:8">
      <c r="A137" s="2">
        <f t="shared" si="2"/>
        <v>136</v>
      </c>
      <c r="B137" s="3">
        <v>0</v>
      </c>
      <c r="C137" s="3">
        <v>0</v>
      </c>
      <c r="D137" s="3">
        <v>2</v>
      </c>
      <c r="E137" s="3">
        <v>1</v>
      </c>
      <c r="F137" s="3">
        <v>3</v>
      </c>
      <c r="G137" s="3">
        <v>18</v>
      </c>
      <c r="H137" s="3">
        <v>131</v>
      </c>
    </row>
    <row r="138" spans="1:8">
      <c r="A138" s="2">
        <f t="shared" si="2"/>
        <v>137</v>
      </c>
      <c r="B138" s="3">
        <v>2</v>
      </c>
      <c r="C138" s="3">
        <v>1</v>
      </c>
      <c r="D138" s="3">
        <v>2</v>
      </c>
      <c r="E138" s="3">
        <v>2</v>
      </c>
      <c r="F138" s="3">
        <v>9</v>
      </c>
      <c r="G138" s="3">
        <v>25</v>
      </c>
      <c r="H138" s="3">
        <v>181</v>
      </c>
    </row>
    <row r="139" spans="1:8">
      <c r="A139" s="2">
        <f t="shared" si="2"/>
        <v>138</v>
      </c>
      <c r="B139" s="3">
        <v>0</v>
      </c>
      <c r="C139" s="3">
        <v>1</v>
      </c>
      <c r="D139" s="3">
        <v>1</v>
      </c>
      <c r="E139" s="3">
        <v>1</v>
      </c>
      <c r="F139" s="3">
        <v>3</v>
      </c>
      <c r="G139" s="3">
        <v>16</v>
      </c>
      <c r="H139" s="3">
        <v>160</v>
      </c>
    </row>
    <row r="140" spans="1:8">
      <c r="A140" s="2">
        <f t="shared" si="2"/>
        <v>139</v>
      </c>
      <c r="B140" s="3">
        <v>0</v>
      </c>
      <c r="C140" s="3">
        <v>0</v>
      </c>
      <c r="D140" s="3">
        <v>0</v>
      </c>
      <c r="E140" s="3">
        <v>2</v>
      </c>
      <c r="F140" s="3">
        <v>6</v>
      </c>
      <c r="G140" s="3">
        <v>19</v>
      </c>
      <c r="H140" s="3">
        <v>180</v>
      </c>
    </row>
    <row r="141" spans="1:8">
      <c r="A141" s="2">
        <f t="shared" si="2"/>
        <v>140</v>
      </c>
      <c r="B141" s="3">
        <v>1</v>
      </c>
      <c r="C141" s="3">
        <v>1</v>
      </c>
      <c r="D141" s="3">
        <v>1</v>
      </c>
      <c r="E141" s="3">
        <v>0</v>
      </c>
      <c r="F141" s="3">
        <v>3</v>
      </c>
      <c r="G141" s="3">
        <v>25</v>
      </c>
      <c r="H141" s="3">
        <v>186</v>
      </c>
    </row>
    <row r="142" spans="1:8">
      <c r="A142" s="2">
        <f t="shared" si="2"/>
        <v>141</v>
      </c>
      <c r="B142" s="3">
        <v>2</v>
      </c>
      <c r="C142" s="3">
        <v>1</v>
      </c>
      <c r="D142" s="3">
        <v>3</v>
      </c>
      <c r="E142" s="3">
        <v>3</v>
      </c>
      <c r="F142" s="3">
        <v>7</v>
      </c>
      <c r="G142" s="3">
        <v>21</v>
      </c>
      <c r="H142" s="3">
        <v>182</v>
      </c>
    </row>
    <row r="143" spans="1:8">
      <c r="A143" s="2">
        <f t="shared" si="2"/>
        <v>142</v>
      </c>
      <c r="B143" s="3">
        <v>0</v>
      </c>
      <c r="C143" s="3">
        <v>2</v>
      </c>
      <c r="D143" s="3">
        <v>3</v>
      </c>
      <c r="E143" s="3">
        <v>0</v>
      </c>
      <c r="F143" s="3">
        <v>3</v>
      </c>
      <c r="G143" s="3">
        <v>23</v>
      </c>
      <c r="H143" s="3">
        <v>192</v>
      </c>
    </row>
    <row r="144" spans="1:8">
      <c r="A144" s="2">
        <f t="shared" si="2"/>
        <v>143</v>
      </c>
      <c r="B144" s="3">
        <v>2</v>
      </c>
      <c r="C144" s="3">
        <v>0</v>
      </c>
      <c r="D144" s="3">
        <v>2</v>
      </c>
      <c r="E144" s="3">
        <v>1</v>
      </c>
      <c r="F144" s="3">
        <v>8</v>
      </c>
      <c r="G144" s="3">
        <v>30</v>
      </c>
      <c r="H144" s="3">
        <v>188</v>
      </c>
    </row>
    <row r="145" spans="1:8">
      <c r="A145" s="2">
        <f t="shared" si="2"/>
        <v>144</v>
      </c>
      <c r="B145" s="3">
        <v>1</v>
      </c>
      <c r="C145" s="3">
        <v>0</v>
      </c>
      <c r="D145" s="3">
        <v>1</v>
      </c>
      <c r="E145" s="3">
        <v>2</v>
      </c>
      <c r="F145" s="3">
        <v>8</v>
      </c>
      <c r="G145" s="3">
        <v>30</v>
      </c>
      <c r="H145" s="3">
        <v>214</v>
      </c>
    </row>
    <row r="146" spans="1:8">
      <c r="A146" s="2">
        <f t="shared" si="2"/>
        <v>145</v>
      </c>
      <c r="B146" s="3">
        <v>0</v>
      </c>
      <c r="C146" s="3">
        <v>2</v>
      </c>
      <c r="D146" s="3">
        <v>1</v>
      </c>
      <c r="E146" s="3">
        <v>2</v>
      </c>
      <c r="F146" s="3">
        <v>6</v>
      </c>
      <c r="G146" s="3">
        <v>34</v>
      </c>
      <c r="H146" s="3">
        <v>172</v>
      </c>
    </row>
    <row r="147" spans="1:8">
      <c r="A147" s="2">
        <f t="shared" si="2"/>
        <v>146</v>
      </c>
      <c r="B147" s="3">
        <v>0</v>
      </c>
      <c r="C147" s="3">
        <v>1</v>
      </c>
      <c r="D147" s="3">
        <v>1</v>
      </c>
      <c r="E147" s="3">
        <v>5</v>
      </c>
      <c r="F147" s="3">
        <v>7</v>
      </c>
      <c r="G147" s="3">
        <v>23</v>
      </c>
      <c r="H147" s="3">
        <v>217</v>
      </c>
    </row>
    <row r="148" spans="1:8">
      <c r="A148" s="2">
        <f t="shared" si="2"/>
        <v>147</v>
      </c>
      <c r="B148" s="3">
        <v>1</v>
      </c>
      <c r="C148" s="3">
        <v>0</v>
      </c>
      <c r="D148" s="3">
        <v>1</v>
      </c>
      <c r="E148" s="3">
        <v>3</v>
      </c>
      <c r="F148" s="3">
        <v>7</v>
      </c>
      <c r="G148" s="3">
        <v>28</v>
      </c>
      <c r="H148" s="3">
        <v>211</v>
      </c>
    </row>
    <row r="149" spans="1:8">
      <c r="A149" s="2">
        <f t="shared" si="2"/>
        <v>148</v>
      </c>
      <c r="B149" s="3">
        <v>1</v>
      </c>
      <c r="C149" s="3">
        <v>1</v>
      </c>
      <c r="D149" s="3">
        <v>0</v>
      </c>
      <c r="E149" s="3">
        <v>1</v>
      </c>
      <c r="F149" s="3">
        <v>6</v>
      </c>
      <c r="G149" s="3">
        <v>44</v>
      </c>
      <c r="H149" s="3">
        <v>248</v>
      </c>
    </row>
    <row r="150" spans="1:8">
      <c r="A150" s="2">
        <f t="shared" si="2"/>
        <v>149</v>
      </c>
      <c r="B150" s="3">
        <v>1</v>
      </c>
      <c r="C150" s="3">
        <v>2</v>
      </c>
      <c r="D150" s="3">
        <v>2</v>
      </c>
      <c r="E150" s="3">
        <v>3</v>
      </c>
      <c r="F150" s="3">
        <v>9</v>
      </c>
      <c r="G150" s="3">
        <v>37</v>
      </c>
      <c r="H150" s="3">
        <v>198</v>
      </c>
    </row>
    <row r="151" spans="1:8">
      <c r="A151" s="2">
        <f t="shared" si="2"/>
        <v>150</v>
      </c>
      <c r="B151" s="3">
        <v>2</v>
      </c>
      <c r="C151" s="3">
        <v>0</v>
      </c>
      <c r="D151" s="3">
        <v>3</v>
      </c>
      <c r="E151" s="3">
        <v>4</v>
      </c>
      <c r="F151" s="3">
        <v>6</v>
      </c>
      <c r="G151" s="3">
        <v>43</v>
      </c>
      <c r="H151" s="3">
        <v>237</v>
      </c>
    </row>
    <row r="152" spans="1:8">
      <c r="A152" s="2">
        <f t="shared" si="2"/>
        <v>151</v>
      </c>
      <c r="B152" s="3">
        <v>1</v>
      </c>
      <c r="C152" s="3">
        <v>1</v>
      </c>
      <c r="D152" s="3">
        <v>1</v>
      </c>
      <c r="E152" s="3">
        <v>6</v>
      </c>
      <c r="F152" s="3">
        <v>8</v>
      </c>
      <c r="G152" s="3">
        <v>32</v>
      </c>
      <c r="H152" s="3">
        <v>238</v>
      </c>
    </row>
    <row r="153" spans="1:8">
      <c r="A153" s="2">
        <f t="shared" si="2"/>
        <v>152</v>
      </c>
      <c r="B153" s="3">
        <v>2</v>
      </c>
      <c r="C153" s="3">
        <v>0</v>
      </c>
      <c r="D153" s="3">
        <v>1</v>
      </c>
      <c r="E153" s="3">
        <v>4</v>
      </c>
      <c r="F153" s="3">
        <v>16</v>
      </c>
      <c r="G153" s="3">
        <v>43</v>
      </c>
      <c r="H153" s="3">
        <v>226</v>
      </c>
    </row>
    <row r="154" spans="1:8">
      <c r="A154" s="2">
        <f t="shared" si="2"/>
        <v>153</v>
      </c>
      <c r="B154" s="3">
        <v>1</v>
      </c>
      <c r="C154" s="3">
        <v>3</v>
      </c>
      <c r="D154" s="3">
        <v>4</v>
      </c>
      <c r="E154" s="3">
        <v>6</v>
      </c>
      <c r="F154" s="3">
        <v>11</v>
      </c>
      <c r="G154" s="3">
        <v>41</v>
      </c>
      <c r="H154" s="3">
        <v>233</v>
      </c>
    </row>
    <row r="155" spans="1:8">
      <c r="A155" s="2">
        <f t="shared" si="2"/>
        <v>154</v>
      </c>
      <c r="B155" s="3">
        <v>0</v>
      </c>
      <c r="C155" s="3">
        <v>0</v>
      </c>
      <c r="D155" s="3">
        <v>2</v>
      </c>
      <c r="E155" s="3">
        <v>3</v>
      </c>
      <c r="F155" s="3">
        <v>11</v>
      </c>
      <c r="G155" s="3">
        <v>34</v>
      </c>
      <c r="H155" s="3">
        <v>244</v>
      </c>
    </row>
    <row r="156" spans="1:8">
      <c r="A156" s="2">
        <f t="shared" si="2"/>
        <v>155</v>
      </c>
      <c r="B156" s="3">
        <v>2</v>
      </c>
      <c r="C156" s="3">
        <v>0</v>
      </c>
      <c r="D156" s="3">
        <v>1</v>
      </c>
      <c r="E156" s="3">
        <v>7</v>
      </c>
      <c r="F156" s="3">
        <v>9</v>
      </c>
      <c r="G156" s="3">
        <v>38</v>
      </c>
      <c r="H156" s="3">
        <v>229</v>
      </c>
    </row>
    <row r="157" spans="1:8">
      <c r="A157" s="2">
        <f t="shared" si="2"/>
        <v>156</v>
      </c>
      <c r="B157" s="3">
        <v>1</v>
      </c>
      <c r="C157" s="3">
        <v>0</v>
      </c>
      <c r="D157" s="3">
        <v>3</v>
      </c>
      <c r="E157" s="3">
        <v>2</v>
      </c>
      <c r="F157" s="3">
        <v>13</v>
      </c>
      <c r="G157" s="3">
        <v>42</v>
      </c>
      <c r="H157" s="3">
        <v>253</v>
      </c>
    </row>
    <row r="158" spans="1:8">
      <c r="A158" s="2">
        <f t="shared" si="2"/>
        <v>157</v>
      </c>
      <c r="B158" s="3">
        <v>0</v>
      </c>
      <c r="C158" s="3">
        <v>0</v>
      </c>
      <c r="D158" s="3">
        <v>3</v>
      </c>
      <c r="E158" s="3">
        <v>4</v>
      </c>
      <c r="F158" s="3">
        <v>9</v>
      </c>
      <c r="G158" s="3">
        <v>54</v>
      </c>
      <c r="H158" s="3">
        <v>261</v>
      </c>
    </row>
    <row r="159" spans="1:8">
      <c r="A159" s="2">
        <f t="shared" si="2"/>
        <v>158</v>
      </c>
      <c r="B159" s="3">
        <v>2</v>
      </c>
      <c r="C159" s="3">
        <v>1</v>
      </c>
      <c r="D159" s="3">
        <v>1</v>
      </c>
      <c r="E159" s="3">
        <v>6</v>
      </c>
      <c r="F159" s="3">
        <v>16</v>
      </c>
      <c r="G159" s="3">
        <v>46</v>
      </c>
      <c r="H159" s="3">
        <v>256</v>
      </c>
    </row>
    <row r="160" spans="1:8">
      <c r="A160" s="2">
        <f t="shared" si="2"/>
        <v>159</v>
      </c>
      <c r="B160" s="3">
        <v>2</v>
      </c>
      <c r="C160" s="3">
        <v>0</v>
      </c>
      <c r="D160" s="3">
        <v>4</v>
      </c>
      <c r="E160" s="3">
        <v>5</v>
      </c>
      <c r="F160" s="3">
        <v>17</v>
      </c>
      <c r="G160" s="3">
        <v>46</v>
      </c>
      <c r="H160" s="3">
        <v>262</v>
      </c>
    </row>
    <row r="161" spans="1:8">
      <c r="A161" s="2">
        <f t="shared" si="2"/>
        <v>160</v>
      </c>
      <c r="B161" s="3">
        <v>1</v>
      </c>
      <c r="C161" s="3">
        <v>3</v>
      </c>
      <c r="D161" s="3">
        <v>1</v>
      </c>
      <c r="E161" s="3">
        <v>10</v>
      </c>
      <c r="F161" s="3">
        <v>15</v>
      </c>
      <c r="G161" s="3">
        <v>46</v>
      </c>
      <c r="H161" s="3">
        <v>260</v>
      </c>
    </row>
    <row r="162" spans="1:8">
      <c r="A162" s="2">
        <f t="shared" si="2"/>
        <v>161</v>
      </c>
      <c r="B162" s="3">
        <v>1</v>
      </c>
      <c r="C162" s="3">
        <v>2</v>
      </c>
      <c r="D162" s="3">
        <v>6</v>
      </c>
      <c r="E162" s="3">
        <v>0</v>
      </c>
      <c r="F162" s="3">
        <v>16</v>
      </c>
      <c r="G162" s="3">
        <v>46</v>
      </c>
      <c r="H162" s="3">
        <v>273</v>
      </c>
    </row>
    <row r="163" spans="1:8">
      <c r="A163" s="2">
        <f t="shared" si="2"/>
        <v>162</v>
      </c>
      <c r="B163" s="3">
        <v>1</v>
      </c>
      <c r="C163" s="3">
        <v>1</v>
      </c>
      <c r="D163" s="3">
        <v>2</v>
      </c>
      <c r="E163" s="3">
        <v>7</v>
      </c>
      <c r="F163" s="3">
        <v>29</v>
      </c>
      <c r="G163" s="3">
        <v>61</v>
      </c>
      <c r="H163" s="3">
        <v>279</v>
      </c>
    </row>
    <row r="164" spans="1:8">
      <c r="A164" s="2">
        <f t="shared" si="2"/>
        <v>163</v>
      </c>
      <c r="B164" s="3">
        <v>2</v>
      </c>
      <c r="C164" s="3">
        <v>2</v>
      </c>
      <c r="D164" s="3">
        <v>2</v>
      </c>
      <c r="E164" s="3">
        <v>9</v>
      </c>
      <c r="F164" s="3">
        <v>23</v>
      </c>
      <c r="G164" s="3">
        <v>55</v>
      </c>
      <c r="H164" s="3">
        <v>255</v>
      </c>
    </row>
    <row r="165" spans="1:8">
      <c r="A165" s="2">
        <f t="shared" si="2"/>
        <v>164</v>
      </c>
      <c r="B165" s="3">
        <v>3</v>
      </c>
      <c r="C165" s="3">
        <v>1</v>
      </c>
      <c r="D165" s="3">
        <v>3</v>
      </c>
      <c r="E165" s="3">
        <v>11</v>
      </c>
      <c r="F165" s="3">
        <v>24</v>
      </c>
      <c r="G165" s="3">
        <v>65</v>
      </c>
      <c r="H165" s="3">
        <v>304</v>
      </c>
    </row>
    <row r="166" spans="1:8">
      <c r="A166" s="2">
        <f t="shared" si="2"/>
        <v>165</v>
      </c>
      <c r="B166" s="3">
        <v>2</v>
      </c>
      <c r="C166" s="3">
        <v>4</v>
      </c>
      <c r="D166" s="3">
        <v>1</v>
      </c>
      <c r="E166" s="3">
        <v>12</v>
      </c>
      <c r="F166" s="3">
        <v>22</v>
      </c>
      <c r="G166" s="3">
        <v>68</v>
      </c>
      <c r="H166" s="3">
        <v>268</v>
      </c>
    </row>
    <row r="167" spans="1:8">
      <c r="A167" s="2">
        <f t="shared" si="2"/>
        <v>166</v>
      </c>
      <c r="B167" s="3">
        <v>0</v>
      </c>
      <c r="C167" s="3">
        <v>0</v>
      </c>
      <c r="D167" s="3">
        <v>5</v>
      </c>
      <c r="E167" s="3">
        <v>13</v>
      </c>
      <c r="F167" s="3">
        <v>23</v>
      </c>
      <c r="G167" s="3">
        <v>48</v>
      </c>
      <c r="H167" s="3">
        <v>262</v>
      </c>
    </row>
    <row r="168" spans="1:8">
      <c r="A168" s="2">
        <f t="shared" si="2"/>
        <v>167</v>
      </c>
      <c r="B168" s="3">
        <v>0</v>
      </c>
      <c r="C168" s="3">
        <v>5</v>
      </c>
      <c r="D168" s="3">
        <v>2</v>
      </c>
      <c r="E168" s="3">
        <v>6</v>
      </c>
      <c r="F168" s="3">
        <v>19</v>
      </c>
      <c r="G168" s="3">
        <v>68</v>
      </c>
      <c r="H168" s="3">
        <v>297</v>
      </c>
    </row>
    <row r="169" spans="1:8">
      <c r="A169" s="2">
        <f t="shared" si="2"/>
        <v>168</v>
      </c>
      <c r="B169" s="3">
        <v>1</v>
      </c>
      <c r="C169" s="3">
        <v>1</v>
      </c>
      <c r="D169" s="3">
        <v>6</v>
      </c>
      <c r="E169" s="3">
        <v>3</v>
      </c>
      <c r="F169" s="3">
        <v>30</v>
      </c>
      <c r="G169" s="3">
        <v>62</v>
      </c>
      <c r="H169" s="3">
        <v>300</v>
      </c>
    </row>
    <row r="170" spans="1:8">
      <c r="A170" s="2">
        <f t="shared" si="2"/>
        <v>169</v>
      </c>
      <c r="B170" s="3">
        <v>2</v>
      </c>
      <c r="C170" s="3">
        <v>1</v>
      </c>
      <c r="D170" s="3">
        <v>1</v>
      </c>
      <c r="E170" s="3">
        <v>7</v>
      </c>
      <c r="F170" s="3">
        <v>18</v>
      </c>
      <c r="G170" s="3">
        <v>75</v>
      </c>
      <c r="H170" s="3">
        <v>302</v>
      </c>
    </row>
    <row r="171" spans="1:8">
      <c r="A171" s="2">
        <f t="shared" si="2"/>
        <v>170</v>
      </c>
      <c r="B171" s="3">
        <v>3</v>
      </c>
      <c r="C171" s="3">
        <v>1</v>
      </c>
      <c r="D171" s="3">
        <v>7</v>
      </c>
      <c r="E171" s="3">
        <v>5</v>
      </c>
      <c r="F171" s="3">
        <v>18</v>
      </c>
      <c r="G171" s="3">
        <v>75</v>
      </c>
      <c r="H171" s="3">
        <v>327</v>
      </c>
    </row>
    <row r="172" spans="1:8">
      <c r="A172" s="2">
        <f t="shared" si="2"/>
        <v>171</v>
      </c>
      <c r="B172" s="3">
        <v>1</v>
      </c>
      <c r="C172" s="3">
        <v>2</v>
      </c>
      <c r="D172" s="3">
        <v>3</v>
      </c>
      <c r="E172" s="3">
        <v>7</v>
      </c>
      <c r="F172" s="3">
        <v>18</v>
      </c>
      <c r="G172" s="3">
        <v>86</v>
      </c>
      <c r="H172" s="3">
        <v>312</v>
      </c>
    </row>
    <row r="173" spans="1:8">
      <c r="A173" s="2">
        <f t="shared" si="2"/>
        <v>172</v>
      </c>
      <c r="B173" s="3">
        <v>0</v>
      </c>
      <c r="C173" s="3">
        <v>0</v>
      </c>
      <c r="D173" s="3">
        <v>3</v>
      </c>
      <c r="E173" s="3">
        <v>6</v>
      </c>
      <c r="F173" s="3">
        <v>26</v>
      </c>
      <c r="G173" s="3">
        <v>73</v>
      </c>
      <c r="H173" s="3">
        <v>326</v>
      </c>
    </row>
    <row r="174" spans="1:8">
      <c r="A174" s="2">
        <f t="shared" si="2"/>
        <v>173</v>
      </c>
      <c r="B174" s="3">
        <v>1</v>
      </c>
      <c r="C174" s="3">
        <v>1</v>
      </c>
      <c r="D174" s="3">
        <v>3</v>
      </c>
      <c r="E174" s="3">
        <v>7</v>
      </c>
      <c r="F174" s="3">
        <v>30</v>
      </c>
      <c r="G174" s="3">
        <v>77</v>
      </c>
      <c r="H174" s="3">
        <v>301</v>
      </c>
    </row>
    <row r="175" spans="1:8">
      <c r="A175" s="2">
        <f t="shared" si="2"/>
        <v>174</v>
      </c>
      <c r="B175" s="3">
        <v>3</v>
      </c>
      <c r="C175" s="3">
        <v>1</v>
      </c>
      <c r="D175" s="3">
        <v>4</v>
      </c>
      <c r="E175" s="3">
        <v>13</v>
      </c>
      <c r="F175" s="3">
        <v>31</v>
      </c>
      <c r="G175" s="3">
        <v>81</v>
      </c>
      <c r="H175" s="3">
        <v>264</v>
      </c>
    </row>
    <row r="176" spans="1:8">
      <c r="A176" s="2">
        <f t="shared" si="2"/>
        <v>175</v>
      </c>
      <c r="B176" s="3">
        <v>2</v>
      </c>
      <c r="C176" s="3">
        <v>1</v>
      </c>
      <c r="D176" s="3">
        <v>5</v>
      </c>
      <c r="E176" s="3">
        <v>10</v>
      </c>
      <c r="F176" s="3">
        <v>26</v>
      </c>
      <c r="G176" s="3">
        <v>106</v>
      </c>
      <c r="H176" s="3">
        <v>314</v>
      </c>
    </row>
    <row r="177" spans="1:8">
      <c r="A177" s="2">
        <f t="shared" si="2"/>
        <v>176</v>
      </c>
      <c r="B177" s="3">
        <v>2</v>
      </c>
      <c r="C177" s="3">
        <v>0</v>
      </c>
      <c r="D177" s="3">
        <v>7</v>
      </c>
      <c r="E177" s="3">
        <v>10</v>
      </c>
      <c r="F177" s="3">
        <v>28</v>
      </c>
      <c r="G177" s="3">
        <v>100</v>
      </c>
      <c r="H177" s="3">
        <v>334</v>
      </c>
    </row>
    <row r="178" spans="1:8">
      <c r="A178" s="2">
        <f t="shared" si="2"/>
        <v>177</v>
      </c>
      <c r="B178" s="3">
        <v>1</v>
      </c>
      <c r="C178" s="3">
        <v>3</v>
      </c>
      <c r="D178" s="3">
        <v>2</v>
      </c>
      <c r="E178" s="3">
        <v>7</v>
      </c>
      <c r="F178" s="3">
        <v>46</v>
      </c>
      <c r="G178" s="3">
        <v>100</v>
      </c>
      <c r="H178" s="3">
        <v>292</v>
      </c>
    </row>
    <row r="179" spans="1:8">
      <c r="A179" s="2">
        <f t="shared" si="2"/>
        <v>178</v>
      </c>
      <c r="B179" s="3">
        <v>5</v>
      </c>
      <c r="C179" s="3">
        <v>2</v>
      </c>
      <c r="D179" s="3">
        <v>7</v>
      </c>
      <c r="E179" s="3">
        <v>12</v>
      </c>
      <c r="F179" s="3">
        <v>35</v>
      </c>
      <c r="G179" s="3">
        <v>104</v>
      </c>
      <c r="H179" s="3">
        <v>299</v>
      </c>
    </row>
    <row r="180" spans="1:8">
      <c r="A180" s="2">
        <f t="shared" si="2"/>
        <v>179</v>
      </c>
      <c r="B180" s="3">
        <v>1</v>
      </c>
      <c r="C180" s="3">
        <v>2</v>
      </c>
      <c r="D180" s="3">
        <v>3</v>
      </c>
      <c r="E180" s="3">
        <v>11</v>
      </c>
      <c r="F180" s="3">
        <v>33</v>
      </c>
      <c r="G180" s="3">
        <v>99</v>
      </c>
      <c r="H180" s="3">
        <v>355</v>
      </c>
    </row>
    <row r="181" spans="1:8">
      <c r="A181" s="2">
        <f t="shared" si="2"/>
        <v>180</v>
      </c>
      <c r="B181" s="3">
        <v>1</v>
      </c>
      <c r="C181" s="3">
        <v>0</v>
      </c>
      <c r="D181" s="3">
        <v>5</v>
      </c>
      <c r="E181" s="3">
        <v>20</v>
      </c>
      <c r="F181" s="3">
        <v>32</v>
      </c>
      <c r="G181" s="3">
        <v>105</v>
      </c>
      <c r="H181" s="3">
        <v>335</v>
      </c>
    </row>
    <row r="182" spans="1:8">
      <c r="A182" s="2">
        <f t="shared" si="2"/>
        <v>181</v>
      </c>
      <c r="B182" s="3">
        <v>4</v>
      </c>
      <c r="C182" s="3">
        <v>3</v>
      </c>
      <c r="D182" s="3">
        <v>7</v>
      </c>
      <c r="E182" s="3">
        <v>14</v>
      </c>
      <c r="F182" s="3">
        <v>41</v>
      </c>
      <c r="G182" s="3">
        <v>101</v>
      </c>
      <c r="H182" s="3">
        <v>305</v>
      </c>
    </row>
    <row r="183" spans="1:8">
      <c r="A183" s="2">
        <f t="shared" si="2"/>
        <v>182</v>
      </c>
      <c r="B183" s="3">
        <v>1</v>
      </c>
      <c r="C183" s="3">
        <v>0</v>
      </c>
      <c r="D183" s="3">
        <v>7</v>
      </c>
      <c r="E183" s="3">
        <v>12</v>
      </c>
      <c r="F183" s="3">
        <v>32</v>
      </c>
      <c r="G183" s="3">
        <v>121</v>
      </c>
      <c r="H183" s="3">
        <v>305</v>
      </c>
    </row>
    <row r="184" spans="1:8">
      <c r="A184" s="2">
        <f t="shared" si="2"/>
        <v>183</v>
      </c>
      <c r="B184" s="3">
        <v>1</v>
      </c>
      <c r="C184" s="3">
        <v>2</v>
      </c>
      <c r="D184" s="3">
        <v>5</v>
      </c>
      <c r="E184" s="3">
        <v>12</v>
      </c>
      <c r="F184" s="3">
        <v>31</v>
      </c>
      <c r="G184" s="3">
        <v>107</v>
      </c>
      <c r="H184" s="3">
        <v>311</v>
      </c>
    </row>
    <row r="185" spans="1:8">
      <c r="A185" s="2">
        <f t="shared" si="2"/>
        <v>184</v>
      </c>
      <c r="B185" s="3">
        <v>4</v>
      </c>
      <c r="C185" s="3">
        <v>4</v>
      </c>
      <c r="D185" s="3">
        <v>6</v>
      </c>
      <c r="E185" s="3">
        <v>20</v>
      </c>
      <c r="F185" s="3">
        <v>38</v>
      </c>
      <c r="G185" s="3">
        <v>105</v>
      </c>
      <c r="H185" s="3">
        <v>332</v>
      </c>
    </row>
    <row r="186" spans="1:8">
      <c r="A186" s="2">
        <f t="shared" si="2"/>
        <v>185</v>
      </c>
      <c r="B186" s="3">
        <v>4</v>
      </c>
      <c r="C186" s="3">
        <v>2</v>
      </c>
      <c r="D186" s="3">
        <v>9</v>
      </c>
      <c r="E186" s="3">
        <v>11</v>
      </c>
      <c r="F186" s="3">
        <v>50</v>
      </c>
      <c r="G186" s="3">
        <v>115</v>
      </c>
      <c r="H186" s="3">
        <v>318</v>
      </c>
    </row>
    <row r="187" spans="1:8">
      <c r="A187" s="2">
        <f t="shared" si="2"/>
        <v>186</v>
      </c>
      <c r="B187" s="3">
        <v>1</v>
      </c>
      <c r="C187" s="3">
        <v>3</v>
      </c>
      <c r="D187" s="3">
        <v>3</v>
      </c>
      <c r="E187" s="3">
        <v>19</v>
      </c>
      <c r="F187" s="3">
        <v>45</v>
      </c>
      <c r="G187" s="3">
        <v>131</v>
      </c>
      <c r="H187" s="3">
        <v>332</v>
      </c>
    </row>
    <row r="188" spans="1:8">
      <c r="A188" s="2">
        <f t="shared" si="2"/>
        <v>187</v>
      </c>
      <c r="B188" s="3">
        <v>1</v>
      </c>
      <c r="C188" s="3">
        <v>4</v>
      </c>
      <c r="D188" s="3">
        <v>5</v>
      </c>
      <c r="E188" s="3">
        <v>19</v>
      </c>
      <c r="F188" s="3">
        <v>37</v>
      </c>
      <c r="G188" s="3">
        <v>121</v>
      </c>
      <c r="H188" s="3">
        <v>342</v>
      </c>
    </row>
    <row r="189" spans="1:8">
      <c r="A189" s="2">
        <f t="shared" si="2"/>
        <v>188</v>
      </c>
      <c r="B189" s="3">
        <v>3</v>
      </c>
      <c r="C189" s="3">
        <v>3</v>
      </c>
      <c r="D189" s="3">
        <v>4</v>
      </c>
      <c r="E189" s="3">
        <v>16</v>
      </c>
      <c r="F189" s="3">
        <v>35</v>
      </c>
      <c r="G189" s="3">
        <v>140</v>
      </c>
      <c r="H189" s="3">
        <v>324</v>
      </c>
    </row>
    <row r="190" spans="1:8">
      <c r="A190" s="2">
        <f t="shared" si="2"/>
        <v>189</v>
      </c>
      <c r="B190" s="3">
        <v>3</v>
      </c>
      <c r="C190" s="3">
        <v>2</v>
      </c>
      <c r="D190" s="3">
        <v>8</v>
      </c>
      <c r="E190" s="3">
        <v>19</v>
      </c>
      <c r="F190" s="3">
        <v>55</v>
      </c>
      <c r="G190" s="3">
        <v>147</v>
      </c>
      <c r="H190" s="3">
        <v>320</v>
      </c>
    </row>
    <row r="191" spans="1:8">
      <c r="A191" s="2">
        <f t="shared" si="2"/>
        <v>190</v>
      </c>
      <c r="B191" s="3">
        <v>5</v>
      </c>
      <c r="C191" s="3">
        <v>4</v>
      </c>
      <c r="D191" s="3">
        <v>8</v>
      </c>
      <c r="E191" s="3">
        <v>26</v>
      </c>
      <c r="F191" s="3">
        <v>43</v>
      </c>
      <c r="G191" s="3">
        <v>171</v>
      </c>
      <c r="H191" s="3">
        <v>310</v>
      </c>
    </row>
    <row r="192" spans="1:8">
      <c r="A192" s="2">
        <f t="shared" si="2"/>
        <v>191</v>
      </c>
      <c r="B192" s="3">
        <v>3</v>
      </c>
      <c r="C192" s="3">
        <v>4</v>
      </c>
      <c r="D192" s="3">
        <v>7</v>
      </c>
      <c r="E192" s="3">
        <v>25</v>
      </c>
      <c r="F192" s="3">
        <v>52</v>
      </c>
      <c r="G192" s="3">
        <v>119</v>
      </c>
      <c r="H192" s="3">
        <v>374</v>
      </c>
    </row>
    <row r="193" spans="1:8">
      <c r="A193" s="2">
        <f t="shared" si="2"/>
        <v>192</v>
      </c>
      <c r="B193" s="3">
        <v>1</v>
      </c>
      <c r="C193" s="3">
        <v>0</v>
      </c>
      <c r="D193" s="3">
        <v>7</v>
      </c>
      <c r="E193" s="3">
        <v>20</v>
      </c>
      <c r="F193" s="3">
        <v>45</v>
      </c>
      <c r="G193" s="3">
        <v>132</v>
      </c>
      <c r="H193" s="3">
        <v>314</v>
      </c>
    </row>
    <row r="194" spans="1:8">
      <c r="A194" s="2">
        <f t="shared" si="2"/>
        <v>193</v>
      </c>
      <c r="B194" s="3">
        <v>1</v>
      </c>
      <c r="C194" s="3">
        <v>3</v>
      </c>
      <c r="D194" s="3">
        <v>6</v>
      </c>
      <c r="E194" s="3">
        <v>22</v>
      </c>
      <c r="F194" s="3">
        <v>57</v>
      </c>
      <c r="G194" s="3">
        <v>163</v>
      </c>
      <c r="H194" s="3">
        <v>323</v>
      </c>
    </row>
    <row r="195" spans="1:8">
      <c r="A195" s="2">
        <f t="shared" si="2"/>
        <v>194</v>
      </c>
      <c r="B195" s="3">
        <v>1</v>
      </c>
      <c r="C195" s="3">
        <v>2</v>
      </c>
      <c r="D195" s="3">
        <v>7</v>
      </c>
      <c r="E195" s="3">
        <v>18</v>
      </c>
      <c r="F195" s="3">
        <v>56</v>
      </c>
      <c r="G195" s="3">
        <v>144</v>
      </c>
      <c r="H195" s="3">
        <v>308</v>
      </c>
    </row>
    <row r="196" spans="1:8">
      <c r="A196" s="2">
        <f t="shared" ref="A196:A259" si="3">A195+1</f>
        <v>195</v>
      </c>
      <c r="B196" s="3">
        <v>1</v>
      </c>
      <c r="C196" s="3">
        <v>2</v>
      </c>
      <c r="D196" s="3">
        <v>13</v>
      </c>
      <c r="E196" s="3">
        <v>24</v>
      </c>
      <c r="F196" s="3">
        <v>64</v>
      </c>
      <c r="G196" s="3">
        <v>152</v>
      </c>
      <c r="H196" s="3">
        <v>333</v>
      </c>
    </row>
    <row r="197" spans="1:8">
      <c r="A197" s="2">
        <f t="shared" si="3"/>
        <v>196</v>
      </c>
      <c r="B197" s="3">
        <v>5</v>
      </c>
      <c r="C197" s="3">
        <v>5</v>
      </c>
      <c r="D197" s="3">
        <v>14</v>
      </c>
      <c r="E197" s="3">
        <v>21</v>
      </c>
      <c r="F197" s="3">
        <v>68</v>
      </c>
      <c r="G197" s="3">
        <v>132</v>
      </c>
      <c r="H197" s="3">
        <v>319</v>
      </c>
    </row>
    <row r="198" spans="1:8">
      <c r="A198" s="2">
        <f t="shared" si="3"/>
        <v>197</v>
      </c>
      <c r="B198" s="3">
        <v>3</v>
      </c>
      <c r="C198" s="3">
        <v>2</v>
      </c>
      <c r="D198" s="3">
        <v>11</v>
      </c>
      <c r="E198" s="3">
        <v>18</v>
      </c>
      <c r="F198" s="3">
        <v>69</v>
      </c>
      <c r="G198" s="3">
        <v>179</v>
      </c>
      <c r="H198" s="3">
        <v>329</v>
      </c>
    </row>
    <row r="199" spans="1:8">
      <c r="A199" s="2">
        <f t="shared" si="3"/>
        <v>198</v>
      </c>
      <c r="B199" s="3">
        <v>4</v>
      </c>
      <c r="C199" s="3">
        <v>1</v>
      </c>
      <c r="D199" s="3">
        <v>9</v>
      </c>
      <c r="E199" s="3">
        <v>27</v>
      </c>
      <c r="F199" s="3">
        <v>75</v>
      </c>
      <c r="G199" s="3">
        <v>156</v>
      </c>
      <c r="H199" s="3">
        <v>337</v>
      </c>
    </row>
    <row r="200" spans="1:8">
      <c r="A200" s="2">
        <f t="shared" si="3"/>
        <v>199</v>
      </c>
      <c r="B200" s="3">
        <v>2</v>
      </c>
      <c r="C200" s="3">
        <v>4</v>
      </c>
      <c r="D200" s="3">
        <v>16</v>
      </c>
      <c r="E200" s="3">
        <v>20</v>
      </c>
      <c r="F200" s="3">
        <v>64</v>
      </c>
      <c r="G200" s="3">
        <v>149</v>
      </c>
      <c r="H200" s="3">
        <v>330</v>
      </c>
    </row>
    <row r="201" spans="1:8">
      <c r="A201" s="2">
        <f t="shared" si="3"/>
        <v>200</v>
      </c>
      <c r="B201" s="3">
        <v>3</v>
      </c>
      <c r="C201" s="3">
        <v>2</v>
      </c>
      <c r="D201" s="3">
        <v>16</v>
      </c>
      <c r="E201" s="3">
        <v>31</v>
      </c>
      <c r="F201" s="3">
        <v>77</v>
      </c>
      <c r="G201" s="3">
        <v>162</v>
      </c>
      <c r="H201" s="3">
        <v>365</v>
      </c>
    </row>
    <row r="202" spans="1:8">
      <c r="A202" s="2">
        <f t="shared" si="3"/>
        <v>201</v>
      </c>
      <c r="B202" s="3">
        <v>6</v>
      </c>
      <c r="C202" s="3">
        <v>2</v>
      </c>
      <c r="D202" s="3">
        <v>11</v>
      </c>
      <c r="E202" s="3">
        <v>34</v>
      </c>
      <c r="F202" s="3">
        <v>59</v>
      </c>
      <c r="G202" s="3">
        <v>174</v>
      </c>
      <c r="H202" s="3">
        <v>325</v>
      </c>
    </row>
    <row r="203" spans="1:8">
      <c r="A203" s="2">
        <f t="shared" si="3"/>
        <v>202</v>
      </c>
      <c r="B203" s="3">
        <v>7</v>
      </c>
      <c r="C203" s="3">
        <v>1</v>
      </c>
      <c r="D203" s="3">
        <v>12</v>
      </c>
      <c r="E203" s="3">
        <v>35</v>
      </c>
      <c r="F203" s="3">
        <v>76</v>
      </c>
      <c r="G203" s="3">
        <v>137</v>
      </c>
      <c r="H203" s="3">
        <v>300</v>
      </c>
    </row>
    <row r="204" spans="1:8">
      <c r="A204" s="2">
        <f t="shared" si="3"/>
        <v>203</v>
      </c>
      <c r="B204" s="3">
        <v>3</v>
      </c>
      <c r="C204" s="3">
        <v>1</v>
      </c>
      <c r="D204" s="3">
        <v>10</v>
      </c>
      <c r="E204" s="3">
        <v>38</v>
      </c>
      <c r="F204" s="3">
        <v>69</v>
      </c>
      <c r="G204" s="3">
        <v>171</v>
      </c>
      <c r="H204" s="3">
        <v>342</v>
      </c>
    </row>
    <row r="205" spans="1:8">
      <c r="A205" s="2">
        <f t="shared" si="3"/>
        <v>204</v>
      </c>
      <c r="B205" s="3">
        <v>4</v>
      </c>
      <c r="C205" s="3">
        <v>2</v>
      </c>
      <c r="D205" s="3">
        <v>14</v>
      </c>
      <c r="E205" s="3">
        <v>18</v>
      </c>
      <c r="F205" s="3">
        <v>79</v>
      </c>
      <c r="G205" s="3">
        <v>158</v>
      </c>
      <c r="H205" s="3">
        <v>318</v>
      </c>
    </row>
    <row r="206" spans="1:8">
      <c r="A206" s="2">
        <f t="shared" si="3"/>
        <v>205</v>
      </c>
      <c r="B206" s="3">
        <v>2</v>
      </c>
      <c r="C206" s="3">
        <v>5</v>
      </c>
      <c r="D206" s="3">
        <v>13</v>
      </c>
      <c r="E206" s="3">
        <v>28</v>
      </c>
      <c r="F206" s="3">
        <v>97</v>
      </c>
      <c r="G206" s="3">
        <v>191</v>
      </c>
      <c r="H206" s="3">
        <v>306</v>
      </c>
    </row>
    <row r="207" spans="1:8">
      <c r="A207" s="2">
        <f t="shared" si="3"/>
        <v>206</v>
      </c>
      <c r="B207" s="3">
        <v>3</v>
      </c>
      <c r="C207" s="3">
        <v>6</v>
      </c>
      <c r="D207" s="3">
        <v>12</v>
      </c>
      <c r="E207" s="3">
        <v>44</v>
      </c>
      <c r="F207" s="3">
        <v>82</v>
      </c>
      <c r="G207" s="3">
        <v>190</v>
      </c>
      <c r="H207" s="3">
        <v>325</v>
      </c>
    </row>
    <row r="208" spans="1:8">
      <c r="A208" s="2">
        <f t="shared" si="3"/>
        <v>207</v>
      </c>
      <c r="B208" s="3">
        <v>1</v>
      </c>
      <c r="C208" s="3">
        <v>2</v>
      </c>
      <c r="D208" s="3">
        <v>16</v>
      </c>
      <c r="E208" s="3">
        <v>33</v>
      </c>
      <c r="F208" s="3">
        <v>79</v>
      </c>
      <c r="G208" s="3">
        <v>173</v>
      </c>
      <c r="H208" s="3">
        <v>323</v>
      </c>
    </row>
    <row r="209" spans="1:8">
      <c r="A209" s="2">
        <f t="shared" si="3"/>
        <v>208</v>
      </c>
      <c r="B209" s="3">
        <v>6</v>
      </c>
      <c r="C209" s="3">
        <v>5</v>
      </c>
      <c r="D209" s="3">
        <v>8</v>
      </c>
      <c r="E209" s="3">
        <v>33</v>
      </c>
      <c r="F209" s="3">
        <v>95</v>
      </c>
      <c r="G209" s="3">
        <v>175</v>
      </c>
      <c r="H209" s="3">
        <v>328</v>
      </c>
    </row>
    <row r="210" spans="1:8">
      <c r="A210" s="2">
        <f t="shared" si="3"/>
        <v>209</v>
      </c>
      <c r="B210" s="3">
        <v>3</v>
      </c>
      <c r="C210" s="3">
        <v>3</v>
      </c>
      <c r="D210" s="3">
        <v>16</v>
      </c>
      <c r="E210" s="3">
        <v>44</v>
      </c>
      <c r="F210" s="3">
        <v>95</v>
      </c>
      <c r="G210" s="3">
        <v>199</v>
      </c>
      <c r="H210" s="3">
        <v>321</v>
      </c>
    </row>
    <row r="211" spans="1:8">
      <c r="A211" s="2">
        <f t="shared" si="3"/>
        <v>210</v>
      </c>
      <c r="B211" s="3">
        <v>5</v>
      </c>
      <c r="C211" s="3">
        <v>3</v>
      </c>
      <c r="D211" s="3">
        <v>17</v>
      </c>
      <c r="E211" s="3">
        <v>44</v>
      </c>
      <c r="F211" s="3">
        <v>87</v>
      </c>
      <c r="G211" s="3">
        <v>189</v>
      </c>
      <c r="H211" s="3">
        <v>319</v>
      </c>
    </row>
    <row r="212" spans="1:8">
      <c r="A212" s="2">
        <f t="shared" si="3"/>
        <v>211</v>
      </c>
      <c r="B212" s="3">
        <v>2</v>
      </c>
      <c r="C212" s="3">
        <v>4</v>
      </c>
      <c r="D212" s="3">
        <v>12</v>
      </c>
      <c r="E212" s="3">
        <v>47</v>
      </c>
      <c r="F212" s="3">
        <v>97</v>
      </c>
      <c r="G212" s="3">
        <v>192</v>
      </c>
      <c r="H212" s="3">
        <v>317</v>
      </c>
    </row>
    <row r="213" spans="1:8">
      <c r="A213" s="2">
        <f t="shared" si="3"/>
        <v>212</v>
      </c>
      <c r="B213" s="3">
        <v>3</v>
      </c>
      <c r="C213" s="3">
        <v>4</v>
      </c>
      <c r="D213" s="3">
        <v>11</v>
      </c>
      <c r="E213" s="3">
        <v>59</v>
      </c>
      <c r="F213" s="3">
        <v>94</v>
      </c>
      <c r="G213" s="3">
        <v>197</v>
      </c>
      <c r="H213" s="3">
        <v>292</v>
      </c>
    </row>
    <row r="214" spans="1:8">
      <c r="A214" s="2">
        <f t="shared" si="3"/>
        <v>213</v>
      </c>
      <c r="B214" s="3">
        <v>3</v>
      </c>
      <c r="C214" s="3">
        <v>5</v>
      </c>
      <c r="D214" s="3">
        <v>19</v>
      </c>
      <c r="E214" s="3">
        <v>35</v>
      </c>
      <c r="F214" s="3">
        <v>101</v>
      </c>
      <c r="G214" s="3">
        <v>203</v>
      </c>
      <c r="H214" s="3">
        <v>279</v>
      </c>
    </row>
    <row r="215" spans="1:8">
      <c r="A215" s="2">
        <f t="shared" si="3"/>
        <v>214</v>
      </c>
      <c r="B215" s="3">
        <v>1</v>
      </c>
      <c r="C215" s="3">
        <v>9</v>
      </c>
      <c r="D215" s="3">
        <v>12</v>
      </c>
      <c r="E215" s="3">
        <v>34</v>
      </c>
      <c r="F215" s="3">
        <v>91</v>
      </c>
      <c r="G215" s="3">
        <v>193</v>
      </c>
      <c r="H215" s="3">
        <v>294</v>
      </c>
    </row>
    <row r="216" spans="1:8">
      <c r="A216" s="2">
        <f t="shared" si="3"/>
        <v>215</v>
      </c>
      <c r="B216" s="3">
        <v>3</v>
      </c>
      <c r="C216" s="3">
        <v>1</v>
      </c>
      <c r="D216" s="3">
        <v>24</v>
      </c>
      <c r="E216" s="3">
        <v>42</v>
      </c>
      <c r="F216" s="3">
        <v>93</v>
      </c>
      <c r="G216" s="3">
        <v>196</v>
      </c>
      <c r="H216" s="3">
        <v>306</v>
      </c>
    </row>
    <row r="217" spans="1:8">
      <c r="A217" s="2">
        <f t="shared" si="3"/>
        <v>216</v>
      </c>
      <c r="B217" s="3">
        <v>6</v>
      </c>
      <c r="C217" s="3">
        <v>4</v>
      </c>
      <c r="D217" s="3">
        <v>18</v>
      </c>
      <c r="E217" s="3">
        <v>53</v>
      </c>
      <c r="F217" s="3">
        <v>106</v>
      </c>
      <c r="G217" s="3">
        <v>200</v>
      </c>
      <c r="H217" s="3">
        <v>323</v>
      </c>
    </row>
    <row r="218" spans="1:8">
      <c r="A218" s="2">
        <f t="shared" si="3"/>
        <v>217</v>
      </c>
      <c r="B218" s="3">
        <v>0</v>
      </c>
      <c r="C218" s="3">
        <v>2</v>
      </c>
      <c r="D218" s="3">
        <v>17</v>
      </c>
      <c r="E218" s="3">
        <v>38</v>
      </c>
      <c r="F218" s="3">
        <v>123</v>
      </c>
      <c r="G218" s="3">
        <v>201</v>
      </c>
      <c r="H218" s="3">
        <v>271</v>
      </c>
    </row>
    <row r="219" spans="1:8">
      <c r="A219" s="2">
        <f t="shared" si="3"/>
        <v>218</v>
      </c>
      <c r="B219" s="3">
        <v>1</v>
      </c>
      <c r="C219" s="3">
        <v>4</v>
      </c>
      <c r="D219" s="3">
        <v>23</v>
      </c>
      <c r="E219" s="3">
        <v>51</v>
      </c>
      <c r="F219" s="3">
        <v>93</v>
      </c>
      <c r="G219" s="3">
        <v>199</v>
      </c>
      <c r="H219" s="3">
        <v>302</v>
      </c>
    </row>
    <row r="220" spans="1:8">
      <c r="A220" s="2">
        <f t="shared" si="3"/>
        <v>219</v>
      </c>
      <c r="B220" s="3">
        <v>2</v>
      </c>
      <c r="C220" s="3">
        <v>8</v>
      </c>
      <c r="D220" s="3">
        <v>20</v>
      </c>
      <c r="E220" s="3">
        <v>60</v>
      </c>
      <c r="F220" s="3">
        <v>120</v>
      </c>
      <c r="G220" s="3">
        <v>215</v>
      </c>
      <c r="H220" s="3">
        <v>304</v>
      </c>
    </row>
    <row r="221" spans="1:8">
      <c r="A221" s="2">
        <f t="shared" si="3"/>
        <v>220</v>
      </c>
      <c r="B221" s="3">
        <v>1</v>
      </c>
      <c r="C221" s="3">
        <v>3</v>
      </c>
      <c r="D221" s="3">
        <v>25</v>
      </c>
      <c r="E221" s="3">
        <v>47</v>
      </c>
      <c r="F221" s="3">
        <v>142</v>
      </c>
      <c r="G221" s="3">
        <v>202</v>
      </c>
      <c r="H221" s="3">
        <v>282</v>
      </c>
    </row>
    <row r="222" spans="1:8">
      <c r="A222" s="2">
        <f t="shared" si="3"/>
        <v>221</v>
      </c>
      <c r="B222" s="3">
        <v>3</v>
      </c>
      <c r="C222" s="3">
        <v>7</v>
      </c>
      <c r="D222" s="3">
        <v>25</v>
      </c>
      <c r="E222" s="3">
        <v>59</v>
      </c>
      <c r="F222" s="3">
        <v>136</v>
      </c>
      <c r="G222" s="3">
        <v>203</v>
      </c>
      <c r="H222" s="3">
        <v>272</v>
      </c>
    </row>
    <row r="223" spans="1:8">
      <c r="A223" s="2">
        <f t="shared" si="3"/>
        <v>222</v>
      </c>
      <c r="B223" s="3">
        <v>0</v>
      </c>
      <c r="C223" s="3">
        <v>3</v>
      </c>
      <c r="D223" s="3">
        <v>26</v>
      </c>
      <c r="E223" s="3">
        <v>56</v>
      </c>
      <c r="F223" s="3">
        <v>118</v>
      </c>
      <c r="G223" s="3">
        <v>237</v>
      </c>
      <c r="H223" s="3">
        <v>272</v>
      </c>
    </row>
    <row r="224" spans="1:8">
      <c r="A224" s="2">
        <f t="shared" si="3"/>
        <v>223</v>
      </c>
      <c r="B224" s="3">
        <v>0</v>
      </c>
      <c r="C224" s="3">
        <v>10</v>
      </c>
      <c r="D224" s="3">
        <v>16</v>
      </c>
      <c r="E224" s="3">
        <v>62</v>
      </c>
      <c r="F224" s="3">
        <v>103</v>
      </c>
      <c r="G224" s="3">
        <v>216</v>
      </c>
      <c r="H224" s="3">
        <v>249</v>
      </c>
    </row>
    <row r="225" spans="1:8">
      <c r="A225" s="2">
        <f t="shared" si="3"/>
        <v>224</v>
      </c>
      <c r="B225" s="3">
        <v>0</v>
      </c>
      <c r="C225" s="3">
        <v>4</v>
      </c>
      <c r="D225" s="3">
        <v>23</v>
      </c>
      <c r="E225" s="3">
        <v>65</v>
      </c>
      <c r="F225" s="3">
        <v>146</v>
      </c>
      <c r="G225" s="3">
        <v>223</v>
      </c>
      <c r="H225" s="3">
        <v>296</v>
      </c>
    </row>
    <row r="226" spans="1:8">
      <c r="A226" s="2">
        <f t="shared" si="3"/>
        <v>225</v>
      </c>
      <c r="B226" s="3">
        <v>3</v>
      </c>
      <c r="C226" s="3">
        <v>7</v>
      </c>
      <c r="D226" s="3">
        <v>17</v>
      </c>
      <c r="E226" s="3">
        <v>54</v>
      </c>
      <c r="F226" s="3">
        <v>125</v>
      </c>
      <c r="G226" s="3">
        <v>240</v>
      </c>
      <c r="H226" s="3">
        <v>317</v>
      </c>
    </row>
    <row r="227" spans="1:8">
      <c r="A227" s="2">
        <f t="shared" si="3"/>
        <v>226</v>
      </c>
      <c r="B227" s="3">
        <v>5</v>
      </c>
      <c r="C227" s="3">
        <v>5</v>
      </c>
      <c r="D227" s="3">
        <v>37</v>
      </c>
      <c r="E227" s="3">
        <v>52</v>
      </c>
      <c r="F227" s="3">
        <v>134</v>
      </c>
      <c r="G227" s="3">
        <v>235</v>
      </c>
      <c r="H227" s="3">
        <v>314</v>
      </c>
    </row>
    <row r="228" spans="1:8">
      <c r="A228" s="2">
        <f t="shared" si="3"/>
        <v>227</v>
      </c>
      <c r="B228" s="3">
        <v>5</v>
      </c>
      <c r="C228" s="3">
        <v>5</v>
      </c>
      <c r="D228" s="3">
        <v>29</v>
      </c>
      <c r="E228" s="3">
        <v>60</v>
      </c>
      <c r="F228" s="3">
        <v>134</v>
      </c>
      <c r="G228" s="3">
        <v>200</v>
      </c>
      <c r="H228" s="3">
        <v>276</v>
      </c>
    </row>
    <row r="229" spans="1:8">
      <c r="A229" s="2">
        <f t="shared" si="3"/>
        <v>228</v>
      </c>
      <c r="B229" s="3">
        <v>4</v>
      </c>
      <c r="C229" s="3">
        <v>3</v>
      </c>
      <c r="D229" s="3">
        <v>29</v>
      </c>
      <c r="E229" s="3">
        <v>63</v>
      </c>
      <c r="F229" s="3">
        <v>142</v>
      </c>
      <c r="G229" s="3">
        <v>208</v>
      </c>
      <c r="H229" s="3">
        <v>300</v>
      </c>
    </row>
    <row r="230" spans="1:8">
      <c r="A230" s="2">
        <f t="shared" si="3"/>
        <v>229</v>
      </c>
      <c r="B230" s="3">
        <v>2</v>
      </c>
      <c r="C230" s="3">
        <v>5</v>
      </c>
      <c r="D230" s="3">
        <v>22</v>
      </c>
      <c r="E230" s="3">
        <v>60</v>
      </c>
      <c r="F230" s="3">
        <v>152</v>
      </c>
      <c r="G230" s="3">
        <v>246</v>
      </c>
      <c r="H230" s="3">
        <v>316</v>
      </c>
    </row>
    <row r="231" spans="1:8">
      <c r="A231" s="2">
        <f t="shared" si="3"/>
        <v>230</v>
      </c>
      <c r="B231" s="3">
        <v>2</v>
      </c>
      <c r="C231" s="3">
        <v>5</v>
      </c>
      <c r="D231" s="3">
        <v>26</v>
      </c>
      <c r="E231" s="3">
        <v>72</v>
      </c>
      <c r="F231" s="3">
        <v>139</v>
      </c>
      <c r="G231" s="3">
        <v>214</v>
      </c>
      <c r="H231" s="3">
        <v>279</v>
      </c>
    </row>
    <row r="232" spans="1:8">
      <c r="A232" s="2">
        <f t="shared" si="3"/>
        <v>231</v>
      </c>
      <c r="B232" s="3">
        <v>6</v>
      </c>
      <c r="C232" s="3">
        <v>6</v>
      </c>
      <c r="D232" s="3">
        <v>39</v>
      </c>
      <c r="E232" s="3">
        <v>61</v>
      </c>
      <c r="F232" s="3">
        <v>145</v>
      </c>
      <c r="G232" s="3">
        <v>215</v>
      </c>
      <c r="H232" s="3">
        <v>269</v>
      </c>
    </row>
    <row r="233" spans="1:8">
      <c r="A233" s="2">
        <f t="shared" si="3"/>
        <v>232</v>
      </c>
      <c r="B233" s="3">
        <v>6</v>
      </c>
      <c r="C233" s="3">
        <v>11</v>
      </c>
      <c r="D233" s="3">
        <v>34</v>
      </c>
      <c r="E233" s="3">
        <v>99</v>
      </c>
      <c r="F233" s="3">
        <v>156</v>
      </c>
      <c r="G233" s="3">
        <v>231</v>
      </c>
      <c r="H233" s="3">
        <v>290</v>
      </c>
    </row>
    <row r="234" spans="1:8">
      <c r="A234" s="2">
        <f t="shared" si="3"/>
        <v>233</v>
      </c>
      <c r="B234" s="3">
        <v>4</v>
      </c>
      <c r="C234" s="3">
        <v>9</v>
      </c>
      <c r="D234" s="3">
        <v>32</v>
      </c>
      <c r="E234" s="3">
        <v>85</v>
      </c>
      <c r="F234" s="3">
        <v>147</v>
      </c>
      <c r="G234" s="3">
        <v>268</v>
      </c>
      <c r="H234" s="3">
        <v>260</v>
      </c>
    </row>
    <row r="235" spans="1:8">
      <c r="A235" s="2">
        <f t="shared" si="3"/>
        <v>234</v>
      </c>
      <c r="B235" s="3">
        <v>4</v>
      </c>
      <c r="C235" s="3">
        <v>6</v>
      </c>
      <c r="D235" s="3">
        <v>35</v>
      </c>
      <c r="E235" s="3">
        <v>84</v>
      </c>
      <c r="F235" s="3">
        <v>159</v>
      </c>
      <c r="G235" s="3">
        <v>280</v>
      </c>
      <c r="H235" s="3">
        <v>271</v>
      </c>
    </row>
    <row r="236" spans="1:8">
      <c r="A236" s="2">
        <f t="shared" si="3"/>
        <v>235</v>
      </c>
      <c r="B236" s="3">
        <v>2</v>
      </c>
      <c r="C236" s="3">
        <v>8</v>
      </c>
      <c r="D236" s="3">
        <v>32</v>
      </c>
      <c r="E236" s="3">
        <v>81</v>
      </c>
      <c r="F236" s="3">
        <v>130</v>
      </c>
      <c r="G236" s="3">
        <v>214</v>
      </c>
      <c r="H236" s="3">
        <v>256</v>
      </c>
    </row>
    <row r="237" spans="1:8">
      <c r="A237" s="2">
        <f t="shared" si="3"/>
        <v>236</v>
      </c>
      <c r="B237" s="3">
        <v>8</v>
      </c>
      <c r="C237" s="3">
        <v>4</v>
      </c>
      <c r="D237" s="3">
        <v>36</v>
      </c>
      <c r="E237" s="3">
        <v>75</v>
      </c>
      <c r="F237" s="3">
        <v>165</v>
      </c>
      <c r="G237" s="3">
        <v>260</v>
      </c>
      <c r="H237" s="3">
        <v>271</v>
      </c>
    </row>
    <row r="238" spans="1:8">
      <c r="A238" s="2">
        <f t="shared" si="3"/>
        <v>237</v>
      </c>
      <c r="B238" s="3">
        <v>3</v>
      </c>
      <c r="C238" s="3">
        <v>5</v>
      </c>
      <c r="D238" s="3">
        <v>42</v>
      </c>
      <c r="E238" s="3">
        <v>84</v>
      </c>
      <c r="F238" s="3">
        <v>140</v>
      </c>
      <c r="G238" s="3">
        <v>238</v>
      </c>
      <c r="H238" s="3">
        <v>257</v>
      </c>
    </row>
    <row r="239" spans="1:8">
      <c r="A239" s="2">
        <f t="shared" si="3"/>
        <v>238</v>
      </c>
      <c r="B239" s="3">
        <v>5</v>
      </c>
      <c r="C239" s="3">
        <v>3</v>
      </c>
      <c r="D239" s="3">
        <v>32</v>
      </c>
      <c r="E239" s="3">
        <v>87</v>
      </c>
      <c r="F239" s="3">
        <v>172</v>
      </c>
      <c r="G239" s="3">
        <v>260</v>
      </c>
      <c r="H239" s="3">
        <v>255</v>
      </c>
    </row>
    <row r="240" spans="1:8">
      <c r="A240" s="2">
        <f t="shared" si="3"/>
        <v>239</v>
      </c>
      <c r="B240" s="3">
        <v>3</v>
      </c>
      <c r="C240" s="3">
        <v>6</v>
      </c>
      <c r="D240" s="3">
        <v>47</v>
      </c>
      <c r="E240" s="3">
        <v>89</v>
      </c>
      <c r="F240" s="3">
        <v>142</v>
      </c>
      <c r="G240" s="3">
        <v>239</v>
      </c>
      <c r="H240" s="3">
        <v>239</v>
      </c>
    </row>
    <row r="241" spans="1:8">
      <c r="A241" s="2">
        <f t="shared" si="3"/>
        <v>240</v>
      </c>
      <c r="B241" s="3">
        <v>4</v>
      </c>
      <c r="C241" s="3">
        <v>7</v>
      </c>
      <c r="D241" s="3">
        <v>43</v>
      </c>
      <c r="E241" s="3">
        <v>86</v>
      </c>
      <c r="F241" s="3">
        <v>148</v>
      </c>
      <c r="G241" s="3">
        <v>241</v>
      </c>
      <c r="H241" s="3">
        <v>257</v>
      </c>
    </row>
    <row r="242" spans="1:8">
      <c r="A242" s="2">
        <f t="shared" si="3"/>
        <v>241</v>
      </c>
      <c r="B242" s="3">
        <v>0</v>
      </c>
      <c r="C242" s="3">
        <v>9</v>
      </c>
      <c r="D242" s="3">
        <v>56</v>
      </c>
      <c r="E242" s="3">
        <v>81</v>
      </c>
      <c r="F242" s="3">
        <v>166</v>
      </c>
      <c r="G242" s="3">
        <v>235</v>
      </c>
      <c r="H242" s="3">
        <v>266</v>
      </c>
    </row>
    <row r="243" spans="1:8">
      <c r="A243" s="2">
        <f t="shared" si="3"/>
        <v>242</v>
      </c>
      <c r="B243" s="3">
        <v>5</v>
      </c>
      <c r="C243" s="3">
        <v>4</v>
      </c>
      <c r="D243" s="3">
        <v>36</v>
      </c>
      <c r="E243" s="3">
        <v>82</v>
      </c>
      <c r="F243" s="3">
        <v>171</v>
      </c>
      <c r="G243" s="3">
        <v>286</v>
      </c>
      <c r="H243" s="3">
        <v>256</v>
      </c>
    </row>
    <row r="244" spans="1:8">
      <c r="A244" s="2">
        <f t="shared" si="3"/>
        <v>243</v>
      </c>
      <c r="B244" s="3">
        <v>3</v>
      </c>
      <c r="C244" s="3">
        <v>11</v>
      </c>
      <c r="D244" s="3">
        <v>48</v>
      </c>
      <c r="E244" s="3">
        <v>83</v>
      </c>
      <c r="F244" s="3">
        <v>159</v>
      </c>
      <c r="G244" s="3">
        <v>222</v>
      </c>
      <c r="H244" s="3">
        <v>267</v>
      </c>
    </row>
    <row r="245" spans="1:8">
      <c r="A245" s="2">
        <f t="shared" si="3"/>
        <v>244</v>
      </c>
      <c r="B245" s="3">
        <v>2</v>
      </c>
      <c r="C245" s="3">
        <v>3</v>
      </c>
      <c r="D245" s="3">
        <v>57</v>
      </c>
      <c r="E245" s="3">
        <v>91</v>
      </c>
      <c r="F245" s="3">
        <v>158</v>
      </c>
      <c r="G245" s="3">
        <v>240</v>
      </c>
      <c r="H245" s="3">
        <v>270</v>
      </c>
    </row>
    <row r="246" spans="1:8">
      <c r="A246" s="2">
        <f t="shared" si="3"/>
        <v>245</v>
      </c>
      <c r="B246" s="3">
        <v>2</v>
      </c>
      <c r="C246" s="3">
        <v>10</v>
      </c>
      <c r="D246" s="3">
        <v>47</v>
      </c>
      <c r="E246" s="3">
        <v>79</v>
      </c>
      <c r="F246" s="3">
        <v>164</v>
      </c>
      <c r="G246" s="3">
        <v>222</v>
      </c>
      <c r="H246" s="3">
        <v>237</v>
      </c>
    </row>
    <row r="247" spans="1:8">
      <c r="A247" s="2">
        <f t="shared" si="3"/>
        <v>246</v>
      </c>
      <c r="B247" s="3">
        <v>1</v>
      </c>
      <c r="C247" s="3">
        <v>11</v>
      </c>
      <c r="D247" s="3">
        <v>42</v>
      </c>
      <c r="E247" s="3">
        <v>90</v>
      </c>
      <c r="F247" s="3">
        <v>180</v>
      </c>
      <c r="G247" s="3">
        <v>251</v>
      </c>
      <c r="H247" s="3">
        <v>215</v>
      </c>
    </row>
    <row r="248" spans="1:8">
      <c r="A248" s="2">
        <f t="shared" si="3"/>
        <v>247</v>
      </c>
      <c r="B248" s="3">
        <v>0</v>
      </c>
      <c r="C248" s="3">
        <v>12</v>
      </c>
      <c r="D248" s="3">
        <v>60</v>
      </c>
      <c r="E248" s="3">
        <v>89</v>
      </c>
      <c r="F248" s="3">
        <v>154</v>
      </c>
      <c r="G248" s="3">
        <v>221</v>
      </c>
      <c r="H248" s="3">
        <v>228</v>
      </c>
    </row>
    <row r="249" spans="1:8">
      <c r="A249" s="2">
        <f t="shared" si="3"/>
        <v>248</v>
      </c>
      <c r="B249" s="3">
        <v>3</v>
      </c>
      <c r="C249" s="3">
        <v>9</v>
      </c>
      <c r="D249" s="3">
        <v>52</v>
      </c>
      <c r="E249" s="3">
        <v>87</v>
      </c>
      <c r="F249" s="3">
        <v>171</v>
      </c>
      <c r="G249" s="3">
        <v>250</v>
      </c>
      <c r="H249" s="3">
        <v>223</v>
      </c>
    </row>
    <row r="250" spans="1:8">
      <c r="A250" s="2">
        <f t="shared" si="3"/>
        <v>249</v>
      </c>
      <c r="B250" s="3">
        <v>5</v>
      </c>
      <c r="C250" s="3">
        <v>6</v>
      </c>
      <c r="D250" s="3">
        <v>49</v>
      </c>
      <c r="E250" s="3">
        <v>98</v>
      </c>
      <c r="F250" s="3">
        <v>183</v>
      </c>
      <c r="G250" s="3">
        <v>263</v>
      </c>
      <c r="H250" s="3">
        <v>234</v>
      </c>
    </row>
    <row r="251" spans="1:8">
      <c r="A251" s="2">
        <f t="shared" si="3"/>
        <v>250</v>
      </c>
      <c r="B251" s="3">
        <v>4</v>
      </c>
      <c r="C251" s="3">
        <v>7</v>
      </c>
      <c r="D251" s="3">
        <v>67</v>
      </c>
      <c r="E251" s="3">
        <v>91</v>
      </c>
      <c r="F251" s="3">
        <v>167</v>
      </c>
      <c r="G251" s="3">
        <v>270</v>
      </c>
      <c r="H251" s="3">
        <v>223</v>
      </c>
    </row>
    <row r="252" spans="1:8">
      <c r="A252" s="2">
        <f t="shared" si="3"/>
        <v>251</v>
      </c>
      <c r="B252" s="3">
        <v>4</v>
      </c>
      <c r="C252" s="3">
        <v>9</v>
      </c>
      <c r="D252" s="3">
        <v>44</v>
      </c>
      <c r="E252" s="3">
        <v>97</v>
      </c>
      <c r="F252" s="3">
        <v>180</v>
      </c>
      <c r="G252" s="3">
        <v>236</v>
      </c>
      <c r="H252" s="3">
        <v>250</v>
      </c>
    </row>
    <row r="253" spans="1:8">
      <c r="A253" s="2">
        <f t="shared" si="3"/>
        <v>252</v>
      </c>
      <c r="B253" s="3">
        <v>5</v>
      </c>
      <c r="C253" s="3">
        <v>16</v>
      </c>
      <c r="D253" s="3">
        <v>48</v>
      </c>
      <c r="E253" s="3">
        <v>125</v>
      </c>
      <c r="F253" s="3">
        <v>190</v>
      </c>
      <c r="G253" s="3">
        <v>271</v>
      </c>
      <c r="H253" s="3">
        <v>222</v>
      </c>
    </row>
    <row r="254" spans="1:8">
      <c r="A254" s="2">
        <f t="shared" si="3"/>
        <v>253</v>
      </c>
      <c r="B254" s="3">
        <v>5</v>
      </c>
      <c r="C254" s="3">
        <v>11</v>
      </c>
      <c r="D254" s="3">
        <v>79</v>
      </c>
      <c r="E254" s="3">
        <v>108</v>
      </c>
      <c r="F254" s="3">
        <v>177</v>
      </c>
      <c r="G254" s="3">
        <v>253</v>
      </c>
      <c r="H254" s="3">
        <v>204</v>
      </c>
    </row>
    <row r="255" spans="1:8">
      <c r="A255" s="2">
        <f t="shared" si="3"/>
        <v>254</v>
      </c>
      <c r="B255" s="3">
        <v>4</v>
      </c>
      <c r="C255" s="3">
        <v>13</v>
      </c>
      <c r="D255" s="3">
        <v>68</v>
      </c>
      <c r="E255" s="3">
        <v>101</v>
      </c>
      <c r="F255" s="3">
        <v>175</v>
      </c>
      <c r="G255" s="3">
        <v>256</v>
      </c>
      <c r="H255" s="3">
        <v>218</v>
      </c>
    </row>
    <row r="256" spans="1:8">
      <c r="A256" s="2">
        <f t="shared" si="3"/>
        <v>255</v>
      </c>
      <c r="B256" s="3">
        <v>3</v>
      </c>
      <c r="C256" s="3">
        <v>8</v>
      </c>
      <c r="D256" s="3">
        <v>61</v>
      </c>
      <c r="E256" s="3">
        <v>120</v>
      </c>
      <c r="F256" s="3">
        <v>162</v>
      </c>
      <c r="G256" s="3">
        <v>251</v>
      </c>
      <c r="H256" s="3">
        <v>226</v>
      </c>
    </row>
    <row r="257" spans="1:8">
      <c r="A257" s="2">
        <f t="shared" si="3"/>
        <v>256</v>
      </c>
      <c r="B257" s="3">
        <v>3</v>
      </c>
      <c r="C257" s="3">
        <v>19</v>
      </c>
      <c r="D257" s="3">
        <v>57</v>
      </c>
      <c r="E257" s="3">
        <v>100</v>
      </c>
      <c r="F257" s="3">
        <v>197</v>
      </c>
      <c r="G257" s="3">
        <v>267</v>
      </c>
      <c r="H257" s="3">
        <v>237</v>
      </c>
    </row>
    <row r="258" spans="1:8">
      <c r="A258" s="2">
        <f t="shared" si="3"/>
        <v>257</v>
      </c>
      <c r="B258" s="3">
        <v>6</v>
      </c>
      <c r="C258" s="3">
        <v>19</v>
      </c>
      <c r="D258" s="3">
        <v>75</v>
      </c>
      <c r="E258" s="3">
        <v>128</v>
      </c>
      <c r="F258" s="3">
        <v>180</v>
      </c>
      <c r="G258" s="3">
        <v>241</v>
      </c>
      <c r="H258" s="3">
        <v>208</v>
      </c>
    </row>
    <row r="259" spans="1:8">
      <c r="A259" s="2">
        <f t="shared" si="3"/>
        <v>258</v>
      </c>
      <c r="B259" s="3">
        <v>4</v>
      </c>
      <c r="C259" s="3">
        <v>16</v>
      </c>
      <c r="D259" s="3">
        <v>69</v>
      </c>
      <c r="E259" s="3">
        <v>111</v>
      </c>
      <c r="F259" s="3">
        <v>176</v>
      </c>
      <c r="G259" s="3">
        <v>238</v>
      </c>
      <c r="H259" s="3">
        <v>229</v>
      </c>
    </row>
    <row r="260" spans="1:8">
      <c r="A260" s="2">
        <f t="shared" ref="A260:A323" si="4">A259+1</f>
        <v>259</v>
      </c>
      <c r="B260" s="3">
        <v>5</v>
      </c>
      <c r="C260" s="3">
        <v>14</v>
      </c>
      <c r="D260" s="3">
        <v>56</v>
      </c>
      <c r="E260" s="3">
        <v>109</v>
      </c>
      <c r="F260" s="3">
        <v>177</v>
      </c>
      <c r="G260" s="3">
        <v>258</v>
      </c>
      <c r="H260" s="3">
        <v>216</v>
      </c>
    </row>
    <row r="261" spans="1:8">
      <c r="A261" s="2">
        <f t="shared" si="4"/>
        <v>260</v>
      </c>
      <c r="B261" s="3">
        <v>7</v>
      </c>
      <c r="C261" s="3">
        <v>16</v>
      </c>
      <c r="D261" s="3">
        <v>69</v>
      </c>
      <c r="E261" s="3">
        <v>122</v>
      </c>
      <c r="F261" s="3">
        <v>199</v>
      </c>
      <c r="G261" s="3">
        <v>247</v>
      </c>
      <c r="H261" s="3">
        <v>195</v>
      </c>
    </row>
    <row r="262" spans="1:8">
      <c r="A262" s="2">
        <f t="shared" si="4"/>
        <v>261</v>
      </c>
      <c r="B262" s="3">
        <v>1</v>
      </c>
      <c r="C262" s="3">
        <v>15</v>
      </c>
      <c r="D262" s="3">
        <v>71</v>
      </c>
      <c r="E262" s="3">
        <v>121</v>
      </c>
      <c r="F262" s="3">
        <v>202</v>
      </c>
      <c r="G262" s="3">
        <v>245</v>
      </c>
      <c r="H262" s="3">
        <v>195</v>
      </c>
    </row>
    <row r="263" spans="1:8">
      <c r="A263" s="2">
        <f t="shared" si="4"/>
        <v>262</v>
      </c>
      <c r="B263" s="3">
        <v>7</v>
      </c>
      <c r="C263" s="3">
        <v>15</v>
      </c>
      <c r="D263" s="3">
        <v>65</v>
      </c>
      <c r="E263" s="3">
        <v>113</v>
      </c>
      <c r="F263" s="3">
        <v>187</v>
      </c>
      <c r="G263" s="3">
        <v>267</v>
      </c>
      <c r="H263" s="3">
        <v>191</v>
      </c>
    </row>
    <row r="264" spans="1:8">
      <c r="A264" s="2">
        <f t="shared" si="4"/>
        <v>263</v>
      </c>
      <c r="B264" s="3">
        <v>6</v>
      </c>
      <c r="C264" s="3">
        <v>12</v>
      </c>
      <c r="D264" s="3">
        <v>72</v>
      </c>
      <c r="E264" s="3">
        <v>128</v>
      </c>
      <c r="F264" s="3">
        <v>190</v>
      </c>
      <c r="G264" s="3">
        <v>261</v>
      </c>
      <c r="H264" s="3">
        <v>181</v>
      </c>
    </row>
    <row r="265" spans="1:8">
      <c r="A265" s="2">
        <f t="shared" si="4"/>
        <v>264</v>
      </c>
      <c r="B265" s="3">
        <v>4</v>
      </c>
      <c r="C265" s="3">
        <v>12</v>
      </c>
      <c r="D265" s="3">
        <v>80</v>
      </c>
      <c r="E265" s="3">
        <v>126</v>
      </c>
      <c r="F265" s="3">
        <v>185</v>
      </c>
      <c r="G265" s="3">
        <v>251</v>
      </c>
      <c r="H265" s="3">
        <v>185</v>
      </c>
    </row>
    <row r="266" spans="1:8">
      <c r="A266" s="2">
        <f t="shared" si="4"/>
        <v>265</v>
      </c>
      <c r="B266" s="3">
        <v>5</v>
      </c>
      <c r="C266" s="3">
        <v>25</v>
      </c>
      <c r="D266" s="3">
        <v>84</v>
      </c>
      <c r="E266" s="3">
        <v>122</v>
      </c>
      <c r="F266" s="3">
        <v>191</v>
      </c>
      <c r="G266" s="3">
        <v>237</v>
      </c>
      <c r="H266" s="3">
        <v>213</v>
      </c>
    </row>
    <row r="267" spans="1:8">
      <c r="A267" s="2">
        <f t="shared" si="4"/>
        <v>266</v>
      </c>
      <c r="B267" s="3">
        <v>6</v>
      </c>
      <c r="C267" s="3">
        <v>17</v>
      </c>
      <c r="D267" s="3">
        <v>86</v>
      </c>
      <c r="E267" s="3">
        <v>114</v>
      </c>
      <c r="F267" s="3">
        <v>210</v>
      </c>
      <c r="G267" s="3">
        <v>259</v>
      </c>
      <c r="H267" s="3">
        <v>181</v>
      </c>
    </row>
    <row r="268" spans="1:8">
      <c r="A268" s="2">
        <f t="shared" si="4"/>
        <v>267</v>
      </c>
      <c r="B268" s="3">
        <v>6</v>
      </c>
      <c r="C268" s="3">
        <v>17</v>
      </c>
      <c r="D268" s="3">
        <v>74</v>
      </c>
      <c r="E268" s="3">
        <v>120</v>
      </c>
      <c r="F268" s="3">
        <v>193</v>
      </c>
      <c r="G268" s="3">
        <v>251</v>
      </c>
      <c r="H268" s="3">
        <v>171</v>
      </c>
    </row>
    <row r="269" spans="1:8">
      <c r="A269" s="2">
        <f t="shared" si="4"/>
        <v>268</v>
      </c>
      <c r="B269" s="3">
        <v>6</v>
      </c>
      <c r="C269" s="3">
        <v>21</v>
      </c>
      <c r="D269" s="3">
        <v>82</v>
      </c>
      <c r="E269" s="3">
        <v>135</v>
      </c>
      <c r="F269" s="3">
        <v>205</v>
      </c>
      <c r="G269" s="3">
        <v>244</v>
      </c>
      <c r="H269" s="3">
        <v>193</v>
      </c>
    </row>
    <row r="270" spans="1:8">
      <c r="A270" s="2">
        <f t="shared" si="4"/>
        <v>269</v>
      </c>
      <c r="B270" s="3">
        <v>6</v>
      </c>
      <c r="C270" s="3">
        <v>13</v>
      </c>
      <c r="D270" s="3">
        <v>86</v>
      </c>
      <c r="E270" s="3">
        <v>153</v>
      </c>
      <c r="F270" s="3">
        <v>199</v>
      </c>
      <c r="G270" s="3">
        <v>259</v>
      </c>
      <c r="H270" s="3">
        <v>199</v>
      </c>
    </row>
    <row r="271" spans="1:8">
      <c r="A271" s="2">
        <f t="shared" si="4"/>
        <v>270</v>
      </c>
      <c r="B271" s="3">
        <v>9</v>
      </c>
      <c r="C271" s="3">
        <v>21</v>
      </c>
      <c r="D271" s="3">
        <v>99</v>
      </c>
      <c r="E271" s="3">
        <v>147</v>
      </c>
      <c r="F271" s="3">
        <v>190</v>
      </c>
      <c r="G271" s="3">
        <v>271</v>
      </c>
      <c r="H271" s="3">
        <v>152</v>
      </c>
    </row>
    <row r="272" spans="1:8">
      <c r="A272" s="2">
        <f t="shared" si="4"/>
        <v>271</v>
      </c>
      <c r="B272" s="3">
        <v>4</v>
      </c>
      <c r="C272" s="3">
        <v>12</v>
      </c>
      <c r="D272" s="3">
        <v>86</v>
      </c>
      <c r="E272" s="3">
        <v>129</v>
      </c>
      <c r="F272" s="3">
        <v>206</v>
      </c>
      <c r="G272" s="3">
        <v>253</v>
      </c>
      <c r="H272" s="3">
        <v>175</v>
      </c>
    </row>
    <row r="273" spans="1:8">
      <c r="A273" s="2">
        <f t="shared" si="4"/>
        <v>272</v>
      </c>
      <c r="B273" s="3">
        <v>5</v>
      </c>
      <c r="C273" s="3">
        <v>21</v>
      </c>
      <c r="D273" s="3">
        <v>88</v>
      </c>
      <c r="E273" s="3">
        <v>107</v>
      </c>
      <c r="F273" s="3">
        <v>200</v>
      </c>
      <c r="G273" s="3">
        <v>261</v>
      </c>
      <c r="H273" s="3">
        <v>168</v>
      </c>
    </row>
    <row r="274" spans="1:8">
      <c r="A274" s="2">
        <f t="shared" si="4"/>
        <v>273</v>
      </c>
      <c r="B274" s="3">
        <v>1</v>
      </c>
      <c r="C274" s="3">
        <v>26</v>
      </c>
      <c r="D274" s="3">
        <v>103</v>
      </c>
      <c r="E274" s="3">
        <v>151</v>
      </c>
      <c r="F274" s="3">
        <v>192</v>
      </c>
      <c r="G274" s="3">
        <v>250</v>
      </c>
      <c r="H274" s="3">
        <v>155</v>
      </c>
    </row>
    <row r="275" spans="1:8">
      <c r="A275" s="2">
        <f t="shared" si="4"/>
        <v>274</v>
      </c>
      <c r="B275" s="3">
        <v>6</v>
      </c>
      <c r="C275" s="3">
        <v>18</v>
      </c>
      <c r="D275" s="3">
        <v>94</v>
      </c>
      <c r="E275" s="3">
        <v>157</v>
      </c>
      <c r="F275" s="3">
        <v>204</v>
      </c>
      <c r="G275" s="3">
        <v>227</v>
      </c>
      <c r="H275" s="3">
        <v>171</v>
      </c>
    </row>
    <row r="276" spans="1:8">
      <c r="A276" s="2">
        <f t="shared" si="4"/>
        <v>275</v>
      </c>
      <c r="B276" s="3">
        <v>8</v>
      </c>
      <c r="C276" s="3">
        <v>18</v>
      </c>
      <c r="D276" s="3">
        <v>94</v>
      </c>
      <c r="E276" s="3">
        <v>136</v>
      </c>
      <c r="F276" s="3">
        <v>189</v>
      </c>
      <c r="G276" s="3">
        <v>243</v>
      </c>
      <c r="H276" s="3">
        <v>151</v>
      </c>
    </row>
    <row r="277" spans="1:8">
      <c r="A277" s="2">
        <f t="shared" si="4"/>
        <v>276</v>
      </c>
      <c r="B277" s="3">
        <v>7</v>
      </c>
      <c r="C277" s="3">
        <v>17</v>
      </c>
      <c r="D277" s="3">
        <v>95</v>
      </c>
      <c r="E277" s="3">
        <v>150</v>
      </c>
      <c r="F277" s="3">
        <v>193</v>
      </c>
      <c r="G277" s="3">
        <v>245</v>
      </c>
      <c r="H277" s="3">
        <v>164</v>
      </c>
    </row>
    <row r="278" spans="1:8">
      <c r="A278" s="2">
        <f t="shared" si="4"/>
        <v>277</v>
      </c>
      <c r="B278" s="3">
        <v>4</v>
      </c>
      <c r="C278" s="3">
        <v>28</v>
      </c>
      <c r="D278" s="3">
        <v>97</v>
      </c>
      <c r="E278" s="3">
        <v>167</v>
      </c>
      <c r="F278" s="3">
        <v>216</v>
      </c>
      <c r="G278" s="3">
        <v>261</v>
      </c>
      <c r="H278" s="3">
        <v>168</v>
      </c>
    </row>
    <row r="279" spans="1:8">
      <c r="A279" s="2">
        <f t="shared" si="4"/>
        <v>278</v>
      </c>
      <c r="B279" s="3">
        <v>7</v>
      </c>
      <c r="C279" s="3">
        <v>20</v>
      </c>
      <c r="D279" s="3">
        <v>115</v>
      </c>
      <c r="E279" s="3">
        <v>142</v>
      </c>
      <c r="F279" s="3">
        <v>221</v>
      </c>
      <c r="G279" s="3">
        <v>257</v>
      </c>
      <c r="H279" s="3">
        <v>144</v>
      </c>
    </row>
    <row r="280" spans="1:8">
      <c r="A280" s="2">
        <f t="shared" si="4"/>
        <v>279</v>
      </c>
      <c r="B280" s="3">
        <v>7</v>
      </c>
      <c r="C280" s="3">
        <v>23</v>
      </c>
      <c r="D280" s="3">
        <v>74</v>
      </c>
      <c r="E280" s="3">
        <v>148</v>
      </c>
      <c r="F280" s="3">
        <v>192</v>
      </c>
      <c r="G280" s="3">
        <v>257</v>
      </c>
      <c r="H280" s="3">
        <v>148</v>
      </c>
    </row>
    <row r="281" spans="1:8">
      <c r="A281" s="2">
        <f t="shared" si="4"/>
        <v>280</v>
      </c>
      <c r="B281" s="3">
        <v>11</v>
      </c>
      <c r="C281" s="3">
        <v>26</v>
      </c>
      <c r="D281" s="3">
        <v>111</v>
      </c>
      <c r="E281" s="3">
        <v>128</v>
      </c>
      <c r="F281" s="3">
        <v>215</v>
      </c>
      <c r="G281" s="3">
        <v>221</v>
      </c>
      <c r="H281" s="3">
        <v>151</v>
      </c>
    </row>
    <row r="282" spans="1:8">
      <c r="A282" s="2">
        <f t="shared" si="4"/>
        <v>281</v>
      </c>
      <c r="B282" s="3">
        <v>5</v>
      </c>
      <c r="C282" s="3">
        <v>30</v>
      </c>
      <c r="D282" s="3">
        <v>91</v>
      </c>
      <c r="E282" s="3">
        <v>153</v>
      </c>
      <c r="F282" s="3">
        <v>214</v>
      </c>
      <c r="G282" s="3">
        <v>256</v>
      </c>
      <c r="H282" s="3">
        <v>159</v>
      </c>
    </row>
    <row r="283" spans="1:8">
      <c r="A283" s="2">
        <f t="shared" si="4"/>
        <v>282</v>
      </c>
      <c r="B283" s="3">
        <v>3</v>
      </c>
      <c r="C283" s="3">
        <v>35</v>
      </c>
      <c r="D283" s="3">
        <v>117</v>
      </c>
      <c r="E283" s="3">
        <v>167</v>
      </c>
      <c r="F283" s="3">
        <v>236</v>
      </c>
      <c r="G283" s="3">
        <v>236</v>
      </c>
      <c r="H283" s="3">
        <v>157</v>
      </c>
    </row>
    <row r="284" spans="1:8">
      <c r="A284" s="2">
        <f t="shared" si="4"/>
        <v>283</v>
      </c>
      <c r="B284" s="3">
        <v>5</v>
      </c>
      <c r="C284" s="3">
        <v>26</v>
      </c>
      <c r="D284" s="3">
        <v>97</v>
      </c>
      <c r="E284" s="3">
        <v>155</v>
      </c>
      <c r="F284" s="3">
        <v>183</v>
      </c>
      <c r="G284" s="3">
        <v>217</v>
      </c>
      <c r="H284" s="3">
        <v>128</v>
      </c>
    </row>
    <row r="285" spans="1:8">
      <c r="A285" s="2">
        <f t="shared" si="4"/>
        <v>284</v>
      </c>
      <c r="B285" s="3">
        <v>3</v>
      </c>
      <c r="C285" s="3">
        <v>25</v>
      </c>
      <c r="D285" s="3">
        <v>99</v>
      </c>
      <c r="E285" s="3">
        <v>148</v>
      </c>
      <c r="F285" s="3">
        <v>206</v>
      </c>
      <c r="G285" s="3">
        <v>232</v>
      </c>
      <c r="H285" s="3">
        <v>157</v>
      </c>
    </row>
    <row r="286" spans="1:8">
      <c r="A286" s="2">
        <f t="shared" si="4"/>
        <v>285</v>
      </c>
      <c r="B286" s="3">
        <v>5</v>
      </c>
      <c r="C286" s="3">
        <v>28</v>
      </c>
      <c r="D286" s="3">
        <v>107</v>
      </c>
      <c r="E286" s="3">
        <v>155</v>
      </c>
      <c r="F286" s="3">
        <v>202</v>
      </c>
      <c r="G286" s="3">
        <v>219</v>
      </c>
      <c r="H286" s="3">
        <v>156</v>
      </c>
    </row>
    <row r="287" spans="1:8">
      <c r="A287" s="2">
        <f t="shared" si="4"/>
        <v>286</v>
      </c>
      <c r="B287" s="3">
        <v>5</v>
      </c>
      <c r="C287" s="3">
        <v>24</v>
      </c>
      <c r="D287" s="3">
        <v>120</v>
      </c>
      <c r="E287" s="3">
        <v>155</v>
      </c>
      <c r="F287" s="3">
        <v>222</v>
      </c>
      <c r="G287" s="3">
        <v>223</v>
      </c>
      <c r="H287" s="3">
        <v>134</v>
      </c>
    </row>
    <row r="288" spans="1:8">
      <c r="A288" s="2">
        <f t="shared" si="4"/>
        <v>287</v>
      </c>
      <c r="B288" s="3">
        <v>9</v>
      </c>
      <c r="C288" s="3">
        <v>29</v>
      </c>
      <c r="D288" s="3">
        <v>94</v>
      </c>
      <c r="E288" s="3">
        <v>156</v>
      </c>
      <c r="F288" s="3">
        <v>213</v>
      </c>
      <c r="G288" s="3">
        <v>233</v>
      </c>
      <c r="H288" s="3">
        <v>127</v>
      </c>
    </row>
    <row r="289" spans="1:8">
      <c r="A289" s="2">
        <f t="shared" si="4"/>
        <v>288</v>
      </c>
      <c r="B289" s="3">
        <v>8</v>
      </c>
      <c r="C289" s="3">
        <v>28</v>
      </c>
      <c r="D289" s="3">
        <v>109</v>
      </c>
      <c r="E289" s="3">
        <v>168</v>
      </c>
      <c r="F289" s="3">
        <v>212</v>
      </c>
      <c r="G289" s="3">
        <v>235</v>
      </c>
      <c r="H289" s="3">
        <v>132</v>
      </c>
    </row>
    <row r="290" spans="1:8">
      <c r="A290" s="2">
        <f t="shared" si="4"/>
        <v>289</v>
      </c>
      <c r="B290" s="3">
        <v>8</v>
      </c>
      <c r="C290" s="3">
        <v>30</v>
      </c>
      <c r="D290" s="3">
        <v>125</v>
      </c>
      <c r="E290" s="3">
        <v>167</v>
      </c>
      <c r="F290" s="3">
        <v>229</v>
      </c>
      <c r="G290" s="3">
        <v>227</v>
      </c>
      <c r="H290" s="3">
        <v>129</v>
      </c>
    </row>
    <row r="291" spans="1:8">
      <c r="A291" s="2">
        <f t="shared" si="4"/>
        <v>290</v>
      </c>
      <c r="B291" s="3">
        <v>7</v>
      </c>
      <c r="C291" s="3">
        <v>25</v>
      </c>
      <c r="D291" s="3">
        <v>121</v>
      </c>
      <c r="E291" s="3">
        <v>188</v>
      </c>
      <c r="F291" s="3">
        <v>239</v>
      </c>
      <c r="G291" s="3">
        <v>246</v>
      </c>
      <c r="H291" s="3">
        <v>120</v>
      </c>
    </row>
    <row r="292" spans="1:8">
      <c r="A292" s="2">
        <f t="shared" si="4"/>
        <v>291</v>
      </c>
      <c r="B292" s="3">
        <v>10</v>
      </c>
      <c r="C292" s="3">
        <v>31</v>
      </c>
      <c r="D292" s="3">
        <v>122</v>
      </c>
      <c r="E292" s="3">
        <v>177</v>
      </c>
      <c r="F292" s="3">
        <v>210</v>
      </c>
      <c r="G292" s="3">
        <v>254</v>
      </c>
      <c r="H292" s="3">
        <v>128</v>
      </c>
    </row>
    <row r="293" spans="1:8">
      <c r="A293" s="2">
        <f t="shared" si="4"/>
        <v>292</v>
      </c>
      <c r="B293" s="3">
        <v>7</v>
      </c>
      <c r="C293" s="3">
        <v>44</v>
      </c>
      <c r="D293" s="3">
        <v>136</v>
      </c>
      <c r="E293" s="3">
        <v>177</v>
      </c>
      <c r="F293" s="3">
        <v>231</v>
      </c>
      <c r="G293" s="3">
        <v>215</v>
      </c>
      <c r="H293" s="3">
        <v>117</v>
      </c>
    </row>
    <row r="294" spans="1:8">
      <c r="A294" s="2">
        <f t="shared" si="4"/>
        <v>293</v>
      </c>
      <c r="B294" s="3">
        <v>14</v>
      </c>
      <c r="C294" s="3">
        <v>33</v>
      </c>
      <c r="D294" s="3">
        <v>140</v>
      </c>
      <c r="E294" s="3">
        <v>177</v>
      </c>
      <c r="F294" s="3">
        <v>226</v>
      </c>
      <c r="G294" s="3">
        <v>239</v>
      </c>
      <c r="H294" s="3">
        <v>125</v>
      </c>
    </row>
    <row r="295" spans="1:8">
      <c r="A295" s="2">
        <f t="shared" si="4"/>
        <v>294</v>
      </c>
      <c r="B295" s="3">
        <v>13</v>
      </c>
      <c r="C295" s="3">
        <v>33</v>
      </c>
      <c r="D295" s="3">
        <v>128</v>
      </c>
      <c r="E295" s="3">
        <v>162</v>
      </c>
      <c r="F295" s="3">
        <v>221</v>
      </c>
      <c r="G295" s="3">
        <v>224</v>
      </c>
      <c r="H295" s="3">
        <v>136</v>
      </c>
    </row>
    <row r="296" spans="1:8">
      <c r="A296" s="2">
        <f t="shared" si="4"/>
        <v>295</v>
      </c>
      <c r="B296" s="3">
        <v>8</v>
      </c>
      <c r="C296" s="3">
        <v>32</v>
      </c>
      <c r="D296" s="3">
        <v>117</v>
      </c>
      <c r="E296" s="3">
        <v>170</v>
      </c>
      <c r="F296" s="3">
        <v>204</v>
      </c>
      <c r="G296" s="3">
        <v>232</v>
      </c>
      <c r="H296" s="3">
        <v>120</v>
      </c>
    </row>
    <row r="297" spans="1:8">
      <c r="A297" s="2">
        <f t="shared" si="4"/>
        <v>296</v>
      </c>
      <c r="B297" s="3">
        <v>12</v>
      </c>
      <c r="C297" s="3">
        <v>34</v>
      </c>
      <c r="D297" s="3">
        <v>118</v>
      </c>
      <c r="E297" s="3">
        <v>178</v>
      </c>
      <c r="F297" s="3">
        <v>189</v>
      </c>
      <c r="G297" s="3">
        <v>234</v>
      </c>
      <c r="H297" s="3">
        <v>119</v>
      </c>
    </row>
    <row r="298" spans="1:8">
      <c r="A298" s="2">
        <f t="shared" si="4"/>
        <v>297</v>
      </c>
      <c r="B298" s="3">
        <v>10</v>
      </c>
      <c r="C298" s="3">
        <v>31</v>
      </c>
      <c r="D298" s="3">
        <v>117</v>
      </c>
      <c r="E298" s="3">
        <v>157</v>
      </c>
      <c r="F298" s="3">
        <v>206</v>
      </c>
      <c r="G298" s="3">
        <v>220</v>
      </c>
      <c r="H298" s="3">
        <v>127</v>
      </c>
    </row>
    <row r="299" spans="1:8">
      <c r="A299" s="2">
        <f t="shared" si="4"/>
        <v>298</v>
      </c>
      <c r="B299" s="3">
        <v>6</v>
      </c>
      <c r="C299" s="3">
        <v>42</v>
      </c>
      <c r="D299" s="3">
        <v>107</v>
      </c>
      <c r="E299" s="3">
        <v>165</v>
      </c>
      <c r="F299" s="3">
        <v>202</v>
      </c>
      <c r="G299" s="3">
        <v>201</v>
      </c>
      <c r="H299" s="3">
        <v>126</v>
      </c>
    </row>
    <row r="300" spans="1:8">
      <c r="A300" s="2">
        <f t="shared" si="4"/>
        <v>299</v>
      </c>
      <c r="B300" s="3">
        <v>5</v>
      </c>
      <c r="C300" s="3">
        <v>38</v>
      </c>
      <c r="D300" s="3">
        <v>145</v>
      </c>
      <c r="E300" s="3">
        <v>152</v>
      </c>
      <c r="F300" s="3">
        <v>192</v>
      </c>
      <c r="G300" s="3">
        <v>230</v>
      </c>
      <c r="H300" s="3">
        <v>108</v>
      </c>
    </row>
    <row r="301" spans="1:8">
      <c r="A301" s="2">
        <f t="shared" si="4"/>
        <v>300</v>
      </c>
      <c r="B301" s="3">
        <v>14</v>
      </c>
      <c r="C301" s="3">
        <v>44</v>
      </c>
      <c r="D301" s="3">
        <v>130</v>
      </c>
      <c r="E301" s="3">
        <v>184</v>
      </c>
      <c r="F301" s="3">
        <v>248</v>
      </c>
      <c r="G301" s="3">
        <v>213</v>
      </c>
      <c r="H301" s="3">
        <v>112</v>
      </c>
    </row>
    <row r="302" spans="1:8">
      <c r="A302" s="2">
        <f t="shared" si="4"/>
        <v>301</v>
      </c>
      <c r="B302" s="3">
        <v>9</v>
      </c>
      <c r="C302" s="3">
        <v>37</v>
      </c>
      <c r="D302" s="3">
        <v>121</v>
      </c>
      <c r="E302" s="3">
        <v>177</v>
      </c>
      <c r="F302" s="3">
        <v>237</v>
      </c>
      <c r="G302" s="3">
        <v>218</v>
      </c>
      <c r="H302" s="3">
        <v>112</v>
      </c>
    </row>
    <row r="303" spans="1:8">
      <c r="A303" s="2">
        <f t="shared" si="4"/>
        <v>302</v>
      </c>
      <c r="B303" s="3">
        <v>13</v>
      </c>
      <c r="C303" s="3">
        <v>44</v>
      </c>
      <c r="D303" s="3">
        <v>129</v>
      </c>
      <c r="E303" s="3">
        <v>199</v>
      </c>
      <c r="F303" s="3">
        <v>219</v>
      </c>
      <c r="G303" s="3">
        <v>228</v>
      </c>
      <c r="H303" s="3">
        <v>102</v>
      </c>
    </row>
    <row r="304" spans="1:8">
      <c r="A304" s="2">
        <f t="shared" si="4"/>
        <v>303</v>
      </c>
      <c r="B304" s="3">
        <v>13</v>
      </c>
      <c r="C304" s="3">
        <v>53</v>
      </c>
      <c r="D304" s="3">
        <v>145</v>
      </c>
      <c r="E304" s="3">
        <v>186</v>
      </c>
      <c r="F304" s="3">
        <v>233</v>
      </c>
      <c r="G304" s="3">
        <v>225</v>
      </c>
      <c r="H304" s="3">
        <v>99</v>
      </c>
    </row>
    <row r="305" spans="1:8">
      <c r="A305" s="2">
        <f t="shared" si="4"/>
        <v>304</v>
      </c>
      <c r="B305" s="3">
        <v>10</v>
      </c>
      <c r="C305" s="3">
        <v>38</v>
      </c>
      <c r="D305" s="3">
        <v>147</v>
      </c>
      <c r="E305" s="3">
        <v>176</v>
      </c>
      <c r="F305" s="3">
        <v>210</v>
      </c>
      <c r="G305" s="3">
        <v>195</v>
      </c>
      <c r="H305" s="3">
        <v>108</v>
      </c>
    </row>
    <row r="306" spans="1:8">
      <c r="A306" s="2">
        <f t="shared" si="4"/>
        <v>305</v>
      </c>
      <c r="B306" s="3">
        <v>11</v>
      </c>
      <c r="C306" s="3">
        <v>42</v>
      </c>
      <c r="D306" s="3">
        <v>123</v>
      </c>
      <c r="E306" s="3">
        <v>180</v>
      </c>
      <c r="F306" s="3">
        <v>230</v>
      </c>
      <c r="G306" s="3">
        <v>203</v>
      </c>
      <c r="H306" s="3">
        <v>102</v>
      </c>
    </row>
    <row r="307" spans="1:8">
      <c r="A307" s="2">
        <f t="shared" si="4"/>
        <v>306</v>
      </c>
      <c r="B307" s="3">
        <v>16</v>
      </c>
      <c r="C307" s="3">
        <v>44</v>
      </c>
      <c r="D307" s="3">
        <v>142</v>
      </c>
      <c r="E307" s="3">
        <v>202</v>
      </c>
      <c r="F307" s="3">
        <v>213</v>
      </c>
      <c r="G307" s="3">
        <v>205</v>
      </c>
      <c r="H307" s="3">
        <v>110</v>
      </c>
    </row>
    <row r="308" spans="1:8">
      <c r="A308" s="2">
        <f t="shared" si="4"/>
        <v>307</v>
      </c>
      <c r="B308" s="3">
        <v>12</v>
      </c>
      <c r="C308" s="3">
        <v>34</v>
      </c>
      <c r="D308" s="3">
        <v>144</v>
      </c>
      <c r="E308" s="3">
        <v>170</v>
      </c>
      <c r="F308" s="3">
        <v>217</v>
      </c>
      <c r="G308" s="3">
        <v>188</v>
      </c>
      <c r="H308" s="3">
        <v>87</v>
      </c>
    </row>
    <row r="309" spans="1:8">
      <c r="A309" s="2">
        <f t="shared" si="4"/>
        <v>308</v>
      </c>
      <c r="B309" s="3">
        <v>13</v>
      </c>
      <c r="C309" s="3">
        <v>46</v>
      </c>
      <c r="D309" s="3">
        <v>119</v>
      </c>
      <c r="E309" s="3">
        <v>168</v>
      </c>
      <c r="F309" s="3">
        <v>230</v>
      </c>
      <c r="G309" s="3">
        <v>207</v>
      </c>
      <c r="H309" s="3">
        <v>99</v>
      </c>
    </row>
    <row r="310" spans="1:8">
      <c r="A310" s="2">
        <f t="shared" si="4"/>
        <v>309</v>
      </c>
      <c r="B310" s="3">
        <v>18</v>
      </c>
      <c r="C310" s="3">
        <v>52</v>
      </c>
      <c r="D310" s="3">
        <v>148</v>
      </c>
      <c r="E310" s="3">
        <v>178</v>
      </c>
      <c r="F310" s="3">
        <v>193</v>
      </c>
      <c r="G310" s="3">
        <v>190</v>
      </c>
      <c r="H310" s="3">
        <v>84</v>
      </c>
    </row>
    <row r="311" spans="1:8">
      <c r="A311" s="2">
        <f t="shared" si="4"/>
        <v>310</v>
      </c>
      <c r="B311" s="3">
        <v>17</v>
      </c>
      <c r="C311" s="3">
        <v>44</v>
      </c>
      <c r="D311" s="3">
        <v>150</v>
      </c>
      <c r="E311" s="3">
        <v>185</v>
      </c>
      <c r="F311" s="3">
        <v>219</v>
      </c>
      <c r="G311" s="3">
        <v>228</v>
      </c>
      <c r="H311" s="3">
        <v>105</v>
      </c>
    </row>
    <row r="312" spans="1:8">
      <c r="A312" s="2">
        <f t="shared" si="4"/>
        <v>311</v>
      </c>
      <c r="B312" s="3">
        <v>12</v>
      </c>
      <c r="C312" s="3">
        <v>67</v>
      </c>
      <c r="D312" s="3">
        <v>134</v>
      </c>
      <c r="E312" s="3">
        <v>180</v>
      </c>
      <c r="F312" s="3">
        <v>179</v>
      </c>
      <c r="G312" s="3">
        <v>196</v>
      </c>
      <c r="H312" s="3">
        <v>74</v>
      </c>
    </row>
    <row r="313" spans="1:8">
      <c r="A313" s="2">
        <f t="shared" si="4"/>
        <v>312</v>
      </c>
      <c r="B313" s="3">
        <v>14</v>
      </c>
      <c r="C313" s="3">
        <v>54</v>
      </c>
      <c r="D313" s="3">
        <v>176</v>
      </c>
      <c r="E313" s="3">
        <v>188</v>
      </c>
      <c r="F313" s="3">
        <v>203</v>
      </c>
      <c r="G313" s="3">
        <v>200</v>
      </c>
      <c r="H313" s="3">
        <v>100</v>
      </c>
    </row>
    <row r="314" spans="1:8">
      <c r="A314" s="2">
        <f t="shared" si="4"/>
        <v>313</v>
      </c>
      <c r="B314" s="3">
        <v>15</v>
      </c>
      <c r="C314" s="3">
        <v>53</v>
      </c>
      <c r="D314" s="3">
        <v>128</v>
      </c>
      <c r="E314" s="3">
        <v>178</v>
      </c>
      <c r="F314" s="3">
        <v>210</v>
      </c>
      <c r="G314" s="3">
        <v>206</v>
      </c>
      <c r="H314" s="3">
        <v>72</v>
      </c>
    </row>
    <row r="315" spans="1:8">
      <c r="A315" s="2">
        <f t="shared" si="4"/>
        <v>314</v>
      </c>
      <c r="B315" s="3">
        <v>19</v>
      </c>
      <c r="C315" s="3">
        <v>47</v>
      </c>
      <c r="D315" s="3">
        <v>176</v>
      </c>
      <c r="E315" s="3">
        <v>175</v>
      </c>
      <c r="F315" s="3">
        <v>182</v>
      </c>
      <c r="G315" s="3">
        <v>184</v>
      </c>
      <c r="H315" s="3">
        <v>92</v>
      </c>
    </row>
    <row r="316" spans="1:8">
      <c r="A316" s="2">
        <f t="shared" si="4"/>
        <v>315</v>
      </c>
      <c r="B316" s="3">
        <v>17</v>
      </c>
      <c r="C316" s="3">
        <v>64</v>
      </c>
      <c r="D316" s="3">
        <v>167</v>
      </c>
      <c r="E316" s="3">
        <v>193</v>
      </c>
      <c r="F316" s="3">
        <v>219</v>
      </c>
      <c r="G316" s="3">
        <v>198</v>
      </c>
      <c r="H316" s="3">
        <v>90</v>
      </c>
    </row>
    <row r="317" spans="1:8">
      <c r="A317" s="2">
        <f t="shared" si="4"/>
        <v>316</v>
      </c>
      <c r="B317" s="3">
        <v>10</v>
      </c>
      <c r="C317" s="3">
        <v>50</v>
      </c>
      <c r="D317" s="3">
        <v>158</v>
      </c>
      <c r="E317" s="3">
        <v>190</v>
      </c>
      <c r="F317" s="3">
        <v>218</v>
      </c>
      <c r="G317" s="3">
        <v>217</v>
      </c>
      <c r="H317" s="3">
        <v>86</v>
      </c>
    </row>
    <row r="318" spans="1:8">
      <c r="A318" s="2">
        <f t="shared" si="4"/>
        <v>317</v>
      </c>
      <c r="B318" s="3">
        <v>11</v>
      </c>
      <c r="C318" s="3">
        <v>58</v>
      </c>
      <c r="D318" s="3">
        <v>141</v>
      </c>
      <c r="E318" s="3">
        <v>191</v>
      </c>
      <c r="F318" s="3">
        <v>241</v>
      </c>
      <c r="G318" s="3">
        <v>190</v>
      </c>
      <c r="H318" s="3">
        <v>80</v>
      </c>
    </row>
    <row r="319" spans="1:8">
      <c r="A319" s="2">
        <f t="shared" si="4"/>
        <v>318</v>
      </c>
      <c r="B319" s="3">
        <v>13</v>
      </c>
      <c r="C319" s="3">
        <v>52</v>
      </c>
      <c r="D319" s="3">
        <v>152</v>
      </c>
      <c r="E319" s="3">
        <v>198</v>
      </c>
      <c r="F319" s="3">
        <v>188</v>
      </c>
      <c r="G319" s="3">
        <v>211</v>
      </c>
      <c r="H319" s="3">
        <v>77</v>
      </c>
    </row>
    <row r="320" spans="1:8">
      <c r="A320" s="2">
        <f t="shared" si="4"/>
        <v>319</v>
      </c>
      <c r="B320" s="3">
        <v>16</v>
      </c>
      <c r="C320" s="3">
        <v>60</v>
      </c>
      <c r="D320" s="3">
        <v>157</v>
      </c>
      <c r="E320" s="3">
        <v>175</v>
      </c>
      <c r="F320" s="3">
        <v>212</v>
      </c>
      <c r="G320" s="3">
        <v>195</v>
      </c>
      <c r="H320" s="3">
        <v>79</v>
      </c>
    </row>
    <row r="321" spans="1:8">
      <c r="A321" s="2">
        <f t="shared" si="4"/>
        <v>320</v>
      </c>
      <c r="B321" s="3">
        <v>12</v>
      </c>
      <c r="C321" s="3">
        <v>56</v>
      </c>
      <c r="D321" s="3">
        <v>152</v>
      </c>
      <c r="E321" s="3">
        <v>192</v>
      </c>
      <c r="F321" s="3">
        <v>204</v>
      </c>
      <c r="G321" s="3">
        <v>170</v>
      </c>
      <c r="H321" s="3">
        <v>77</v>
      </c>
    </row>
    <row r="322" spans="1:8">
      <c r="A322" s="2">
        <f t="shared" si="4"/>
        <v>321</v>
      </c>
      <c r="B322" s="3">
        <v>19</v>
      </c>
      <c r="C322" s="3">
        <v>62</v>
      </c>
      <c r="D322" s="3">
        <v>158</v>
      </c>
      <c r="E322" s="3">
        <v>181</v>
      </c>
      <c r="F322" s="3">
        <v>216</v>
      </c>
      <c r="G322" s="3">
        <v>195</v>
      </c>
      <c r="H322" s="3">
        <v>75</v>
      </c>
    </row>
    <row r="323" spans="1:8">
      <c r="A323" s="2">
        <f t="shared" si="4"/>
        <v>322</v>
      </c>
      <c r="B323" s="3">
        <v>14</v>
      </c>
      <c r="C323" s="3">
        <v>63</v>
      </c>
      <c r="D323" s="3">
        <v>157</v>
      </c>
      <c r="E323" s="3">
        <v>168</v>
      </c>
      <c r="F323" s="3">
        <v>203</v>
      </c>
      <c r="G323" s="3">
        <v>194</v>
      </c>
      <c r="H323" s="3">
        <v>97</v>
      </c>
    </row>
    <row r="324" spans="1:8">
      <c r="A324" s="2">
        <f t="shared" ref="A324:A387" si="5">A323+1</f>
        <v>323</v>
      </c>
      <c r="B324" s="3">
        <v>16</v>
      </c>
      <c r="C324" s="3">
        <v>63</v>
      </c>
      <c r="D324" s="3">
        <v>152</v>
      </c>
      <c r="E324" s="3">
        <v>180</v>
      </c>
      <c r="F324" s="3">
        <v>202</v>
      </c>
      <c r="G324" s="3">
        <v>163</v>
      </c>
      <c r="H324" s="3">
        <v>76</v>
      </c>
    </row>
    <row r="325" spans="1:8">
      <c r="A325" s="2">
        <f t="shared" si="5"/>
        <v>324</v>
      </c>
      <c r="B325" s="3">
        <v>16</v>
      </c>
      <c r="C325" s="3">
        <v>70</v>
      </c>
      <c r="D325" s="3">
        <v>169</v>
      </c>
      <c r="E325" s="3">
        <v>181</v>
      </c>
      <c r="F325" s="3">
        <v>210</v>
      </c>
      <c r="G325" s="3">
        <v>184</v>
      </c>
      <c r="H325" s="3">
        <v>72</v>
      </c>
    </row>
    <row r="326" spans="1:8">
      <c r="A326" s="2">
        <f t="shared" si="5"/>
        <v>325</v>
      </c>
      <c r="B326" s="3">
        <v>17</v>
      </c>
      <c r="C326" s="3">
        <v>59</v>
      </c>
      <c r="D326" s="3">
        <v>172</v>
      </c>
      <c r="E326" s="3">
        <v>182</v>
      </c>
      <c r="F326" s="3">
        <v>249</v>
      </c>
      <c r="G326" s="3">
        <v>180</v>
      </c>
      <c r="H326" s="3">
        <v>59</v>
      </c>
    </row>
    <row r="327" spans="1:8">
      <c r="A327" s="2">
        <f t="shared" si="5"/>
        <v>326</v>
      </c>
      <c r="B327" s="3">
        <v>30</v>
      </c>
      <c r="C327" s="3">
        <v>79</v>
      </c>
      <c r="D327" s="3">
        <v>165</v>
      </c>
      <c r="E327" s="3">
        <v>204</v>
      </c>
      <c r="F327" s="3">
        <v>197</v>
      </c>
      <c r="G327" s="3">
        <v>172</v>
      </c>
      <c r="H327" s="3">
        <v>60</v>
      </c>
    </row>
    <row r="328" spans="1:8">
      <c r="A328" s="2">
        <f t="shared" si="5"/>
        <v>327</v>
      </c>
      <c r="B328" s="3">
        <v>11</v>
      </c>
      <c r="C328" s="3">
        <v>69</v>
      </c>
      <c r="D328" s="3">
        <v>151</v>
      </c>
      <c r="E328" s="3">
        <v>187</v>
      </c>
      <c r="F328" s="3">
        <v>221</v>
      </c>
      <c r="G328" s="3">
        <v>152</v>
      </c>
      <c r="H328" s="3">
        <v>66</v>
      </c>
    </row>
    <row r="329" spans="1:8">
      <c r="A329" s="2">
        <f t="shared" si="5"/>
        <v>328</v>
      </c>
      <c r="B329" s="3">
        <v>23</v>
      </c>
      <c r="C329" s="3">
        <v>76</v>
      </c>
      <c r="D329" s="3">
        <v>186</v>
      </c>
      <c r="E329" s="3">
        <v>202</v>
      </c>
      <c r="F329" s="3">
        <v>204</v>
      </c>
      <c r="G329" s="3">
        <v>179</v>
      </c>
      <c r="H329" s="3">
        <v>64</v>
      </c>
    </row>
    <row r="330" spans="1:8">
      <c r="A330" s="2">
        <f t="shared" si="5"/>
        <v>329</v>
      </c>
      <c r="B330" s="3">
        <v>17</v>
      </c>
      <c r="C330" s="3">
        <v>75</v>
      </c>
      <c r="D330" s="3">
        <v>168</v>
      </c>
      <c r="E330" s="3">
        <v>192</v>
      </c>
      <c r="F330" s="3">
        <v>209</v>
      </c>
      <c r="G330" s="3">
        <v>186</v>
      </c>
      <c r="H330" s="3">
        <v>56</v>
      </c>
    </row>
    <row r="331" spans="1:8">
      <c r="A331" s="2">
        <f t="shared" si="5"/>
        <v>330</v>
      </c>
      <c r="B331" s="3">
        <v>18</v>
      </c>
      <c r="C331" s="3">
        <v>76</v>
      </c>
      <c r="D331" s="3">
        <v>175</v>
      </c>
      <c r="E331" s="3">
        <v>191</v>
      </c>
      <c r="F331" s="3">
        <v>216</v>
      </c>
      <c r="G331" s="3">
        <v>181</v>
      </c>
      <c r="H331" s="3">
        <v>68</v>
      </c>
    </row>
    <row r="332" spans="1:8">
      <c r="A332" s="2">
        <f t="shared" si="5"/>
        <v>331</v>
      </c>
      <c r="B332" s="3">
        <v>22</v>
      </c>
      <c r="C332" s="3">
        <v>68</v>
      </c>
      <c r="D332" s="3">
        <v>162</v>
      </c>
      <c r="E332" s="3">
        <v>190</v>
      </c>
      <c r="F332" s="3">
        <v>207</v>
      </c>
      <c r="G332" s="3">
        <v>174</v>
      </c>
      <c r="H332" s="3">
        <v>58</v>
      </c>
    </row>
    <row r="333" spans="1:8">
      <c r="A333" s="2">
        <f t="shared" si="5"/>
        <v>332</v>
      </c>
      <c r="B333" s="3">
        <v>20</v>
      </c>
      <c r="C333" s="3">
        <v>69</v>
      </c>
      <c r="D333" s="3">
        <v>151</v>
      </c>
      <c r="E333" s="3">
        <v>198</v>
      </c>
      <c r="F333" s="3">
        <v>185</v>
      </c>
      <c r="G333" s="3">
        <v>178</v>
      </c>
      <c r="H333" s="3">
        <v>72</v>
      </c>
    </row>
    <row r="334" spans="1:8">
      <c r="A334" s="2">
        <f t="shared" si="5"/>
        <v>333</v>
      </c>
      <c r="B334" s="3">
        <v>28</v>
      </c>
      <c r="C334" s="3">
        <v>92</v>
      </c>
      <c r="D334" s="3">
        <v>174</v>
      </c>
      <c r="E334" s="3">
        <v>190</v>
      </c>
      <c r="F334" s="3">
        <v>215</v>
      </c>
      <c r="G334" s="3">
        <v>183</v>
      </c>
      <c r="H334" s="3">
        <v>65</v>
      </c>
    </row>
    <row r="335" spans="1:8">
      <c r="A335" s="2">
        <f t="shared" si="5"/>
        <v>334</v>
      </c>
      <c r="B335" s="3">
        <v>25</v>
      </c>
      <c r="C335" s="3">
        <v>77</v>
      </c>
      <c r="D335" s="3">
        <v>148</v>
      </c>
      <c r="E335" s="3">
        <v>202</v>
      </c>
      <c r="F335" s="3">
        <v>205</v>
      </c>
      <c r="G335" s="3">
        <v>171</v>
      </c>
      <c r="H335" s="3">
        <v>66</v>
      </c>
    </row>
    <row r="336" spans="1:8">
      <c r="A336" s="2">
        <f t="shared" si="5"/>
        <v>335</v>
      </c>
      <c r="B336" s="3">
        <v>22</v>
      </c>
      <c r="C336" s="3">
        <v>93</v>
      </c>
      <c r="D336" s="3">
        <v>154</v>
      </c>
      <c r="E336" s="3">
        <v>214</v>
      </c>
      <c r="F336" s="3">
        <v>188</v>
      </c>
      <c r="G336" s="3">
        <v>178</v>
      </c>
      <c r="H336" s="3">
        <v>58</v>
      </c>
    </row>
    <row r="337" spans="1:8">
      <c r="A337" s="2">
        <f t="shared" si="5"/>
        <v>336</v>
      </c>
      <c r="B337" s="3">
        <v>25</v>
      </c>
      <c r="C337" s="3">
        <v>77</v>
      </c>
      <c r="D337" s="3">
        <v>180</v>
      </c>
      <c r="E337" s="3">
        <v>193</v>
      </c>
      <c r="F337" s="3">
        <v>193</v>
      </c>
      <c r="G337" s="3">
        <v>177</v>
      </c>
      <c r="H337" s="3">
        <v>63</v>
      </c>
    </row>
    <row r="338" spans="1:8">
      <c r="A338" s="2">
        <f t="shared" si="5"/>
        <v>337</v>
      </c>
      <c r="B338" s="3">
        <v>30</v>
      </c>
      <c r="C338" s="3">
        <v>102</v>
      </c>
      <c r="D338" s="3">
        <v>176</v>
      </c>
      <c r="E338" s="3">
        <v>226</v>
      </c>
      <c r="F338" s="3">
        <v>210</v>
      </c>
      <c r="G338" s="3">
        <v>128</v>
      </c>
      <c r="H338" s="3">
        <v>50</v>
      </c>
    </row>
    <row r="339" spans="1:8">
      <c r="A339" s="2">
        <f t="shared" si="5"/>
        <v>338</v>
      </c>
      <c r="B339" s="3">
        <v>35</v>
      </c>
      <c r="C339" s="3">
        <v>100</v>
      </c>
      <c r="D339" s="3">
        <v>185</v>
      </c>
      <c r="E339" s="3">
        <v>187</v>
      </c>
      <c r="F339" s="3">
        <v>193</v>
      </c>
      <c r="G339" s="3">
        <v>174</v>
      </c>
      <c r="H339" s="3">
        <v>51</v>
      </c>
    </row>
    <row r="340" spans="1:8">
      <c r="A340" s="2">
        <f t="shared" si="5"/>
        <v>339</v>
      </c>
      <c r="B340" s="3">
        <v>19</v>
      </c>
      <c r="C340" s="3">
        <v>87</v>
      </c>
      <c r="D340" s="3">
        <v>172</v>
      </c>
      <c r="E340" s="3">
        <v>203</v>
      </c>
      <c r="F340" s="3">
        <v>214</v>
      </c>
      <c r="G340" s="3">
        <v>157</v>
      </c>
      <c r="H340" s="3">
        <v>50</v>
      </c>
    </row>
    <row r="341" spans="1:8">
      <c r="A341" s="2">
        <f t="shared" si="5"/>
        <v>340</v>
      </c>
      <c r="B341" s="3">
        <v>26</v>
      </c>
      <c r="C341" s="3">
        <v>99</v>
      </c>
      <c r="D341" s="3">
        <v>169</v>
      </c>
      <c r="E341" s="3">
        <v>190</v>
      </c>
      <c r="F341" s="3">
        <v>211</v>
      </c>
      <c r="G341" s="3">
        <v>169</v>
      </c>
      <c r="H341" s="3">
        <v>57</v>
      </c>
    </row>
    <row r="342" spans="1:8">
      <c r="A342" s="2">
        <f t="shared" si="5"/>
        <v>341</v>
      </c>
      <c r="B342" s="3">
        <v>33</v>
      </c>
      <c r="C342" s="3">
        <v>92</v>
      </c>
      <c r="D342" s="3">
        <v>170</v>
      </c>
      <c r="E342" s="3">
        <v>208</v>
      </c>
      <c r="F342" s="3">
        <v>211</v>
      </c>
      <c r="G342" s="3">
        <v>169</v>
      </c>
      <c r="H342" s="3">
        <v>54</v>
      </c>
    </row>
    <row r="343" spans="1:8">
      <c r="A343" s="2">
        <f t="shared" si="5"/>
        <v>342</v>
      </c>
      <c r="B343" s="3">
        <v>31</v>
      </c>
      <c r="C343" s="3">
        <v>87</v>
      </c>
      <c r="D343" s="3">
        <v>160</v>
      </c>
      <c r="E343" s="3">
        <v>215</v>
      </c>
      <c r="F343" s="3">
        <v>184</v>
      </c>
      <c r="G343" s="3">
        <v>161</v>
      </c>
      <c r="H343" s="3">
        <v>51</v>
      </c>
    </row>
    <row r="344" spans="1:8">
      <c r="A344" s="2">
        <f t="shared" si="5"/>
        <v>343</v>
      </c>
      <c r="B344" s="3">
        <v>35</v>
      </c>
      <c r="C344" s="3">
        <v>86</v>
      </c>
      <c r="D344" s="3">
        <v>186</v>
      </c>
      <c r="E344" s="3">
        <v>204</v>
      </c>
      <c r="F344" s="3">
        <v>195</v>
      </c>
      <c r="G344" s="3">
        <v>154</v>
      </c>
      <c r="H344" s="3">
        <v>52</v>
      </c>
    </row>
    <row r="345" spans="1:8">
      <c r="A345" s="2">
        <f t="shared" si="5"/>
        <v>344</v>
      </c>
      <c r="B345" s="3">
        <v>19</v>
      </c>
      <c r="C345" s="3">
        <v>98</v>
      </c>
      <c r="D345" s="3">
        <v>176</v>
      </c>
      <c r="E345" s="3">
        <v>213</v>
      </c>
      <c r="F345" s="3">
        <v>196</v>
      </c>
      <c r="G345" s="3">
        <v>137</v>
      </c>
      <c r="H345" s="3">
        <v>54</v>
      </c>
    </row>
    <row r="346" spans="1:8">
      <c r="A346" s="2">
        <f t="shared" si="5"/>
        <v>345</v>
      </c>
      <c r="B346" s="3">
        <v>29</v>
      </c>
      <c r="C346" s="3">
        <v>84</v>
      </c>
      <c r="D346" s="3">
        <v>165</v>
      </c>
      <c r="E346" s="3">
        <v>188</v>
      </c>
      <c r="F346" s="3">
        <v>173</v>
      </c>
      <c r="G346" s="3">
        <v>150</v>
      </c>
      <c r="H346" s="3">
        <v>34</v>
      </c>
    </row>
    <row r="347" spans="1:8">
      <c r="A347" s="2">
        <f t="shared" si="5"/>
        <v>346</v>
      </c>
      <c r="B347" s="3">
        <v>25</v>
      </c>
      <c r="C347" s="3">
        <v>86</v>
      </c>
      <c r="D347" s="3">
        <v>167</v>
      </c>
      <c r="E347" s="3">
        <v>169</v>
      </c>
      <c r="F347" s="3">
        <v>189</v>
      </c>
      <c r="G347" s="3">
        <v>166</v>
      </c>
      <c r="H347" s="3">
        <v>40</v>
      </c>
    </row>
    <row r="348" spans="1:8">
      <c r="A348" s="2">
        <f t="shared" si="5"/>
        <v>347</v>
      </c>
      <c r="B348" s="3">
        <v>34</v>
      </c>
      <c r="C348" s="3">
        <v>104</v>
      </c>
      <c r="D348" s="3">
        <v>179</v>
      </c>
      <c r="E348" s="3">
        <v>171</v>
      </c>
      <c r="F348" s="3">
        <v>202</v>
      </c>
      <c r="G348" s="3">
        <v>163</v>
      </c>
      <c r="H348" s="3">
        <v>47</v>
      </c>
    </row>
    <row r="349" spans="1:8">
      <c r="A349" s="2">
        <f t="shared" si="5"/>
        <v>348</v>
      </c>
      <c r="B349" s="3">
        <v>37</v>
      </c>
      <c r="C349" s="3">
        <v>92</v>
      </c>
      <c r="D349" s="3">
        <v>140</v>
      </c>
      <c r="E349" s="3">
        <v>223</v>
      </c>
      <c r="F349" s="3">
        <v>188</v>
      </c>
      <c r="G349" s="3">
        <v>153</v>
      </c>
      <c r="H349" s="3">
        <v>46</v>
      </c>
    </row>
    <row r="350" spans="1:8">
      <c r="A350" s="2">
        <f t="shared" si="5"/>
        <v>349</v>
      </c>
      <c r="B350" s="3">
        <v>33</v>
      </c>
      <c r="C350" s="3">
        <v>94</v>
      </c>
      <c r="D350" s="3">
        <v>163</v>
      </c>
      <c r="E350" s="3">
        <v>193</v>
      </c>
      <c r="F350" s="3">
        <v>194</v>
      </c>
      <c r="G350" s="3">
        <v>133</v>
      </c>
      <c r="H350" s="3">
        <v>44</v>
      </c>
    </row>
    <row r="351" spans="1:8">
      <c r="A351" s="2">
        <f t="shared" si="5"/>
        <v>350</v>
      </c>
      <c r="B351" s="3">
        <v>36</v>
      </c>
      <c r="C351" s="3">
        <v>104</v>
      </c>
      <c r="D351" s="3">
        <v>174</v>
      </c>
      <c r="E351" s="3">
        <v>178</v>
      </c>
      <c r="F351" s="3">
        <v>191</v>
      </c>
      <c r="G351" s="3">
        <v>137</v>
      </c>
      <c r="H351" s="3">
        <v>50</v>
      </c>
    </row>
    <row r="352" spans="1:8">
      <c r="A352" s="2">
        <f t="shared" si="5"/>
        <v>351</v>
      </c>
      <c r="B352" s="3">
        <v>26</v>
      </c>
      <c r="C352" s="3">
        <v>96</v>
      </c>
      <c r="D352" s="3">
        <v>156</v>
      </c>
      <c r="E352" s="3">
        <v>184</v>
      </c>
      <c r="F352" s="3">
        <v>171</v>
      </c>
      <c r="G352" s="3">
        <v>118</v>
      </c>
      <c r="H352" s="3">
        <v>49</v>
      </c>
    </row>
    <row r="353" spans="1:8">
      <c r="A353" s="2">
        <f t="shared" si="5"/>
        <v>352</v>
      </c>
      <c r="B353" s="3">
        <v>47</v>
      </c>
      <c r="C353" s="3">
        <v>88</v>
      </c>
      <c r="D353" s="3">
        <v>181</v>
      </c>
      <c r="E353" s="3">
        <v>190</v>
      </c>
      <c r="F353" s="3">
        <v>192</v>
      </c>
      <c r="G353" s="3">
        <v>150</v>
      </c>
      <c r="H353" s="3">
        <v>31</v>
      </c>
    </row>
    <row r="354" spans="1:8">
      <c r="A354" s="2">
        <f t="shared" si="5"/>
        <v>353</v>
      </c>
      <c r="B354" s="3">
        <v>44</v>
      </c>
      <c r="C354" s="3">
        <v>100</v>
      </c>
      <c r="D354" s="3">
        <v>187</v>
      </c>
      <c r="E354" s="3">
        <v>198</v>
      </c>
      <c r="F354" s="3">
        <v>153</v>
      </c>
      <c r="G354" s="3">
        <v>152</v>
      </c>
      <c r="H354" s="3">
        <v>40</v>
      </c>
    </row>
    <row r="355" spans="1:8">
      <c r="A355" s="2">
        <f t="shared" si="5"/>
        <v>354</v>
      </c>
      <c r="B355" s="3">
        <v>48</v>
      </c>
      <c r="C355" s="3">
        <v>103</v>
      </c>
      <c r="D355" s="3">
        <v>162</v>
      </c>
      <c r="E355" s="3">
        <v>207</v>
      </c>
      <c r="F355" s="3">
        <v>173</v>
      </c>
      <c r="G355" s="3">
        <v>145</v>
      </c>
      <c r="H355" s="3">
        <v>39</v>
      </c>
    </row>
    <row r="356" spans="1:8">
      <c r="A356" s="2">
        <f t="shared" si="5"/>
        <v>355</v>
      </c>
      <c r="B356" s="3">
        <v>37</v>
      </c>
      <c r="C356" s="3">
        <v>126</v>
      </c>
      <c r="D356" s="3">
        <v>181</v>
      </c>
      <c r="E356" s="3">
        <v>196</v>
      </c>
      <c r="F356" s="3">
        <v>177</v>
      </c>
      <c r="G356" s="3">
        <v>129</v>
      </c>
      <c r="H356" s="3">
        <v>48</v>
      </c>
    </row>
    <row r="357" spans="1:8">
      <c r="A357" s="2">
        <f t="shared" si="5"/>
        <v>356</v>
      </c>
      <c r="B357" s="3">
        <v>40</v>
      </c>
      <c r="C357" s="3">
        <v>108</v>
      </c>
      <c r="D357" s="3">
        <v>171</v>
      </c>
      <c r="E357" s="3">
        <v>188</v>
      </c>
      <c r="F357" s="3">
        <v>184</v>
      </c>
      <c r="G357" s="3">
        <v>172</v>
      </c>
      <c r="H357" s="3">
        <v>46</v>
      </c>
    </row>
    <row r="358" spans="1:8">
      <c r="A358" s="2">
        <f t="shared" si="5"/>
        <v>357</v>
      </c>
      <c r="B358" s="3">
        <v>47</v>
      </c>
      <c r="C358" s="3">
        <v>113</v>
      </c>
      <c r="D358" s="3">
        <v>169</v>
      </c>
      <c r="E358" s="3">
        <v>188</v>
      </c>
      <c r="F358" s="3">
        <v>187</v>
      </c>
      <c r="G358" s="3">
        <v>126</v>
      </c>
      <c r="H358" s="3">
        <v>43</v>
      </c>
    </row>
    <row r="359" spans="1:8">
      <c r="A359" s="2">
        <f t="shared" si="5"/>
        <v>358</v>
      </c>
      <c r="B359" s="3">
        <v>40</v>
      </c>
      <c r="C359" s="3">
        <v>105</v>
      </c>
      <c r="D359" s="3">
        <v>199</v>
      </c>
      <c r="E359" s="3">
        <v>176</v>
      </c>
      <c r="F359" s="3">
        <v>206</v>
      </c>
      <c r="G359" s="3">
        <v>131</v>
      </c>
      <c r="H359" s="3">
        <v>42</v>
      </c>
    </row>
    <row r="360" spans="1:8">
      <c r="A360" s="2">
        <f t="shared" si="5"/>
        <v>359</v>
      </c>
      <c r="B360" s="3">
        <v>40</v>
      </c>
      <c r="C360" s="3">
        <v>110</v>
      </c>
      <c r="D360" s="3">
        <v>177</v>
      </c>
      <c r="E360" s="3">
        <v>170</v>
      </c>
      <c r="F360" s="3">
        <v>155</v>
      </c>
      <c r="G360" s="3">
        <v>124</v>
      </c>
      <c r="H360" s="3">
        <v>32</v>
      </c>
    </row>
    <row r="361" spans="1:8">
      <c r="A361" s="2">
        <f t="shared" si="5"/>
        <v>360</v>
      </c>
      <c r="B361" s="3">
        <v>53</v>
      </c>
      <c r="C361" s="3">
        <v>134</v>
      </c>
      <c r="D361" s="3">
        <v>187</v>
      </c>
      <c r="E361" s="3">
        <v>181</v>
      </c>
      <c r="F361" s="3">
        <v>161</v>
      </c>
      <c r="G361" s="3">
        <v>122</v>
      </c>
      <c r="H361" s="3">
        <v>33</v>
      </c>
    </row>
    <row r="362" spans="1:8">
      <c r="A362" s="2">
        <f t="shared" si="5"/>
        <v>361</v>
      </c>
      <c r="B362" s="3">
        <v>36</v>
      </c>
      <c r="C362" s="3">
        <v>109</v>
      </c>
      <c r="D362" s="3">
        <v>176</v>
      </c>
      <c r="E362" s="3">
        <v>173</v>
      </c>
      <c r="F362" s="3">
        <v>171</v>
      </c>
      <c r="G362" s="3">
        <v>143</v>
      </c>
      <c r="H362" s="3">
        <v>42</v>
      </c>
    </row>
    <row r="363" spans="1:8">
      <c r="A363" s="2">
        <f t="shared" si="5"/>
        <v>362</v>
      </c>
      <c r="B363" s="3">
        <v>49</v>
      </c>
      <c r="C363" s="3">
        <v>131</v>
      </c>
      <c r="D363" s="3">
        <v>205</v>
      </c>
      <c r="E363" s="3">
        <v>225</v>
      </c>
      <c r="F363" s="3">
        <v>144</v>
      </c>
      <c r="G363" s="3">
        <v>127</v>
      </c>
      <c r="H363" s="3">
        <v>33</v>
      </c>
    </row>
    <row r="364" spans="1:8">
      <c r="A364" s="2">
        <f t="shared" si="5"/>
        <v>363</v>
      </c>
      <c r="B364" s="3">
        <v>53</v>
      </c>
      <c r="C364" s="3">
        <v>121</v>
      </c>
      <c r="D364" s="3">
        <v>163</v>
      </c>
      <c r="E364" s="3">
        <v>191</v>
      </c>
      <c r="F364" s="3">
        <v>195</v>
      </c>
      <c r="G364" s="3">
        <v>157</v>
      </c>
      <c r="H364" s="3">
        <v>29</v>
      </c>
    </row>
    <row r="365" spans="1:8">
      <c r="A365" s="2">
        <f t="shared" si="5"/>
        <v>364</v>
      </c>
      <c r="B365" s="3">
        <v>40</v>
      </c>
      <c r="C365" s="3">
        <v>120</v>
      </c>
      <c r="D365" s="3">
        <v>171</v>
      </c>
      <c r="E365" s="3">
        <v>164</v>
      </c>
      <c r="F365" s="3">
        <v>153</v>
      </c>
      <c r="G365" s="3">
        <v>124</v>
      </c>
      <c r="H365" s="3">
        <v>32</v>
      </c>
    </row>
    <row r="366" spans="1:8">
      <c r="A366" s="2">
        <f t="shared" si="5"/>
        <v>365</v>
      </c>
      <c r="B366" s="3">
        <v>47</v>
      </c>
      <c r="C366" s="3">
        <v>122</v>
      </c>
      <c r="D366" s="3">
        <v>178</v>
      </c>
      <c r="E366" s="3">
        <v>196</v>
      </c>
      <c r="F366" s="3">
        <v>187</v>
      </c>
      <c r="G366" s="3">
        <v>130</v>
      </c>
      <c r="H366" s="3">
        <v>41</v>
      </c>
    </row>
    <row r="367" spans="1:8">
      <c r="A367" s="2">
        <f t="shared" si="5"/>
        <v>366</v>
      </c>
      <c r="B367" s="3">
        <v>38</v>
      </c>
      <c r="C367" s="3">
        <v>116</v>
      </c>
      <c r="D367" s="3">
        <v>169</v>
      </c>
      <c r="E367" s="3">
        <v>165</v>
      </c>
      <c r="F367" s="3">
        <v>163</v>
      </c>
      <c r="G367" s="3">
        <v>127</v>
      </c>
      <c r="H367" s="3">
        <v>21</v>
      </c>
    </row>
    <row r="368" spans="1:8">
      <c r="A368" s="2">
        <f t="shared" si="5"/>
        <v>367</v>
      </c>
      <c r="B368" s="3">
        <v>48</v>
      </c>
      <c r="C368" s="3">
        <v>102</v>
      </c>
      <c r="D368" s="3">
        <v>168</v>
      </c>
      <c r="E368" s="3">
        <v>175</v>
      </c>
      <c r="F368" s="3">
        <v>157</v>
      </c>
      <c r="G368" s="3">
        <v>124</v>
      </c>
      <c r="H368" s="3">
        <v>39</v>
      </c>
    </row>
    <row r="369" spans="1:8">
      <c r="A369" s="2">
        <f t="shared" si="5"/>
        <v>368</v>
      </c>
      <c r="B369" s="3">
        <v>50</v>
      </c>
      <c r="C369" s="3">
        <v>149</v>
      </c>
      <c r="D369" s="3">
        <v>173</v>
      </c>
      <c r="E369" s="3">
        <v>181</v>
      </c>
      <c r="F369" s="3">
        <v>183</v>
      </c>
      <c r="G369" s="3">
        <v>133</v>
      </c>
      <c r="H369" s="3">
        <v>34</v>
      </c>
    </row>
    <row r="370" spans="1:8">
      <c r="A370" s="2">
        <f t="shared" si="5"/>
        <v>369</v>
      </c>
      <c r="B370" s="3">
        <v>55</v>
      </c>
      <c r="C370" s="3">
        <v>115</v>
      </c>
      <c r="D370" s="3">
        <v>200</v>
      </c>
      <c r="E370" s="3">
        <v>182</v>
      </c>
      <c r="F370" s="3">
        <v>161</v>
      </c>
      <c r="G370" s="3">
        <v>131</v>
      </c>
      <c r="H370" s="3">
        <v>29</v>
      </c>
    </row>
    <row r="371" spans="1:8">
      <c r="A371" s="2">
        <f t="shared" si="5"/>
        <v>370</v>
      </c>
      <c r="B371" s="3">
        <v>52</v>
      </c>
      <c r="C371" s="3">
        <v>123</v>
      </c>
      <c r="D371" s="3">
        <v>188</v>
      </c>
      <c r="E371" s="3">
        <v>177</v>
      </c>
      <c r="F371" s="3">
        <v>146</v>
      </c>
      <c r="G371" s="3">
        <v>132</v>
      </c>
      <c r="H371" s="3">
        <v>32</v>
      </c>
    </row>
    <row r="372" spans="1:8">
      <c r="A372" s="2">
        <f t="shared" si="5"/>
        <v>371</v>
      </c>
      <c r="B372" s="3">
        <v>57</v>
      </c>
      <c r="C372" s="3">
        <v>135</v>
      </c>
      <c r="D372" s="3">
        <v>180</v>
      </c>
      <c r="E372" s="3">
        <v>196</v>
      </c>
      <c r="F372" s="3">
        <v>145</v>
      </c>
      <c r="G372" s="3">
        <v>106</v>
      </c>
      <c r="H372" s="3">
        <v>31</v>
      </c>
    </row>
    <row r="373" spans="1:8">
      <c r="A373" s="2">
        <f t="shared" si="5"/>
        <v>372</v>
      </c>
      <c r="B373" s="3">
        <v>52</v>
      </c>
      <c r="C373" s="3">
        <v>133</v>
      </c>
      <c r="D373" s="3">
        <v>169</v>
      </c>
      <c r="E373" s="3">
        <v>161</v>
      </c>
      <c r="F373" s="3">
        <v>166</v>
      </c>
      <c r="G373" s="3">
        <v>122</v>
      </c>
      <c r="H373" s="3">
        <v>31</v>
      </c>
    </row>
    <row r="374" spans="1:8">
      <c r="A374" s="2">
        <f t="shared" si="5"/>
        <v>373</v>
      </c>
      <c r="B374" s="3">
        <v>52</v>
      </c>
      <c r="C374" s="3">
        <v>116</v>
      </c>
      <c r="D374" s="3">
        <v>183</v>
      </c>
      <c r="E374" s="3">
        <v>188</v>
      </c>
      <c r="F374" s="3">
        <v>156</v>
      </c>
      <c r="G374" s="3">
        <v>100</v>
      </c>
      <c r="H374" s="3">
        <v>37</v>
      </c>
    </row>
    <row r="375" spans="1:8">
      <c r="A375" s="2">
        <f t="shared" si="5"/>
        <v>374</v>
      </c>
      <c r="B375" s="3">
        <v>48</v>
      </c>
      <c r="C375" s="3">
        <v>118</v>
      </c>
      <c r="D375" s="3">
        <v>183</v>
      </c>
      <c r="E375" s="3">
        <v>183</v>
      </c>
      <c r="F375" s="3">
        <v>152</v>
      </c>
      <c r="G375" s="3">
        <v>112</v>
      </c>
      <c r="H375" s="3">
        <v>25</v>
      </c>
    </row>
    <row r="376" spans="1:8">
      <c r="A376" s="2">
        <f t="shared" si="5"/>
        <v>375</v>
      </c>
      <c r="B376" s="3">
        <v>64</v>
      </c>
      <c r="C376" s="3">
        <v>112</v>
      </c>
      <c r="D376" s="3">
        <v>169</v>
      </c>
      <c r="E376" s="3">
        <v>171</v>
      </c>
      <c r="F376" s="3">
        <v>136</v>
      </c>
      <c r="G376" s="3">
        <v>106</v>
      </c>
      <c r="H376" s="3">
        <v>26</v>
      </c>
    </row>
    <row r="377" spans="1:8">
      <c r="A377" s="2">
        <f t="shared" si="5"/>
        <v>376</v>
      </c>
      <c r="B377" s="3">
        <v>70</v>
      </c>
      <c r="C377" s="3">
        <v>120</v>
      </c>
      <c r="D377" s="3">
        <v>193</v>
      </c>
      <c r="E377" s="3">
        <v>179</v>
      </c>
      <c r="F377" s="3">
        <v>157</v>
      </c>
      <c r="G377" s="3">
        <v>94</v>
      </c>
      <c r="H377" s="3">
        <v>20</v>
      </c>
    </row>
    <row r="378" spans="1:8">
      <c r="A378" s="2">
        <f t="shared" si="5"/>
        <v>377</v>
      </c>
      <c r="B378" s="3">
        <v>52</v>
      </c>
      <c r="C378" s="3">
        <v>127</v>
      </c>
      <c r="D378" s="3">
        <v>196</v>
      </c>
      <c r="E378" s="3">
        <v>188</v>
      </c>
      <c r="F378" s="3">
        <v>149</v>
      </c>
      <c r="G378" s="3">
        <v>106</v>
      </c>
      <c r="H378" s="3">
        <v>32</v>
      </c>
    </row>
    <row r="379" spans="1:8">
      <c r="A379" s="2">
        <f t="shared" si="5"/>
        <v>378</v>
      </c>
      <c r="B379" s="3">
        <v>60</v>
      </c>
      <c r="C379" s="3">
        <v>133</v>
      </c>
      <c r="D379" s="3">
        <v>207</v>
      </c>
      <c r="E379" s="3">
        <v>175</v>
      </c>
      <c r="F379" s="3">
        <v>164</v>
      </c>
      <c r="G379" s="3">
        <v>121</v>
      </c>
      <c r="H379" s="3">
        <v>25</v>
      </c>
    </row>
    <row r="380" spans="1:8">
      <c r="A380" s="2">
        <f t="shared" si="5"/>
        <v>379</v>
      </c>
      <c r="B380" s="3">
        <v>61</v>
      </c>
      <c r="C380" s="3">
        <v>122</v>
      </c>
      <c r="D380" s="3">
        <v>185</v>
      </c>
      <c r="E380" s="3">
        <v>180</v>
      </c>
      <c r="F380" s="3">
        <v>146</v>
      </c>
      <c r="G380" s="3">
        <v>116</v>
      </c>
      <c r="H380" s="3">
        <v>17</v>
      </c>
    </row>
    <row r="381" spans="1:8">
      <c r="A381" s="2">
        <f t="shared" si="5"/>
        <v>380</v>
      </c>
      <c r="B381" s="3">
        <v>56</v>
      </c>
      <c r="C381" s="3">
        <v>123</v>
      </c>
      <c r="D381" s="3">
        <v>187</v>
      </c>
      <c r="E381" s="3">
        <v>164</v>
      </c>
      <c r="F381" s="3">
        <v>154</v>
      </c>
      <c r="G381" s="3">
        <v>84</v>
      </c>
      <c r="H381" s="3">
        <v>18</v>
      </c>
    </row>
    <row r="382" spans="1:8">
      <c r="A382" s="2">
        <f t="shared" si="5"/>
        <v>381</v>
      </c>
      <c r="B382" s="3">
        <v>74</v>
      </c>
      <c r="C382" s="3">
        <v>146</v>
      </c>
      <c r="D382" s="3">
        <v>162</v>
      </c>
      <c r="E382" s="3">
        <v>169</v>
      </c>
      <c r="F382" s="3">
        <v>160</v>
      </c>
      <c r="G382" s="3">
        <v>104</v>
      </c>
      <c r="H382" s="3">
        <v>20</v>
      </c>
    </row>
    <row r="383" spans="1:8">
      <c r="A383" s="2">
        <f t="shared" si="5"/>
        <v>382</v>
      </c>
      <c r="B383" s="3">
        <v>68</v>
      </c>
      <c r="C383" s="3">
        <v>129</v>
      </c>
      <c r="D383" s="3">
        <v>164</v>
      </c>
      <c r="E383" s="3">
        <v>167</v>
      </c>
      <c r="F383" s="3">
        <v>135</v>
      </c>
      <c r="G383" s="3">
        <v>110</v>
      </c>
      <c r="H383" s="3">
        <v>25</v>
      </c>
    </row>
    <row r="384" spans="1:8">
      <c r="A384" s="2">
        <f t="shared" si="5"/>
        <v>383</v>
      </c>
      <c r="B384" s="3">
        <v>66</v>
      </c>
      <c r="C384" s="3">
        <v>144</v>
      </c>
      <c r="D384" s="3">
        <v>177</v>
      </c>
      <c r="E384" s="3">
        <v>169</v>
      </c>
      <c r="F384" s="3">
        <v>155</v>
      </c>
      <c r="G384" s="3">
        <v>112</v>
      </c>
      <c r="H384" s="3">
        <v>24</v>
      </c>
    </row>
    <row r="385" spans="1:8">
      <c r="A385" s="2">
        <f t="shared" si="5"/>
        <v>384</v>
      </c>
      <c r="B385" s="3">
        <v>50</v>
      </c>
      <c r="C385" s="3">
        <v>129</v>
      </c>
      <c r="D385" s="3">
        <v>138</v>
      </c>
      <c r="E385" s="3">
        <v>180</v>
      </c>
      <c r="F385" s="3">
        <v>134</v>
      </c>
      <c r="G385" s="3">
        <v>102</v>
      </c>
      <c r="H385" s="3">
        <v>23</v>
      </c>
    </row>
    <row r="386" spans="1:8">
      <c r="A386" s="2">
        <f t="shared" si="5"/>
        <v>385</v>
      </c>
      <c r="B386" s="3">
        <v>68</v>
      </c>
      <c r="C386" s="3">
        <v>139</v>
      </c>
      <c r="D386" s="3">
        <v>176</v>
      </c>
      <c r="E386" s="3">
        <v>195</v>
      </c>
      <c r="F386" s="3">
        <v>157</v>
      </c>
      <c r="G386" s="3">
        <v>104</v>
      </c>
      <c r="H386" s="3">
        <v>19</v>
      </c>
    </row>
    <row r="387" spans="1:8">
      <c r="A387" s="2">
        <f t="shared" si="5"/>
        <v>386</v>
      </c>
      <c r="B387" s="3">
        <v>57</v>
      </c>
      <c r="C387" s="3">
        <v>146</v>
      </c>
      <c r="D387" s="3">
        <v>174</v>
      </c>
      <c r="E387" s="3">
        <v>177</v>
      </c>
      <c r="F387" s="3">
        <v>174</v>
      </c>
      <c r="G387" s="3">
        <v>108</v>
      </c>
      <c r="H387" s="3">
        <v>25</v>
      </c>
    </row>
    <row r="388" spans="1:8">
      <c r="A388" s="2">
        <f t="shared" ref="A388:A451" si="6">A387+1</f>
        <v>387</v>
      </c>
      <c r="B388" s="3">
        <v>64</v>
      </c>
      <c r="C388" s="3">
        <v>130</v>
      </c>
      <c r="D388" s="3">
        <v>182</v>
      </c>
      <c r="E388" s="3">
        <v>189</v>
      </c>
      <c r="F388" s="3">
        <v>148</v>
      </c>
      <c r="G388" s="3">
        <v>81</v>
      </c>
      <c r="H388" s="3">
        <v>29</v>
      </c>
    </row>
    <row r="389" spans="1:8">
      <c r="A389" s="2">
        <f t="shared" si="6"/>
        <v>388</v>
      </c>
      <c r="B389" s="3">
        <v>61</v>
      </c>
      <c r="C389" s="3">
        <v>150</v>
      </c>
      <c r="D389" s="3">
        <v>167</v>
      </c>
      <c r="E389" s="3">
        <v>153</v>
      </c>
      <c r="F389" s="3">
        <v>133</v>
      </c>
      <c r="G389" s="3">
        <v>104</v>
      </c>
      <c r="H389" s="3">
        <v>26</v>
      </c>
    </row>
    <row r="390" spans="1:8">
      <c r="A390" s="2">
        <f t="shared" si="6"/>
        <v>389</v>
      </c>
      <c r="B390" s="3">
        <v>74</v>
      </c>
      <c r="C390" s="3">
        <v>128</v>
      </c>
      <c r="D390" s="3">
        <v>181</v>
      </c>
      <c r="E390" s="3">
        <v>172</v>
      </c>
      <c r="F390" s="3">
        <v>135</v>
      </c>
      <c r="G390" s="3">
        <v>98</v>
      </c>
      <c r="H390" s="3">
        <v>24</v>
      </c>
    </row>
    <row r="391" spans="1:8">
      <c r="A391" s="2">
        <f t="shared" si="6"/>
        <v>390</v>
      </c>
      <c r="B391" s="3">
        <v>75</v>
      </c>
      <c r="C391" s="3">
        <v>162</v>
      </c>
      <c r="D391" s="3">
        <v>206</v>
      </c>
      <c r="E391" s="3">
        <v>165</v>
      </c>
      <c r="F391" s="3">
        <v>143</v>
      </c>
      <c r="G391" s="3">
        <v>103</v>
      </c>
      <c r="H391" s="3">
        <v>17</v>
      </c>
    </row>
    <row r="392" spans="1:8">
      <c r="A392" s="2">
        <f t="shared" si="6"/>
        <v>391</v>
      </c>
      <c r="B392" s="3">
        <v>68</v>
      </c>
      <c r="C392" s="3">
        <v>166</v>
      </c>
      <c r="D392" s="3">
        <v>174</v>
      </c>
      <c r="E392" s="3">
        <v>162</v>
      </c>
      <c r="F392" s="3">
        <v>115</v>
      </c>
      <c r="G392" s="3">
        <v>96</v>
      </c>
      <c r="H392" s="3">
        <v>30</v>
      </c>
    </row>
    <row r="393" spans="1:8">
      <c r="A393" s="2">
        <f t="shared" si="6"/>
        <v>392</v>
      </c>
      <c r="B393" s="3">
        <v>70</v>
      </c>
      <c r="C393" s="3">
        <v>154</v>
      </c>
      <c r="D393" s="3">
        <v>185</v>
      </c>
      <c r="E393" s="3">
        <v>194</v>
      </c>
      <c r="F393" s="3">
        <v>144</v>
      </c>
      <c r="G393" s="3">
        <v>93</v>
      </c>
      <c r="H393" s="3">
        <v>16</v>
      </c>
    </row>
    <row r="394" spans="1:8">
      <c r="A394" s="2">
        <f t="shared" si="6"/>
        <v>393</v>
      </c>
      <c r="B394" s="3">
        <v>60</v>
      </c>
      <c r="C394" s="3">
        <v>140</v>
      </c>
      <c r="D394" s="3">
        <v>172</v>
      </c>
      <c r="E394" s="3">
        <v>163</v>
      </c>
      <c r="F394" s="3">
        <v>128</v>
      </c>
      <c r="G394" s="3">
        <v>109</v>
      </c>
      <c r="H394" s="3">
        <v>26</v>
      </c>
    </row>
    <row r="395" spans="1:8">
      <c r="A395" s="2">
        <f t="shared" si="6"/>
        <v>394</v>
      </c>
      <c r="B395" s="3">
        <v>71</v>
      </c>
      <c r="C395" s="3">
        <v>140</v>
      </c>
      <c r="D395" s="3">
        <v>162</v>
      </c>
      <c r="E395" s="3">
        <v>152</v>
      </c>
      <c r="F395" s="3">
        <v>138</v>
      </c>
      <c r="G395" s="3">
        <v>90</v>
      </c>
      <c r="H395" s="3">
        <v>14</v>
      </c>
    </row>
    <row r="396" spans="1:8">
      <c r="A396" s="2">
        <f t="shared" si="6"/>
        <v>395</v>
      </c>
      <c r="B396" s="3">
        <v>70</v>
      </c>
      <c r="C396" s="3">
        <v>141</v>
      </c>
      <c r="D396" s="3">
        <v>200</v>
      </c>
      <c r="E396" s="3">
        <v>164</v>
      </c>
      <c r="F396" s="3">
        <v>152</v>
      </c>
      <c r="G396" s="3">
        <v>92</v>
      </c>
      <c r="H396" s="3">
        <v>17</v>
      </c>
    </row>
    <row r="397" spans="1:8">
      <c r="A397" s="2">
        <f t="shared" si="6"/>
        <v>396</v>
      </c>
      <c r="B397" s="3">
        <v>81</v>
      </c>
      <c r="C397" s="3">
        <v>151</v>
      </c>
      <c r="D397" s="3">
        <v>182</v>
      </c>
      <c r="E397" s="3">
        <v>149</v>
      </c>
      <c r="F397" s="3">
        <v>160</v>
      </c>
      <c r="G397" s="3">
        <v>86</v>
      </c>
      <c r="H397" s="3">
        <v>19</v>
      </c>
    </row>
    <row r="398" spans="1:8">
      <c r="A398" s="2">
        <f t="shared" si="6"/>
        <v>397</v>
      </c>
      <c r="B398" s="3">
        <v>76</v>
      </c>
      <c r="C398" s="3">
        <v>126</v>
      </c>
      <c r="D398" s="3">
        <v>197</v>
      </c>
      <c r="E398" s="3">
        <v>165</v>
      </c>
      <c r="F398" s="3">
        <v>102</v>
      </c>
      <c r="G398" s="3">
        <v>83</v>
      </c>
      <c r="H398" s="3">
        <v>14</v>
      </c>
    </row>
    <row r="399" spans="1:8">
      <c r="A399" s="2">
        <f t="shared" si="6"/>
        <v>398</v>
      </c>
      <c r="B399" s="3">
        <v>84</v>
      </c>
      <c r="C399" s="3">
        <v>162</v>
      </c>
      <c r="D399" s="3">
        <v>158</v>
      </c>
      <c r="E399" s="3">
        <v>159</v>
      </c>
      <c r="F399" s="3">
        <v>130</v>
      </c>
      <c r="G399" s="3">
        <v>84</v>
      </c>
      <c r="H399" s="3">
        <v>14</v>
      </c>
    </row>
    <row r="400" spans="1:8">
      <c r="A400" s="2">
        <f t="shared" si="6"/>
        <v>399</v>
      </c>
      <c r="B400" s="3">
        <v>92</v>
      </c>
      <c r="C400" s="3">
        <v>115</v>
      </c>
      <c r="D400" s="3">
        <v>167</v>
      </c>
      <c r="E400" s="3">
        <v>141</v>
      </c>
      <c r="F400" s="3">
        <v>121</v>
      </c>
      <c r="G400" s="3">
        <v>80</v>
      </c>
      <c r="H400" s="3">
        <v>13</v>
      </c>
    </row>
    <row r="401" spans="1:8">
      <c r="A401" s="2">
        <f t="shared" si="6"/>
        <v>400</v>
      </c>
      <c r="B401" s="3">
        <v>73</v>
      </c>
      <c r="C401" s="3">
        <v>155</v>
      </c>
      <c r="D401" s="3">
        <v>164</v>
      </c>
      <c r="E401" s="3">
        <v>181</v>
      </c>
      <c r="F401" s="3">
        <v>132</v>
      </c>
      <c r="G401" s="3">
        <v>74</v>
      </c>
      <c r="H401" s="3">
        <v>26</v>
      </c>
    </row>
    <row r="402" spans="1:8">
      <c r="A402" s="2">
        <f t="shared" si="6"/>
        <v>401</v>
      </c>
      <c r="B402" s="3">
        <v>82</v>
      </c>
      <c r="C402" s="3">
        <v>150</v>
      </c>
      <c r="D402" s="3">
        <v>157</v>
      </c>
      <c r="E402" s="3">
        <v>167</v>
      </c>
      <c r="F402" s="3">
        <v>138</v>
      </c>
      <c r="G402" s="3">
        <v>87</v>
      </c>
      <c r="H402" s="3">
        <v>18</v>
      </c>
    </row>
    <row r="403" spans="1:8">
      <c r="A403" s="2">
        <f t="shared" si="6"/>
        <v>402</v>
      </c>
      <c r="B403" s="3">
        <v>85</v>
      </c>
      <c r="C403" s="3">
        <v>150</v>
      </c>
      <c r="D403" s="3">
        <v>162</v>
      </c>
      <c r="E403" s="3">
        <v>149</v>
      </c>
      <c r="F403" s="3">
        <v>117</v>
      </c>
      <c r="G403" s="3">
        <v>91</v>
      </c>
      <c r="H403" s="3">
        <v>23</v>
      </c>
    </row>
    <row r="404" spans="1:8">
      <c r="A404" s="2">
        <f t="shared" si="6"/>
        <v>403</v>
      </c>
      <c r="B404" s="3">
        <v>111</v>
      </c>
      <c r="C404" s="3">
        <v>172</v>
      </c>
      <c r="D404" s="3">
        <v>170</v>
      </c>
      <c r="E404" s="3">
        <v>156</v>
      </c>
      <c r="F404" s="3">
        <v>122</v>
      </c>
      <c r="G404" s="3">
        <v>78</v>
      </c>
      <c r="H404" s="3">
        <v>21</v>
      </c>
    </row>
    <row r="405" spans="1:8">
      <c r="A405" s="2">
        <f t="shared" si="6"/>
        <v>404</v>
      </c>
      <c r="B405" s="3">
        <v>84</v>
      </c>
      <c r="C405" s="3">
        <v>161</v>
      </c>
      <c r="D405" s="3">
        <v>176</v>
      </c>
      <c r="E405" s="3">
        <v>154</v>
      </c>
      <c r="F405" s="3">
        <v>128</v>
      </c>
      <c r="G405" s="3">
        <v>84</v>
      </c>
      <c r="H405" s="3">
        <v>14</v>
      </c>
    </row>
    <row r="406" spans="1:8">
      <c r="A406" s="2">
        <f t="shared" si="6"/>
        <v>405</v>
      </c>
      <c r="B406" s="3">
        <v>97</v>
      </c>
      <c r="C406" s="3">
        <v>166</v>
      </c>
      <c r="D406" s="3">
        <v>168</v>
      </c>
      <c r="E406" s="3">
        <v>142</v>
      </c>
      <c r="F406" s="3">
        <v>109</v>
      </c>
      <c r="G406" s="3">
        <v>86</v>
      </c>
      <c r="H406" s="3">
        <v>16</v>
      </c>
    </row>
    <row r="407" spans="1:8">
      <c r="A407" s="2">
        <f t="shared" si="6"/>
        <v>406</v>
      </c>
      <c r="B407" s="3">
        <v>99</v>
      </c>
      <c r="C407" s="3">
        <v>164</v>
      </c>
      <c r="D407" s="3">
        <v>150</v>
      </c>
      <c r="E407" s="3">
        <v>152</v>
      </c>
      <c r="F407" s="3">
        <v>121</v>
      </c>
      <c r="G407" s="3">
        <v>62</v>
      </c>
      <c r="H407" s="3">
        <v>19</v>
      </c>
    </row>
    <row r="408" spans="1:8">
      <c r="A408" s="2">
        <f t="shared" si="6"/>
        <v>407</v>
      </c>
      <c r="B408" s="3">
        <v>85</v>
      </c>
      <c r="C408" s="3">
        <v>159</v>
      </c>
      <c r="D408" s="3">
        <v>171</v>
      </c>
      <c r="E408" s="3">
        <v>155</v>
      </c>
      <c r="F408" s="3">
        <v>118</v>
      </c>
      <c r="G408" s="3">
        <v>88</v>
      </c>
      <c r="H408" s="3">
        <v>21</v>
      </c>
    </row>
    <row r="409" spans="1:8">
      <c r="A409" s="2">
        <f t="shared" si="6"/>
        <v>408</v>
      </c>
      <c r="B409" s="3">
        <v>85</v>
      </c>
      <c r="C409" s="3">
        <v>188</v>
      </c>
      <c r="D409" s="3">
        <v>199</v>
      </c>
      <c r="E409" s="3">
        <v>141</v>
      </c>
      <c r="F409" s="3">
        <v>112</v>
      </c>
      <c r="G409" s="3">
        <v>75</v>
      </c>
      <c r="H409" s="3">
        <v>18</v>
      </c>
    </row>
    <row r="410" spans="1:8">
      <c r="A410" s="2">
        <f t="shared" si="6"/>
        <v>409</v>
      </c>
      <c r="B410" s="3">
        <v>104</v>
      </c>
      <c r="C410" s="3">
        <v>165</v>
      </c>
      <c r="D410" s="3">
        <v>165</v>
      </c>
      <c r="E410" s="3">
        <v>154</v>
      </c>
      <c r="F410" s="3">
        <v>117</v>
      </c>
      <c r="G410" s="3">
        <v>87</v>
      </c>
      <c r="H410" s="3">
        <v>19</v>
      </c>
    </row>
    <row r="411" spans="1:8">
      <c r="A411" s="2">
        <f t="shared" si="6"/>
        <v>410</v>
      </c>
      <c r="B411" s="3">
        <v>99</v>
      </c>
      <c r="C411" s="3">
        <v>174</v>
      </c>
      <c r="D411" s="3">
        <v>187</v>
      </c>
      <c r="E411" s="3">
        <v>139</v>
      </c>
      <c r="F411" s="3">
        <v>98</v>
      </c>
      <c r="G411" s="3">
        <v>72</v>
      </c>
      <c r="H411" s="3">
        <v>11</v>
      </c>
    </row>
    <row r="412" spans="1:8">
      <c r="A412" s="2">
        <f t="shared" si="6"/>
        <v>411</v>
      </c>
      <c r="B412" s="3">
        <v>68</v>
      </c>
      <c r="C412" s="3">
        <v>172</v>
      </c>
      <c r="D412" s="3">
        <v>161</v>
      </c>
      <c r="E412" s="3">
        <v>150</v>
      </c>
      <c r="F412" s="3">
        <v>107</v>
      </c>
      <c r="G412" s="3">
        <v>81</v>
      </c>
      <c r="H412" s="3">
        <v>13</v>
      </c>
    </row>
    <row r="413" spans="1:8">
      <c r="A413" s="2">
        <f t="shared" si="6"/>
        <v>412</v>
      </c>
      <c r="B413" s="3">
        <v>105</v>
      </c>
      <c r="C413" s="3">
        <v>148</v>
      </c>
      <c r="D413" s="3">
        <v>158</v>
      </c>
      <c r="E413" s="3">
        <v>151</v>
      </c>
      <c r="F413" s="3">
        <v>99</v>
      </c>
      <c r="G413" s="3">
        <v>59</v>
      </c>
      <c r="H413" s="3">
        <v>17</v>
      </c>
    </row>
    <row r="414" spans="1:8">
      <c r="A414" s="2">
        <f t="shared" si="6"/>
        <v>413</v>
      </c>
      <c r="B414" s="3">
        <v>97</v>
      </c>
      <c r="C414" s="3">
        <v>154</v>
      </c>
      <c r="D414" s="3">
        <v>165</v>
      </c>
      <c r="E414" s="3">
        <v>138</v>
      </c>
      <c r="F414" s="3">
        <v>94</v>
      </c>
      <c r="G414" s="3">
        <v>73</v>
      </c>
      <c r="H414" s="3">
        <v>11</v>
      </c>
    </row>
    <row r="415" spans="1:8">
      <c r="A415" s="2">
        <f t="shared" si="6"/>
        <v>414</v>
      </c>
      <c r="B415" s="3">
        <v>105</v>
      </c>
      <c r="C415" s="3">
        <v>166</v>
      </c>
      <c r="D415" s="3">
        <v>172</v>
      </c>
      <c r="E415" s="3">
        <v>147</v>
      </c>
      <c r="F415" s="3">
        <v>119</v>
      </c>
      <c r="G415" s="3">
        <v>70</v>
      </c>
      <c r="H415" s="3">
        <v>15</v>
      </c>
    </row>
    <row r="416" spans="1:8">
      <c r="A416" s="2">
        <f t="shared" si="6"/>
        <v>415</v>
      </c>
      <c r="B416" s="3">
        <v>111</v>
      </c>
      <c r="C416" s="3">
        <v>165</v>
      </c>
      <c r="D416" s="3">
        <v>181</v>
      </c>
      <c r="E416" s="3">
        <v>141</v>
      </c>
      <c r="F416" s="3">
        <v>90</v>
      </c>
      <c r="G416" s="3">
        <v>66</v>
      </c>
      <c r="H416" s="3">
        <v>20</v>
      </c>
    </row>
    <row r="417" spans="1:8">
      <c r="A417" s="2">
        <f t="shared" si="6"/>
        <v>416</v>
      </c>
      <c r="B417" s="3">
        <v>111</v>
      </c>
      <c r="C417" s="3">
        <v>157</v>
      </c>
      <c r="D417" s="3">
        <v>157</v>
      </c>
      <c r="E417" s="3">
        <v>173</v>
      </c>
      <c r="F417" s="3">
        <v>128</v>
      </c>
      <c r="G417" s="3">
        <v>61</v>
      </c>
      <c r="H417" s="3">
        <v>14</v>
      </c>
    </row>
    <row r="418" spans="1:8">
      <c r="A418" s="2">
        <f t="shared" si="6"/>
        <v>417</v>
      </c>
      <c r="B418" s="3">
        <v>94</v>
      </c>
      <c r="C418" s="3">
        <v>172</v>
      </c>
      <c r="D418" s="3">
        <v>166</v>
      </c>
      <c r="E418" s="3">
        <v>163</v>
      </c>
      <c r="F418" s="3">
        <v>125</v>
      </c>
      <c r="G418" s="3">
        <v>66</v>
      </c>
      <c r="H418" s="3">
        <v>11</v>
      </c>
    </row>
    <row r="419" spans="1:8">
      <c r="A419" s="2">
        <f t="shared" si="6"/>
        <v>418</v>
      </c>
      <c r="B419" s="3">
        <v>114</v>
      </c>
      <c r="C419" s="3">
        <v>183</v>
      </c>
      <c r="D419" s="3">
        <v>153</v>
      </c>
      <c r="E419" s="3">
        <v>134</v>
      </c>
      <c r="F419" s="3">
        <v>111</v>
      </c>
      <c r="G419" s="3">
        <v>62</v>
      </c>
      <c r="H419" s="3">
        <v>14</v>
      </c>
    </row>
    <row r="420" spans="1:8">
      <c r="A420" s="2">
        <f t="shared" si="6"/>
        <v>419</v>
      </c>
      <c r="B420" s="3">
        <v>98</v>
      </c>
      <c r="C420" s="3">
        <v>172</v>
      </c>
      <c r="D420" s="3">
        <v>171</v>
      </c>
      <c r="E420" s="3">
        <v>147</v>
      </c>
      <c r="F420" s="3">
        <v>107</v>
      </c>
      <c r="G420" s="3">
        <v>58</v>
      </c>
      <c r="H420" s="3">
        <v>12</v>
      </c>
    </row>
    <row r="421" spans="1:8">
      <c r="A421" s="2">
        <f t="shared" si="6"/>
        <v>420</v>
      </c>
      <c r="B421" s="3">
        <v>120</v>
      </c>
      <c r="C421" s="3">
        <v>157</v>
      </c>
      <c r="D421" s="3">
        <v>145</v>
      </c>
      <c r="E421" s="3">
        <v>158</v>
      </c>
      <c r="F421" s="3">
        <v>104</v>
      </c>
      <c r="G421" s="3">
        <v>55</v>
      </c>
      <c r="H421" s="3">
        <v>11</v>
      </c>
    </row>
    <row r="422" spans="1:8">
      <c r="A422" s="2">
        <f t="shared" si="6"/>
        <v>421</v>
      </c>
      <c r="B422" s="3">
        <v>104</v>
      </c>
      <c r="C422" s="3">
        <v>148</v>
      </c>
      <c r="D422" s="3">
        <v>149</v>
      </c>
      <c r="E422" s="3">
        <v>146</v>
      </c>
      <c r="F422" s="3">
        <v>114</v>
      </c>
      <c r="G422" s="3">
        <v>58</v>
      </c>
      <c r="H422" s="3">
        <v>5</v>
      </c>
    </row>
    <row r="423" spans="1:8">
      <c r="A423" s="2">
        <f t="shared" si="6"/>
        <v>422</v>
      </c>
      <c r="B423" s="3">
        <v>102</v>
      </c>
      <c r="C423" s="3">
        <v>184</v>
      </c>
      <c r="D423" s="3">
        <v>168</v>
      </c>
      <c r="E423" s="3">
        <v>122</v>
      </c>
      <c r="F423" s="3">
        <v>101</v>
      </c>
      <c r="G423" s="3">
        <v>58</v>
      </c>
      <c r="H423" s="3">
        <v>8</v>
      </c>
    </row>
    <row r="424" spans="1:8">
      <c r="A424" s="2">
        <f t="shared" si="6"/>
        <v>423</v>
      </c>
      <c r="B424" s="3">
        <v>127</v>
      </c>
      <c r="C424" s="3">
        <v>154</v>
      </c>
      <c r="D424" s="3">
        <v>147</v>
      </c>
      <c r="E424" s="3">
        <v>120</v>
      </c>
      <c r="F424" s="3">
        <v>97</v>
      </c>
      <c r="G424" s="3">
        <v>70</v>
      </c>
      <c r="H424" s="3">
        <v>4</v>
      </c>
    </row>
    <row r="425" spans="1:8">
      <c r="A425" s="2">
        <f t="shared" si="6"/>
        <v>424</v>
      </c>
      <c r="B425" s="3">
        <v>100</v>
      </c>
      <c r="C425" s="3">
        <v>177</v>
      </c>
      <c r="D425" s="3">
        <v>129</v>
      </c>
      <c r="E425" s="3">
        <v>135</v>
      </c>
      <c r="F425" s="3">
        <v>93</v>
      </c>
      <c r="G425" s="3">
        <v>48</v>
      </c>
      <c r="H425" s="3">
        <v>16</v>
      </c>
    </row>
    <row r="426" spans="1:8">
      <c r="A426" s="2">
        <f t="shared" si="6"/>
        <v>425</v>
      </c>
      <c r="B426" s="3">
        <v>110</v>
      </c>
      <c r="C426" s="3">
        <v>167</v>
      </c>
      <c r="D426" s="3">
        <v>135</v>
      </c>
      <c r="E426" s="3">
        <v>148</v>
      </c>
      <c r="F426" s="3">
        <v>104</v>
      </c>
      <c r="G426" s="3">
        <v>48</v>
      </c>
      <c r="H426" s="3">
        <v>9</v>
      </c>
    </row>
    <row r="427" spans="1:8">
      <c r="A427" s="2">
        <f t="shared" si="6"/>
        <v>426</v>
      </c>
      <c r="B427" s="3">
        <v>107</v>
      </c>
      <c r="C427" s="3">
        <v>159</v>
      </c>
      <c r="D427" s="3">
        <v>156</v>
      </c>
      <c r="E427" s="3">
        <v>133</v>
      </c>
      <c r="F427" s="3">
        <v>112</v>
      </c>
      <c r="G427" s="3">
        <v>43</v>
      </c>
      <c r="H427" s="3">
        <v>12</v>
      </c>
    </row>
    <row r="428" spans="1:8">
      <c r="A428" s="2">
        <f t="shared" si="6"/>
        <v>427</v>
      </c>
      <c r="B428" s="3">
        <v>116</v>
      </c>
      <c r="C428" s="3">
        <v>161</v>
      </c>
      <c r="D428" s="3">
        <v>194</v>
      </c>
      <c r="E428" s="3">
        <v>140</v>
      </c>
      <c r="F428" s="3">
        <v>99</v>
      </c>
      <c r="G428" s="3">
        <v>47</v>
      </c>
      <c r="H428" s="3">
        <v>11</v>
      </c>
    </row>
    <row r="429" spans="1:8">
      <c r="A429" s="2">
        <f t="shared" si="6"/>
        <v>428</v>
      </c>
      <c r="B429" s="3">
        <v>99</v>
      </c>
      <c r="C429" s="3">
        <v>184</v>
      </c>
      <c r="D429" s="3">
        <v>136</v>
      </c>
      <c r="E429" s="3">
        <v>116</v>
      </c>
      <c r="F429" s="3">
        <v>126</v>
      </c>
      <c r="G429" s="3">
        <v>42</v>
      </c>
      <c r="H429" s="3">
        <v>7</v>
      </c>
    </row>
    <row r="430" spans="1:8">
      <c r="A430" s="2">
        <f t="shared" si="6"/>
        <v>429</v>
      </c>
      <c r="B430" s="3">
        <v>115</v>
      </c>
      <c r="C430" s="3">
        <v>168</v>
      </c>
      <c r="D430" s="3">
        <v>149</v>
      </c>
      <c r="E430" s="3">
        <v>121</v>
      </c>
      <c r="F430" s="3">
        <v>105</v>
      </c>
      <c r="G430" s="3">
        <v>68</v>
      </c>
      <c r="H430" s="3">
        <v>11</v>
      </c>
    </row>
    <row r="431" spans="1:8">
      <c r="A431" s="2">
        <f t="shared" si="6"/>
        <v>430</v>
      </c>
      <c r="B431" s="3">
        <v>108</v>
      </c>
      <c r="C431" s="3">
        <v>188</v>
      </c>
      <c r="D431" s="3">
        <v>138</v>
      </c>
      <c r="E431" s="3">
        <v>122</v>
      </c>
      <c r="F431" s="3">
        <v>103</v>
      </c>
      <c r="G431" s="3">
        <v>54</v>
      </c>
      <c r="H431" s="3">
        <v>18</v>
      </c>
    </row>
    <row r="432" spans="1:8">
      <c r="A432" s="2">
        <f t="shared" si="6"/>
        <v>431</v>
      </c>
      <c r="B432" s="3">
        <v>132</v>
      </c>
      <c r="C432" s="3">
        <v>169</v>
      </c>
      <c r="D432" s="3">
        <v>141</v>
      </c>
      <c r="E432" s="3">
        <v>137</v>
      </c>
      <c r="F432" s="3">
        <v>82</v>
      </c>
      <c r="G432" s="3">
        <v>44</v>
      </c>
      <c r="H432" s="3">
        <v>8</v>
      </c>
    </row>
    <row r="433" spans="1:8">
      <c r="A433" s="2">
        <f t="shared" si="6"/>
        <v>432</v>
      </c>
      <c r="B433" s="3">
        <v>120</v>
      </c>
      <c r="C433" s="3">
        <v>168</v>
      </c>
      <c r="D433" s="3">
        <v>152</v>
      </c>
      <c r="E433" s="3">
        <v>131</v>
      </c>
      <c r="F433" s="3">
        <v>107</v>
      </c>
      <c r="G433" s="3">
        <v>60</v>
      </c>
      <c r="H433" s="3">
        <v>11</v>
      </c>
    </row>
    <row r="434" spans="1:8">
      <c r="A434" s="2">
        <f t="shared" si="6"/>
        <v>433</v>
      </c>
      <c r="B434" s="3">
        <v>124</v>
      </c>
      <c r="C434" s="3">
        <v>148</v>
      </c>
      <c r="D434" s="3">
        <v>167</v>
      </c>
      <c r="E434" s="3">
        <v>134</v>
      </c>
      <c r="F434" s="3">
        <v>91</v>
      </c>
      <c r="G434" s="3">
        <v>46</v>
      </c>
      <c r="H434" s="3">
        <v>11</v>
      </c>
    </row>
    <row r="435" spans="1:8">
      <c r="A435" s="2">
        <f t="shared" si="6"/>
        <v>434</v>
      </c>
      <c r="B435" s="3">
        <v>135</v>
      </c>
      <c r="C435" s="3">
        <v>151</v>
      </c>
      <c r="D435" s="3">
        <v>150</v>
      </c>
      <c r="E435" s="3">
        <v>130</v>
      </c>
      <c r="F435" s="3">
        <v>101</v>
      </c>
      <c r="G435" s="3">
        <v>66</v>
      </c>
      <c r="H435" s="3">
        <v>10</v>
      </c>
    </row>
    <row r="436" spans="1:8">
      <c r="A436" s="2">
        <f t="shared" si="6"/>
        <v>435</v>
      </c>
      <c r="B436" s="3">
        <v>110</v>
      </c>
      <c r="C436" s="3">
        <v>151</v>
      </c>
      <c r="D436" s="3">
        <v>137</v>
      </c>
      <c r="E436" s="3">
        <v>129</v>
      </c>
      <c r="F436" s="3">
        <v>98</v>
      </c>
      <c r="G436" s="3">
        <v>57</v>
      </c>
      <c r="H436" s="3">
        <v>11</v>
      </c>
    </row>
    <row r="437" spans="1:8">
      <c r="A437" s="2">
        <f t="shared" si="6"/>
        <v>436</v>
      </c>
      <c r="B437" s="3">
        <v>122</v>
      </c>
      <c r="C437" s="3">
        <v>175</v>
      </c>
      <c r="D437" s="3">
        <v>140</v>
      </c>
      <c r="E437" s="3">
        <v>112</v>
      </c>
      <c r="F437" s="3">
        <v>86</v>
      </c>
      <c r="G437" s="3">
        <v>67</v>
      </c>
      <c r="H437" s="3">
        <v>14</v>
      </c>
    </row>
    <row r="438" spans="1:8">
      <c r="A438" s="2">
        <f t="shared" si="6"/>
        <v>437</v>
      </c>
      <c r="B438" s="3">
        <v>125</v>
      </c>
      <c r="C438" s="3">
        <v>162</v>
      </c>
      <c r="D438" s="3">
        <v>148</v>
      </c>
      <c r="E438" s="3">
        <v>141</v>
      </c>
      <c r="F438" s="3">
        <v>103</v>
      </c>
      <c r="G438" s="3">
        <v>49</v>
      </c>
      <c r="H438" s="3">
        <v>6</v>
      </c>
    </row>
    <row r="439" spans="1:8">
      <c r="A439" s="2">
        <f t="shared" si="6"/>
        <v>438</v>
      </c>
      <c r="B439" s="3">
        <v>110</v>
      </c>
      <c r="C439" s="3">
        <v>167</v>
      </c>
      <c r="D439" s="3">
        <v>147</v>
      </c>
      <c r="E439" s="3">
        <v>125</v>
      </c>
      <c r="F439" s="3">
        <v>84</v>
      </c>
      <c r="G439" s="3">
        <v>45</v>
      </c>
      <c r="H439" s="3">
        <v>10</v>
      </c>
    </row>
    <row r="440" spans="1:8">
      <c r="A440" s="2">
        <f t="shared" si="6"/>
        <v>439</v>
      </c>
      <c r="B440" s="3">
        <v>118</v>
      </c>
      <c r="C440" s="3">
        <v>166</v>
      </c>
      <c r="D440" s="3">
        <v>134</v>
      </c>
      <c r="E440" s="3">
        <v>123</v>
      </c>
      <c r="F440" s="3">
        <v>113</v>
      </c>
      <c r="G440" s="3">
        <v>40</v>
      </c>
      <c r="H440" s="3">
        <v>8</v>
      </c>
    </row>
    <row r="441" spans="1:8">
      <c r="A441" s="2">
        <f t="shared" si="6"/>
        <v>440</v>
      </c>
      <c r="B441" s="3">
        <v>136</v>
      </c>
      <c r="C441" s="3">
        <v>160</v>
      </c>
      <c r="D441" s="3">
        <v>131</v>
      </c>
      <c r="E441" s="3">
        <v>119</v>
      </c>
      <c r="F441" s="3">
        <v>98</v>
      </c>
      <c r="G441" s="3">
        <v>45</v>
      </c>
      <c r="H441" s="3">
        <v>14</v>
      </c>
    </row>
    <row r="442" spans="1:8">
      <c r="A442" s="2">
        <f t="shared" si="6"/>
        <v>441</v>
      </c>
      <c r="B442" s="3">
        <v>152</v>
      </c>
      <c r="C442" s="3">
        <v>132</v>
      </c>
      <c r="D442" s="3">
        <v>149</v>
      </c>
      <c r="E442" s="3">
        <v>142</v>
      </c>
      <c r="F442" s="3">
        <v>101</v>
      </c>
      <c r="G442" s="3">
        <v>50</v>
      </c>
      <c r="H442" s="3">
        <v>10</v>
      </c>
    </row>
    <row r="443" spans="1:8">
      <c r="A443" s="2">
        <f t="shared" si="6"/>
        <v>442</v>
      </c>
      <c r="B443" s="3">
        <v>126</v>
      </c>
      <c r="C443" s="3">
        <v>159</v>
      </c>
      <c r="D443" s="3">
        <v>131</v>
      </c>
      <c r="E443" s="3">
        <v>135</v>
      </c>
      <c r="F443" s="3">
        <v>105</v>
      </c>
      <c r="G443" s="3">
        <v>52</v>
      </c>
      <c r="H443" s="3">
        <v>6</v>
      </c>
    </row>
    <row r="444" spans="1:8">
      <c r="A444" s="2">
        <f t="shared" si="6"/>
        <v>443</v>
      </c>
      <c r="B444" s="3">
        <v>118</v>
      </c>
      <c r="C444" s="3">
        <v>154</v>
      </c>
      <c r="D444" s="3">
        <v>148</v>
      </c>
      <c r="E444" s="3">
        <v>127</v>
      </c>
      <c r="F444" s="3">
        <v>66</v>
      </c>
      <c r="G444" s="3">
        <v>39</v>
      </c>
      <c r="H444" s="3">
        <v>9</v>
      </c>
    </row>
    <row r="445" spans="1:8">
      <c r="A445" s="2">
        <f t="shared" si="6"/>
        <v>444</v>
      </c>
      <c r="B445" s="3">
        <v>138</v>
      </c>
      <c r="C445" s="3">
        <v>191</v>
      </c>
      <c r="D445" s="3">
        <v>132</v>
      </c>
      <c r="E445" s="3">
        <v>132</v>
      </c>
      <c r="F445" s="3">
        <v>99</v>
      </c>
      <c r="G445" s="3">
        <v>38</v>
      </c>
      <c r="H445" s="3">
        <v>14</v>
      </c>
    </row>
    <row r="446" spans="1:8">
      <c r="A446" s="2">
        <f t="shared" si="6"/>
        <v>445</v>
      </c>
      <c r="B446" s="3">
        <v>147</v>
      </c>
      <c r="C446" s="3">
        <v>156</v>
      </c>
      <c r="D446" s="3">
        <v>162</v>
      </c>
      <c r="E446" s="3">
        <v>106</v>
      </c>
      <c r="F446" s="3">
        <v>78</v>
      </c>
      <c r="G446" s="3">
        <v>45</v>
      </c>
      <c r="H446" s="3">
        <v>4</v>
      </c>
    </row>
    <row r="447" spans="1:8">
      <c r="A447" s="2">
        <f t="shared" si="6"/>
        <v>446</v>
      </c>
      <c r="B447" s="3">
        <v>125</v>
      </c>
      <c r="C447" s="3">
        <v>164</v>
      </c>
      <c r="D447" s="3">
        <v>142</v>
      </c>
      <c r="E447" s="3">
        <v>102</v>
      </c>
      <c r="F447" s="3">
        <v>84</v>
      </c>
      <c r="G447" s="3">
        <v>42</v>
      </c>
      <c r="H447" s="3">
        <v>7</v>
      </c>
    </row>
    <row r="448" spans="1:8">
      <c r="A448" s="2">
        <f t="shared" si="6"/>
        <v>447</v>
      </c>
      <c r="B448" s="3">
        <v>126</v>
      </c>
      <c r="C448" s="3">
        <v>167</v>
      </c>
      <c r="D448" s="3">
        <v>130</v>
      </c>
      <c r="E448" s="3">
        <v>110</v>
      </c>
      <c r="F448" s="3">
        <v>80</v>
      </c>
      <c r="G448" s="3">
        <v>33</v>
      </c>
      <c r="H448" s="3">
        <v>4</v>
      </c>
    </row>
    <row r="449" spans="1:8">
      <c r="A449" s="2">
        <f t="shared" si="6"/>
        <v>448</v>
      </c>
      <c r="B449" s="3">
        <v>138</v>
      </c>
      <c r="C449" s="3">
        <v>148</v>
      </c>
      <c r="D449" s="3">
        <v>119</v>
      </c>
      <c r="E449" s="3">
        <v>116</v>
      </c>
      <c r="F449" s="3">
        <v>101</v>
      </c>
      <c r="G449" s="3">
        <v>51</v>
      </c>
      <c r="H449" s="3">
        <v>11</v>
      </c>
    </row>
    <row r="450" spans="1:8">
      <c r="A450" s="2">
        <f t="shared" si="6"/>
        <v>449</v>
      </c>
      <c r="B450" s="3">
        <v>164</v>
      </c>
      <c r="C450" s="3">
        <v>171</v>
      </c>
      <c r="D450" s="3">
        <v>144</v>
      </c>
      <c r="E450" s="3">
        <v>119</v>
      </c>
      <c r="F450" s="3">
        <v>92</v>
      </c>
      <c r="G450" s="3">
        <v>31</v>
      </c>
      <c r="H450" s="3">
        <v>10</v>
      </c>
    </row>
    <row r="451" spans="1:8">
      <c r="A451" s="2">
        <f t="shared" si="6"/>
        <v>450</v>
      </c>
      <c r="B451" s="3">
        <v>140</v>
      </c>
      <c r="C451" s="3">
        <v>153</v>
      </c>
      <c r="D451" s="3">
        <v>139</v>
      </c>
      <c r="E451" s="3">
        <v>117</v>
      </c>
      <c r="F451" s="3">
        <v>74</v>
      </c>
      <c r="G451" s="3">
        <v>28</v>
      </c>
      <c r="H451" s="3">
        <v>6</v>
      </c>
    </row>
    <row r="452" spans="1:8">
      <c r="A452" s="2">
        <f t="shared" ref="A452:A515" si="7">A451+1</f>
        <v>451</v>
      </c>
      <c r="B452" s="3">
        <v>138</v>
      </c>
      <c r="C452" s="3">
        <v>172</v>
      </c>
      <c r="D452" s="3">
        <v>126</v>
      </c>
      <c r="E452" s="3">
        <v>111</v>
      </c>
      <c r="F452" s="3">
        <v>74</v>
      </c>
      <c r="G452" s="3">
        <v>36</v>
      </c>
      <c r="H452" s="3">
        <v>11</v>
      </c>
    </row>
    <row r="453" spans="1:8">
      <c r="A453" s="2">
        <f t="shared" si="7"/>
        <v>452</v>
      </c>
      <c r="B453" s="3">
        <v>139</v>
      </c>
      <c r="C453" s="3">
        <v>179</v>
      </c>
      <c r="D453" s="3">
        <v>119</v>
      </c>
      <c r="E453" s="3">
        <v>123</v>
      </c>
      <c r="F453" s="3">
        <v>80</v>
      </c>
      <c r="G453" s="3">
        <v>51</v>
      </c>
      <c r="H453" s="3">
        <v>7</v>
      </c>
    </row>
    <row r="454" spans="1:8">
      <c r="A454" s="2">
        <f t="shared" si="7"/>
        <v>453</v>
      </c>
      <c r="B454" s="3">
        <v>143</v>
      </c>
      <c r="C454" s="3">
        <v>156</v>
      </c>
      <c r="D454" s="3">
        <v>128</v>
      </c>
      <c r="E454" s="3">
        <v>109</v>
      </c>
      <c r="F454" s="3">
        <v>73</v>
      </c>
      <c r="G454" s="3">
        <v>37</v>
      </c>
      <c r="H454" s="3">
        <v>8</v>
      </c>
    </row>
    <row r="455" spans="1:8">
      <c r="A455" s="2">
        <f t="shared" si="7"/>
        <v>454</v>
      </c>
      <c r="B455" s="3">
        <v>150</v>
      </c>
      <c r="C455" s="3">
        <v>167</v>
      </c>
      <c r="D455" s="3">
        <v>150</v>
      </c>
      <c r="E455" s="3">
        <v>118</v>
      </c>
      <c r="F455" s="3">
        <v>77</v>
      </c>
      <c r="G455" s="3">
        <v>42</v>
      </c>
      <c r="H455" s="3">
        <v>6</v>
      </c>
    </row>
    <row r="456" spans="1:8">
      <c r="A456" s="2">
        <f t="shared" si="7"/>
        <v>455</v>
      </c>
      <c r="B456" s="3">
        <v>131</v>
      </c>
      <c r="C456" s="3">
        <v>178</v>
      </c>
      <c r="D456" s="3">
        <v>125</v>
      </c>
      <c r="E456" s="3">
        <v>107</v>
      </c>
      <c r="F456" s="3">
        <v>79</v>
      </c>
      <c r="G456" s="3">
        <v>33</v>
      </c>
      <c r="H456" s="3">
        <v>6</v>
      </c>
    </row>
    <row r="457" spans="1:8">
      <c r="A457" s="2">
        <f t="shared" si="7"/>
        <v>456</v>
      </c>
      <c r="B457" s="3">
        <v>124</v>
      </c>
      <c r="C457" s="3">
        <v>146</v>
      </c>
      <c r="D457" s="3">
        <v>126</v>
      </c>
      <c r="E457" s="3">
        <v>116</v>
      </c>
      <c r="F457" s="3">
        <v>75</v>
      </c>
      <c r="G457" s="3">
        <v>34</v>
      </c>
      <c r="H457" s="3">
        <v>5</v>
      </c>
    </row>
    <row r="458" spans="1:8">
      <c r="A458" s="2">
        <f t="shared" si="7"/>
        <v>457</v>
      </c>
      <c r="B458" s="3">
        <v>138</v>
      </c>
      <c r="C458" s="3">
        <v>165</v>
      </c>
      <c r="D458" s="3">
        <v>155</v>
      </c>
      <c r="E458" s="3">
        <v>108</v>
      </c>
      <c r="F458" s="3">
        <v>74</v>
      </c>
      <c r="G458" s="3">
        <v>37</v>
      </c>
      <c r="H458" s="3">
        <v>8</v>
      </c>
    </row>
    <row r="459" spans="1:8">
      <c r="A459" s="2">
        <f t="shared" si="7"/>
        <v>458</v>
      </c>
      <c r="B459" s="3">
        <v>144</v>
      </c>
      <c r="C459" s="3">
        <v>177</v>
      </c>
      <c r="D459" s="3">
        <v>124</v>
      </c>
      <c r="E459" s="3">
        <v>109</v>
      </c>
      <c r="F459" s="3">
        <v>84</v>
      </c>
      <c r="G459" s="3">
        <v>43</v>
      </c>
      <c r="H459" s="3">
        <v>6</v>
      </c>
    </row>
    <row r="460" spans="1:8">
      <c r="A460" s="2">
        <f t="shared" si="7"/>
        <v>459</v>
      </c>
      <c r="B460" s="3">
        <v>151</v>
      </c>
      <c r="C460" s="3">
        <v>137</v>
      </c>
      <c r="D460" s="3">
        <v>142</v>
      </c>
      <c r="E460" s="3">
        <v>121</v>
      </c>
      <c r="F460" s="3">
        <v>75</v>
      </c>
      <c r="G460" s="3">
        <v>43</v>
      </c>
      <c r="H460" s="3">
        <v>8</v>
      </c>
    </row>
    <row r="461" spans="1:8">
      <c r="A461" s="2">
        <f t="shared" si="7"/>
        <v>460</v>
      </c>
      <c r="B461" s="3">
        <v>151</v>
      </c>
      <c r="C461" s="3">
        <v>174</v>
      </c>
      <c r="D461" s="3">
        <v>135</v>
      </c>
      <c r="E461" s="3">
        <v>101</v>
      </c>
      <c r="F461" s="3">
        <v>79</v>
      </c>
      <c r="G461" s="3">
        <v>38</v>
      </c>
      <c r="H461" s="3">
        <v>5</v>
      </c>
    </row>
    <row r="462" spans="1:8">
      <c r="A462" s="2">
        <f t="shared" si="7"/>
        <v>461</v>
      </c>
      <c r="B462" s="3">
        <v>142</v>
      </c>
      <c r="C462" s="3">
        <v>152</v>
      </c>
      <c r="D462" s="3">
        <v>136</v>
      </c>
      <c r="E462" s="3">
        <v>100</v>
      </c>
      <c r="F462" s="3">
        <v>66</v>
      </c>
      <c r="G462" s="3">
        <v>36</v>
      </c>
      <c r="H462" s="3">
        <v>4</v>
      </c>
    </row>
    <row r="463" spans="1:8">
      <c r="A463" s="2">
        <f t="shared" si="7"/>
        <v>462</v>
      </c>
      <c r="B463" s="3">
        <v>135</v>
      </c>
      <c r="C463" s="3">
        <v>172</v>
      </c>
      <c r="D463" s="3">
        <v>115</v>
      </c>
      <c r="E463" s="3">
        <v>114</v>
      </c>
      <c r="F463" s="3">
        <v>76</v>
      </c>
      <c r="G463" s="3">
        <v>38</v>
      </c>
      <c r="H463" s="3">
        <v>3</v>
      </c>
    </row>
    <row r="464" spans="1:8">
      <c r="A464" s="2">
        <f t="shared" si="7"/>
        <v>463</v>
      </c>
      <c r="B464" s="3">
        <v>144</v>
      </c>
      <c r="C464" s="3">
        <v>166</v>
      </c>
      <c r="D464" s="3">
        <v>140</v>
      </c>
      <c r="E464" s="3">
        <v>102</v>
      </c>
      <c r="F464" s="3">
        <v>77</v>
      </c>
      <c r="G464" s="3">
        <v>28</v>
      </c>
      <c r="H464" s="3">
        <v>7</v>
      </c>
    </row>
    <row r="465" spans="1:8">
      <c r="A465" s="2">
        <f t="shared" si="7"/>
        <v>464</v>
      </c>
      <c r="B465" s="3">
        <v>133</v>
      </c>
      <c r="C465" s="3">
        <v>191</v>
      </c>
      <c r="D465" s="3">
        <v>143</v>
      </c>
      <c r="E465" s="3">
        <v>108</v>
      </c>
      <c r="F465" s="3">
        <v>85</v>
      </c>
      <c r="G465" s="3">
        <v>47</v>
      </c>
      <c r="H465" s="3">
        <v>6</v>
      </c>
    </row>
    <row r="466" spans="1:8">
      <c r="A466" s="2">
        <f t="shared" si="7"/>
        <v>465</v>
      </c>
      <c r="B466" s="3">
        <v>135</v>
      </c>
      <c r="C466" s="3">
        <v>156</v>
      </c>
      <c r="D466" s="3">
        <v>141</v>
      </c>
      <c r="E466" s="3">
        <v>123</v>
      </c>
      <c r="F466" s="3">
        <v>69</v>
      </c>
      <c r="G466" s="3">
        <v>34</v>
      </c>
      <c r="H466" s="3">
        <v>3</v>
      </c>
    </row>
    <row r="467" spans="1:8">
      <c r="A467" s="2">
        <f t="shared" si="7"/>
        <v>466</v>
      </c>
      <c r="B467" s="3">
        <v>133</v>
      </c>
      <c r="C467" s="3">
        <v>165</v>
      </c>
      <c r="D467" s="3">
        <v>136</v>
      </c>
      <c r="E467" s="3">
        <v>104</v>
      </c>
      <c r="F467" s="3">
        <v>71</v>
      </c>
      <c r="G467" s="3">
        <v>33</v>
      </c>
      <c r="H467" s="3">
        <v>3</v>
      </c>
    </row>
    <row r="468" spans="1:8">
      <c r="A468" s="2">
        <f t="shared" si="7"/>
        <v>467</v>
      </c>
      <c r="B468" s="3">
        <v>140</v>
      </c>
      <c r="C468" s="3">
        <v>140</v>
      </c>
      <c r="D468" s="3">
        <v>103</v>
      </c>
      <c r="E468" s="3">
        <v>100</v>
      </c>
      <c r="F468" s="3">
        <v>73</v>
      </c>
      <c r="G468" s="3">
        <v>30</v>
      </c>
      <c r="H468" s="3">
        <v>9</v>
      </c>
    </row>
    <row r="469" spans="1:8">
      <c r="A469" s="2">
        <f t="shared" si="7"/>
        <v>468</v>
      </c>
      <c r="B469" s="3">
        <v>165</v>
      </c>
      <c r="C469" s="3">
        <v>151</v>
      </c>
      <c r="D469" s="3">
        <v>125</v>
      </c>
      <c r="E469" s="3">
        <v>113</v>
      </c>
      <c r="F469" s="3">
        <v>66</v>
      </c>
      <c r="G469" s="3">
        <v>37</v>
      </c>
      <c r="H469" s="3">
        <v>9</v>
      </c>
    </row>
    <row r="470" spans="1:8">
      <c r="A470" s="2">
        <f t="shared" si="7"/>
        <v>469</v>
      </c>
      <c r="B470" s="3">
        <v>133</v>
      </c>
      <c r="C470" s="3">
        <v>163</v>
      </c>
      <c r="D470" s="3">
        <v>116</v>
      </c>
      <c r="E470" s="3">
        <v>107</v>
      </c>
      <c r="F470" s="3">
        <v>72</v>
      </c>
      <c r="G470" s="3">
        <v>31</v>
      </c>
      <c r="H470" s="3">
        <v>6</v>
      </c>
    </row>
    <row r="471" spans="1:8">
      <c r="A471" s="2">
        <f t="shared" si="7"/>
        <v>470</v>
      </c>
      <c r="B471" s="3">
        <v>129</v>
      </c>
      <c r="C471" s="3">
        <v>156</v>
      </c>
      <c r="D471" s="3">
        <v>113</v>
      </c>
      <c r="E471" s="3">
        <v>95</v>
      </c>
      <c r="F471" s="3">
        <v>57</v>
      </c>
      <c r="G471" s="3">
        <v>36</v>
      </c>
      <c r="H471" s="3">
        <v>7</v>
      </c>
    </row>
    <row r="472" spans="1:8">
      <c r="A472" s="2">
        <f t="shared" si="7"/>
        <v>471</v>
      </c>
      <c r="B472" s="3">
        <v>153</v>
      </c>
      <c r="C472" s="3">
        <v>156</v>
      </c>
      <c r="D472" s="3">
        <v>114</v>
      </c>
      <c r="E472" s="3">
        <v>100</v>
      </c>
      <c r="F472" s="3">
        <v>64</v>
      </c>
      <c r="G472" s="3">
        <v>31</v>
      </c>
      <c r="H472" s="3">
        <v>5</v>
      </c>
    </row>
    <row r="473" spans="1:8">
      <c r="A473" s="2">
        <f t="shared" si="7"/>
        <v>472</v>
      </c>
      <c r="B473" s="3">
        <v>123</v>
      </c>
      <c r="C473" s="3">
        <v>164</v>
      </c>
      <c r="D473" s="3">
        <v>112</v>
      </c>
      <c r="E473" s="3">
        <v>99</v>
      </c>
      <c r="F473" s="3">
        <v>55</v>
      </c>
      <c r="G473" s="3">
        <v>30</v>
      </c>
      <c r="H473" s="3">
        <v>11</v>
      </c>
    </row>
    <row r="474" spans="1:8">
      <c r="A474" s="2">
        <f t="shared" si="7"/>
        <v>473</v>
      </c>
      <c r="B474" s="3">
        <v>122</v>
      </c>
      <c r="C474" s="3">
        <v>157</v>
      </c>
      <c r="D474" s="3">
        <v>116</v>
      </c>
      <c r="E474" s="3">
        <v>95</v>
      </c>
      <c r="F474" s="3">
        <v>66</v>
      </c>
      <c r="G474" s="3">
        <v>28</v>
      </c>
      <c r="H474" s="3">
        <v>6</v>
      </c>
    </row>
    <row r="475" spans="1:8">
      <c r="A475" s="2">
        <f t="shared" si="7"/>
        <v>474</v>
      </c>
      <c r="B475" s="3">
        <v>160</v>
      </c>
      <c r="C475" s="3">
        <v>158</v>
      </c>
      <c r="D475" s="3">
        <v>110</v>
      </c>
      <c r="E475" s="3">
        <v>102</v>
      </c>
      <c r="F475" s="3">
        <v>63</v>
      </c>
      <c r="G475" s="3">
        <v>22</v>
      </c>
      <c r="H475" s="3">
        <v>5</v>
      </c>
    </row>
    <row r="476" spans="1:8">
      <c r="A476" s="2">
        <f t="shared" si="7"/>
        <v>475</v>
      </c>
      <c r="B476" s="3">
        <v>140</v>
      </c>
      <c r="C476" s="3">
        <v>173</v>
      </c>
      <c r="D476" s="3">
        <v>123</v>
      </c>
      <c r="E476" s="3">
        <v>106</v>
      </c>
      <c r="F476" s="3">
        <v>60</v>
      </c>
      <c r="G476" s="3">
        <v>31</v>
      </c>
      <c r="H476" s="3">
        <v>4</v>
      </c>
    </row>
    <row r="477" spans="1:8">
      <c r="A477" s="2">
        <f t="shared" si="7"/>
        <v>476</v>
      </c>
      <c r="B477" s="3">
        <v>157</v>
      </c>
      <c r="C477" s="3">
        <v>155</v>
      </c>
      <c r="D477" s="3">
        <v>129</v>
      </c>
      <c r="E477" s="3">
        <v>95</v>
      </c>
      <c r="F477" s="3">
        <v>64</v>
      </c>
      <c r="G477" s="3">
        <v>28</v>
      </c>
      <c r="H477" s="3">
        <v>6</v>
      </c>
    </row>
    <row r="478" spans="1:8">
      <c r="A478" s="2">
        <f t="shared" si="7"/>
        <v>477</v>
      </c>
      <c r="B478" s="3">
        <v>161</v>
      </c>
      <c r="C478" s="3">
        <v>149</v>
      </c>
      <c r="D478" s="3">
        <v>117</v>
      </c>
      <c r="E478" s="3">
        <v>95</v>
      </c>
      <c r="F478" s="3">
        <v>67</v>
      </c>
      <c r="G478" s="3">
        <v>17</v>
      </c>
      <c r="H478" s="3">
        <v>8</v>
      </c>
    </row>
    <row r="479" spans="1:8">
      <c r="A479" s="2">
        <f t="shared" si="7"/>
        <v>478</v>
      </c>
      <c r="B479" s="3">
        <v>152</v>
      </c>
      <c r="C479" s="3">
        <v>162</v>
      </c>
      <c r="D479" s="3">
        <v>98</v>
      </c>
      <c r="E479" s="3">
        <v>82</v>
      </c>
      <c r="F479" s="3">
        <v>72</v>
      </c>
      <c r="G479" s="3">
        <v>29</v>
      </c>
      <c r="H479" s="3">
        <v>4</v>
      </c>
    </row>
    <row r="480" spans="1:8">
      <c r="A480" s="2">
        <f t="shared" si="7"/>
        <v>479</v>
      </c>
      <c r="B480" s="3">
        <v>167</v>
      </c>
      <c r="C480" s="3">
        <v>160</v>
      </c>
      <c r="D480" s="3">
        <v>112</v>
      </c>
      <c r="E480" s="3">
        <v>95</v>
      </c>
      <c r="F480" s="3">
        <v>60</v>
      </c>
      <c r="G480" s="3">
        <v>33</v>
      </c>
      <c r="H480" s="3">
        <v>7</v>
      </c>
    </row>
    <row r="481" spans="1:8">
      <c r="A481" s="2">
        <f t="shared" si="7"/>
        <v>480</v>
      </c>
      <c r="B481" s="3">
        <v>129</v>
      </c>
      <c r="C481" s="3">
        <v>151</v>
      </c>
      <c r="D481" s="3">
        <v>119</v>
      </c>
      <c r="E481" s="3">
        <v>107</v>
      </c>
      <c r="F481" s="3">
        <v>57</v>
      </c>
      <c r="G481" s="3">
        <v>29</v>
      </c>
      <c r="H481" s="3">
        <v>6</v>
      </c>
    </row>
    <row r="482" spans="1:8">
      <c r="A482" s="2">
        <f t="shared" si="7"/>
        <v>481</v>
      </c>
      <c r="B482" s="3">
        <v>148</v>
      </c>
      <c r="C482" s="3">
        <v>166</v>
      </c>
      <c r="D482" s="3">
        <v>129</v>
      </c>
      <c r="E482" s="3">
        <v>81</v>
      </c>
      <c r="F482" s="3">
        <v>49</v>
      </c>
      <c r="G482" s="3">
        <v>19</v>
      </c>
      <c r="H482" s="3">
        <v>6</v>
      </c>
    </row>
    <row r="483" spans="1:8">
      <c r="A483" s="2">
        <f t="shared" si="7"/>
        <v>482</v>
      </c>
      <c r="B483" s="3">
        <v>177</v>
      </c>
      <c r="C483" s="3">
        <v>156</v>
      </c>
      <c r="D483" s="3">
        <v>130</v>
      </c>
      <c r="E483" s="3">
        <v>83</v>
      </c>
      <c r="F483" s="3">
        <v>49</v>
      </c>
      <c r="G483" s="3">
        <v>19</v>
      </c>
      <c r="H483" s="3">
        <v>4</v>
      </c>
    </row>
    <row r="484" spans="1:8">
      <c r="A484" s="2">
        <f t="shared" si="7"/>
        <v>483</v>
      </c>
      <c r="B484" s="3">
        <v>146</v>
      </c>
      <c r="C484" s="3">
        <v>149</v>
      </c>
      <c r="D484" s="3">
        <v>123</v>
      </c>
      <c r="E484" s="3">
        <v>83</v>
      </c>
      <c r="F484" s="3">
        <v>54</v>
      </c>
      <c r="G484" s="3">
        <v>26</v>
      </c>
      <c r="H484" s="3">
        <v>5</v>
      </c>
    </row>
    <row r="485" spans="1:8">
      <c r="A485" s="2">
        <f t="shared" si="7"/>
        <v>484</v>
      </c>
      <c r="B485" s="3">
        <v>143</v>
      </c>
      <c r="C485" s="3">
        <v>167</v>
      </c>
      <c r="D485" s="3">
        <v>131</v>
      </c>
      <c r="E485" s="3">
        <v>92</v>
      </c>
      <c r="F485" s="3">
        <v>64</v>
      </c>
      <c r="G485" s="3">
        <v>18</v>
      </c>
      <c r="H485" s="3">
        <v>5</v>
      </c>
    </row>
    <row r="486" spans="1:8">
      <c r="A486" s="2">
        <f t="shared" si="7"/>
        <v>485</v>
      </c>
      <c r="B486" s="3">
        <v>158</v>
      </c>
      <c r="C486" s="3">
        <v>156</v>
      </c>
      <c r="D486" s="3">
        <v>109</v>
      </c>
      <c r="E486" s="3">
        <v>91</v>
      </c>
      <c r="F486" s="3">
        <v>65</v>
      </c>
      <c r="G486" s="3">
        <v>20</v>
      </c>
      <c r="H486" s="3">
        <v>5</v>
      </c>
    </row>
    <row r="487" spans="1:8">
      <c r="A487" s="2">
        <f t="shared" si="7"/>
        <v>486</v>
      </c>
      <c r="B487" s="3">
        <v>155</v>
      </c>
      <c r="C487" s="3">
        <v>156</v>
      </c>
      <c r="D487" s="3">
        <v>136</v>
      </c>
      <c r="E487" s="3">
        <v>97</v>
      </c>
      <c r="F487" s="3">
        <v>60</v>
      </c>
      <c r="G487" s="3">
        <v>25</v>
      </c>
      <c r="H487" s="3">
        <v>4</v>
      </c>
    </row>
    <row r="488" spans="1:8">
      <c r="A488" s="2">
        <f t="shared" si="7"/>
        <v>487</v>
      </c>
      <c r="B488" s="3">
        <v>155</v>
      </c>
      <c r="C488" s="3">
        <v>143</v>
      </c>
      <c r="D488" s="3">
        <v>118</v>
      </c>
      <c r="E488" s="3">
        <v>83</v>
      </c>
      <c r="F488" s="3">
        <v>51</v>
      </c>
      <c r="G488" s="3">
        <v>21</v>
      </c>
      <c r="H488" s="3">
        <v>4</v>
      </c>
    </row>
    <row r="489" spans="1:8">
      <c r="A489" s="2">
        <f t="shared" si="7"/>
        <v>488</v>
      </c>
      <c r="B489" s="3">
        <v>152</v>
      </c>
      <c r="C489" s="3">
        <v>133</v>
      </c>
      <c r="D489" s="3">
        <v>111</v>
      </c>
      <c r="E489" s="3">
        <v>88</v>
      </c>
      <c r="F489" s="3">
        <v>46</v>
      </c>
      <c r="G489" s="3">
        <v>29</v>
      </c>
      <c r="H489" s="3">
        <v>3</v>
      </c>
    </row>
    <row r="490" spans="1:8">
      <c r="A490" s="2">
        <f t="shared" si="7"/>
        <v>489</v>
      </c>
      <c r="B490" s="3">
        <v>152</v>
      </c>
      <c r="C490" s="3">
        <v>152</v>
      </c>
      <c r="D490" s="3">
        <v>116</v>
      </c>
      <c r="E490" s="3">
        <v>81</v>
      </c>
      <c r="F490" s="3">
        <v>46</v>
      </c>
      <c r="G490" s="3">
        <v>24</v>
      </c>
      <c r="H490" s="3">
        <v>6</v>
      </c>
    </row>
    <row r="491" spans="1:8">
      <c r="A491" s="2">
        <f t="shared" si="7"/>
        <v>490</v>
      </c>
      <c r="B491" s="3">
        <v>163</v>
      </c>
      <c r="C491" s="3">
        <v>149</v>
      </c>
      <c r="D491" s="3">
        <v>99</v>
      </c>
      <c r="E491" s="3">
        <v>79</v>
      </c>
      <c r="F491" s="3">
        <v>45</v>
      </c>
      <c r="G491" s="3">
        <v>22</v>
      </c>
      <c r="H491" s="3">
        <v>3</v>
      </c>
    </row>
    <row r="492" spans="1:8">
      <c r="A492" s="2">
        <f t="shared" si="7"/>
        <v>491</v>
      </c>
      <c r="B492" s="3">
        <v>155</v>
      </c>
      <c r="C492" s="3">
        <v>134</v>
      </c>
      <c r="D492" s="3">
        <v>97</v>
      </c>
      <c r="E492" s="3">
        <v>90</v>
      </c>
      <c r="F492" s="3">
        <v>57</v>
      </c>
      <c r="G492" s="3">
        <v>21</v>
      </c>
      <c r="H492" s="3">
        <v>1</v>
      </c>
    </row>
    <row r="493" spans="1:8">
      <c r="A493" s="2">
        <f t="shared" si="7"/>
        <v>492</v>
      </c>
      <c r="B493" s="3">
        <v>160</v>
      </c>
      <c r="C493" s="3">
        <v>169</v>
      </c>
      <c r="D493" s="3">
        <v>107</v>
      </c>
      <c r="E493" s="3">
        <v>87</v>
      </c>
      <c r="F493" s="3">
        <v>56</v>
      </c>
      <c r="G493" s="3">
        <v>18</v>
      </c>
      <c r="H493" s="3">
        <v>6</v>
      </c>
    </row>
    <row r="494" spans="1:8">
      <c r="A494" s="2">
        <f t="shared" si="7"/>
        <v>493</v>
      </c>
      <c r="B494" s="3">
        <v>166</v>
      </c>
      <c r="C494" s="3">
        <v>155</v>
      </c>
      <c r="D494" s="3">
        <v>95</v>
      </c>
      <c r="E494" s="3">
        <v>74</v>
      </c>
      <c r="F494" s="3">
        <v>53</v>
      </c>
      <c r="G494" s="3">
        <v>24</v>
      </c>
      <c r="H494" s="3">
        <v>7</v>
      </c>
    </row>
    <row r="495" spans="1:8">
      <c r="A495" s="2">
        <f t="shared" si="7"/>
        <v>494</v>
      </c>
      <c r="B495" s="3">
        <v>148</v>
      </c>
      <c r="C495" s="3">
        <v>143</v>
      </c>
      <c r="D495" s="3">
        <v>89</v>
      </c>
      <c r="E495" s="3">
        <v>74</v>
      </c>
      <c r="F495" s="3">
        <v>46</v>
      </c>
      <c r="G495" s="3">
        <v>19</v>
      </c>
      <c r="H495" s="3">
        <v>7</v>
      </c>
    </row>
    <row r="496" spans="1:8">
      <c r="A496" s="2">
        <f t="shared" si="7"/>
        <v>495</v>
      </c>
      <c r="B496" s="3">
        <v>126</v>
      </c>
      <c r="C496" s="3">
        <v>158</v>
      </c>
      <c r="D496" s="3">
        <v>88</v>
      </c>
      <c r="E496" s="3">
        <v>76</v>
      </c>
      <c r="F496" s="3">
        <v>44</v>
      </c>
      <c r="G496" s="3">
        <v>23</v>
      </c>
      <c r="H496" s="3">
        <v>5</v>
      </c>
    </row>
    <row r="497" spans="1:8">
      <c r="A497" s="2">
        <f t="shared" si="7"/>
        <v>496</v>
      </c>
      <c r="B497" s="3">
        <v>155</v>
      </c>
      <c r="C497" s="3">
        <v>121</v>
      </c>
      <c r="D497" s="3">
        <v>83</v>
      </c>
      <c r="E497" s="3">
        <v>74</v>
      </c>
      <c r="F497" s="3">
        <v>49</v>
      </c>
      <c r="G497" s="3">
        <v>25</v>
      </c>
      <c r="H497" s="3">
        <v>8</v>
      </c>
    </row>
    <row r="498" spans="1:8">
      <c r="A498" s="2">
        <f t="shared" si="7"/>
        <v>497</v>
      </c>
      <c r="B498" s="3">
        <v>151</v>
      </c>
      <c r="C498" s="3">
        <v>135</v>
      </c>
      <c r="D498" s="3">
        <v>106</v>
      </c>
      <c r="E498" s="3">
        <v>76</v>
      </c>
      <c r="F498" s="3">
        <v>46</v>
      </c>
      <c r="G498" s="3">
        <v>17</v>
      </c>
      <c r="H498" s="3">
        <v>6</v>
      </c>
    </row>
    <row r="499" spans="1:8">
      <c r="A499" s="2">
        <f t="shared" si="7"/>
        <v>498</v>
      </c>
      <c r="B499" s="3">
        <v>143</v>
      </c>
      <c r="C499" s="3">
        <v>156</v>
      </c>
      <c r="D499" s="3">
        <v>106</v>
      </c>
      <c r="E499" s="3">
        <v>72</v>
      </c>
      <c r="F499" s="3">
        <v>48</v>
      </c>
      <c r="G499" s="3">
        <v>18</v>
      </c>
      <c r="H499" s="3">
        <v>3</v>
      </c>
    </row>
    <row r="500" spans="1:8">
      <c r="A500" s="2">
        <f t="shared" si="7"/>
        <v>499</v>
      </c>
      <c r="B500" s="3">
        <v>139</v>
      </c>
      <c r="C500" s="3">
        <v>130</v>
      </c>
      <c r="D500" s="3">
        <v>108</v>
      </c>
      <c r="E500" s="3">
        <v>83</v>
      </c>
      <c r="F500" s="3">
        <v>48</v>
      </c>
      <c r="G500" s="3">
        <v>16</v>
      </c>
      <c r="H500" s="3">
        <v>0</v>
      </c>
    </row>
    <row r="501" spans="1:8">
      <c r="A501" s="2">
        <f t="shared" si="7"/>
        <v>500</v>
      </c>
      <c r="B501" s="3">
        <v>156</v>
      </c>
      <c r="C501" s="3">
        <v>170</v>
      </c>
      <c r="D501" s="3">
        <v>80</v>
      </c>
      <c r="E501" s="3">
        <v>89</v>
      </c>
      <c r="F501" s="3">
        <v>54</v>
      </c>
      <c r="G501" s="3">
        <v>18</v>
      </c>
      <c r="H501" s="3">
        <v>7</v>
      </c>
    </row>
    <row r="502" spans="1:8">
      <c r="A502" s="2">
        <f t="shared" si="7"/>
        <v>501</v>
      </c>
      <c r="B502" s="3">
        <v>143</v>
      </c>
      <c r="C502" s="3">
        <v>152</v>
      </c>
      <c r="D502" s="3">
        <v>108</v>
      </c>
      <c r="E502" s="3">
        <v>85</v>
      </c>
      <c r="F502" s="3">
        <v>55</v>
      </c>
      <c r="G502" s="3">
        <v>22</v>
      </c>
      <c r="H502" s="3">
        <v>3</v>
      </c>
    </row>
    <row r="503" spans="1:8">
      <c r="A503" s="2">
        <f t="shared" si="7"/>
        <v>502</v>
      </c>
      <c r="B503" s="3">
        <v>167</v>
      </c>
      <c r="C503" s="3">
        <v>142</v>
      </c>
      <c r="D503" s="3">
        <v>109</v>
      </c>
      <c r="E503" s="3">
        <v>82</v>
      </c>
      <c r="F503" s="3">
        <v>61</v>
      </c>
      <c r="G503" s="3">
        <v>26</v>
      </c>
      <c r="H503" s="3">
        <v>2</v>
      </c>
    </row>
    <row r="504" spans="1:8">
      <c r="A504" s="2">
        <f t="shared" si="7"/>
        <v>503</v>
      </c>
      <c r="B504" s="3">
        <v>150</v>
      </c>
      <c r="C504" s="3">
        <v>139</v>
      </c>
      <c r="D504" s="3">
        <v>112</v>
      </c>
      <c r="E504" s="3">
        <v>80</v>
      </c>
      <c r="F504" s="3">
        <v>43</v>
      </c>
      <c r="G504" s="3">
        <v>25</v>
      </c>
      <c r="H504" s="3">
        <v>7</v>
      </c>
    </row>
    <row r="505" spans="1:8">
      <c r="A505" s="2">
        <f t="shared" si="7"/>
        <v>504</v>
      </c>
      <c r="B505" s="3">
        <v>170</v>
      </c>
      <c r="C505" s="3">
        <v>113</v>
      </c>
      <c r="D505" s="3">
        <v>101</v>
      </c>
      <c r="E505" s="3">
        <v>83</v>
      </c>
      <c r="F505" s="3">
        <v>40</v>
      </c>
      <c r="G505" s="3">
        <v>22</v>
      </c>
      <c r="H505" s="3">
        <v>2</v>
      </c>
    </row>
    <row r="506" spans="1:8">
      <c r="A506" s="2">
        <f t="shared" si="7"/>
        <v>505</v>
      </c>
      <c r="B506" s="3">
        <v>172</v>
      </c>
      <c r="C506" s="3">
        <v>134</v>
      </c>
      <c r="D506" s="3">
        <v>103</v>
      </c>
      <c r="E506" s="3">
        <v>72</v>
      </c>
      <c r="F506" s="3">
        <v>62</v>
      </c>
      <c r="G506" s="3">
        <v>17</v>
      </c>
      <c r="H506" s="3">
        <v>4</v>
      </c>
    </row>
    <row r="507" spans="1:8">
      <c r="A507" s="2">
        <f t="shared" si="7"/>
        <v>506</v>
      </c>
      <c r="B507" s="3">
        <v>133</v>
      </c>
      <c r="C507" s="3">
        <v>131</v>
      </c>
      <c r="D507" s="3">
        <v>100</v>
      </c>
      <c r="E507" s="3">
        <v>89</v>
      </c>
      <c r="F507" s="3">
        <v>48</v>
      </c>
      <c r="G507" s="3">
        <v>21</v>
      </c>
      <c r="H507" s="3">
        <v>6</v>
      </c>
    </row>
    <row r="508" spans="1:8">
      <c r="A508" s="2">
        <f t="shared" si="7"/>
        <v>507</v>
      </c>
      <c r="B508" s="3">
        <v>167</v>
      </c>
      <c r="C508" s="3">
        <v>132</v>
      </c>
      <c r="D508" s="3">
        <v>92</v>
      </c>
      <c r="E508" s="3">
        <v>83</v>
      </c>
      <c r="F508" s="3">
        <v>49</v>
      </c>
      <c r="G508" s="3">
        <v>18</v>
      </c>
      <c r="H508" s="3">
        <v>5</v>
      </c>
    </row>
    <row r="509" spans="1:8">
      <c r="A509" s="2">
        <f t="shared" si="7"/>
        <v>508</v>
      </c>
      <c r="B509" s="3">
        <v>131</v>
      </c>
      <c r="C509" s="3">
        <v>151</v>
      </c>
      <c r="D509" s="3">
        <v>85</v>
      </c>
      <c r="E509" s="3">
        <v>68</v>
      </c>
      <c r="F509" s="3">
        <v>38</v>
      </c>
      <c r="G509" s="3">
        <v>18</v>
      </c>
      <c r="H509" s="3">
        <v>4</v>
      </c>
    </row>
    <row r="510" spans="1:8">
      <c r="A510" s="2">
        <f t="shared" si="7"/>
        <v>509</v>
      </c>
      <c r="B510" s="3">
        <v>133</v>
      </c>
      <c r="C510" s="3">
        <v>132</v>
      </c>
      <c r="D510" s="3">
        <v>118</v>
      </c>
      <c r="E510" s="3">
        <v>66</v>
      </c>
      <c r="F510" s="3">
        <v>39</v>
      </c>
      <c r="G510" s="3">
        <v>29</v>
      </c>
      <c r="H510" s="3">
        <v>4</v>
      </c>
    </row>
    <row r="511" spans="1:8">
      <c r="A511" s="2">
        <f t="shared" si="7"/>
        <v>510</v>
      </c>
      <c r="B511" s="3">
        <v>164</v>
      </c>
      <c r="C511" s="3">
        <v>128</v>
      </c>
      <c r="D511" s="3">
        <v>111</v>
      </c>
      <c r="E511" s="3">
        <v>67</v>
      </c>
      <c r="F511" s="3">
        <v>35</v>
      </c>
      <c r="G511" s="3">
        <v>21</v>
      </c>
      <c r="H511" s="3">
        <v>8</v>
      </c>
    </row>
    <row r="512" spans="1:8">
      <c r="A512" s="2">
        <f t="shared" si="7"/>
        <v>511</v>
      </c>
      <c r="B512" s="3">
        <v>143</v>
      </c>
      <c r="C512" s="3">
        <v>138</v>
      </c>
      <c r="D512" s="3">
        <v>85</v>
      </c>
      <c r="E512" s="3">
        <v>79</v>
      </c>
      <c r="F512" s="3">
        <v>42</v>
      </c>
      <c r="G512" s="3">
        <v>15</v>
      </c>
      <c r="H512" s="3">
        <v>2</v>
      </c>
    </row>
    <row r="513" spans="1:8">
      <c r="A513" s="2">
        <f t="shared" si="7"/>
        <v>512</v>
      </c>
      <c r="B513" s="3">
        <v>147</v>
      </c>
      <c r="C513" s="3">
        <v>134</v>
      </c>
      <c r="D513" s="3">
        <v>82</v>
      </c>
      <c r="E513" s="3">
        <v>70</v>
      </c>
      <c r="F513" s="3">
        <v>38</v>
      </c>
      <c r="G513" s="3">
        <v>14</v>
      </c>
      <c r="H513" s="3">
        <v>3</v>
      </c>
    </row>
    <row r="514" spans="1:8">
      <c r="A514" s="2">
        <f t="shared" si="7"/>
        <v>513</v>
      </c>
      <c r="B514" s="3">
        <v>159</v>
      </c>
      <c r="C514" s="3">
        <v>158</v>
      </c>
      <c r="D514" s="3">
        <v>85</v>
      </c>
      <c r="E514" s="3">
        <v>81</v>
      </c>
      <c r="F514" s="3">
        <v>40</v>
      </c>
      <c r="G514" s="3">
        <v>16</v>
      </c>
      <c r="H514" s="3">
        <v>4</v>
      </c>
    </row>
    <row r="515" spans="1:8">
      <c r="A515" s="2">
        <f t="shared" si="7"/>
        <v>514</v>
      </c>
      <c r="B515" s="3">
        <v>133</v>
      </c>
      <c r="C515" s="3">
        <v>129</v>
      </c>
      <c r="D515" s="3">
        <v>92</v>
      </c>
      <c r="E515" s="3">
        <v>76</v>
      </c>
      <c r="F515" s="3">
        <v>51</v>
      </c>
      <c r="G515" s="3">
        <v>21</v>
      </c>
      <c r="H515" s="3">
        <v>1</v>
      </c>
    </row>
    <row r="516" spans="1:8">
      <c r="A516" s="2">
        <f t="shared" ref="A516:A579" si="8">A515+1</f>
        <v>515</v>
      </c>
      <c r="B516" s="3">
        <v>154</v>
      </c>
      <c r="C516" s="3">
        <v>122</v>
      </c>
      <c r="D516" s="3">
        <v>82</v>
      </c>
      <c r="E516" s="3">
        <v>61</v>
      </c>
      <c r="F516" s="3">
        <v>39</v>
      </c>
      <c r="G516" s="3">
        <v>17</v>
      </c>
      <c r="H516" s="3">
        <v>2</v>
      </c>
    </row>
    <row r="517" spans="1:8">
      <c r="A517" s="2">
        <f t="shared" si="8"/>
        <v>516</v>
      </c>
      <c r="B517" s="3">
        <v>142</v>
      </c>
      <c r="C517" s="3">
        <v>111</v>
      </c>
      <c r="D517" s="3">
        <v>95</v>
      </c>
      <c r="E517" s="3">
        <v>60</v>
      </c>
      <c r="F517" s="3">
        <v>37</v>
      </c>
      <c r="G517" s="3">
        <v>11</v>
      </c>
      <c r="H517" s="3">
        <v>4</v>
      </c>
    </row>
    <row r="518" spans="1:8">
      <c r="A518" s="2">
        <f t="shared" si="8"/>
        <v>517</v>
      </c>
      <c r="B518" s="3">
        <v>145</v>
      </c>
      <c r="C518" s="3">
        <v>134</v>
      </c>
      <c r="D518" s="3">
        <v>101</v>
      </c>
      <c r="E518" s="3">
        <v>76</v>
      </c>
      <c r="F518" s="3">
        <v>38</v>
      </c>
      <c r="G518" s="3">
        <v>20</v>
      </c>
      <c r="H518" s="3">
        <v>3</v>
      </c>
    </row>
    <row r="519" spans="1:8">
      <c r="A519" s="2">
        <f t="shared" si="8"/>
        <v>518</v>
      </c>
      <c r="B519" s="3">
        <v>150</v>
      </c>
      <c r="C519" s="3">
        <v>116</v>
      </c>
      <c r="D519" s="3">
        <v>81</v>
      </c>
      <c r="E519" s="3">
        <v>46</v>
      </c>
      <c r="F519" s="3">
        <v>35</v>
      </c>
      <c r="G519" s="3">
        <v>15</v>
      </c>
      <c r="H519" s="3">
        <v>3</v>
      </c>
    </row>
    <row r="520" spans="1:8">
      <c r="A520" s="2">
        <f t="shared" si="8"/>
        <v>519</v>
      </c>
      <c r="B520" s="3">
        <v>159</v>
      </c>
      <c r="C520" s="3">
        <v>131</v>
      </c>
      <c r="D520" s="3">
        <v>67</v>
      </c>
      <c r="E520" s="3">
        <v>64</v>
      </c>
      <c r="F520" s="3">
        <v>43</v>
      </c>
      <c r="G520" s="3">
        <v>18</v>
      </c>
      <c r="H520" s="3">
        <v>2</v>
      </c>
    </row>
    <row r="521" spans="1:8">
      <c r="A521" s="2">
        <f t="shared" si="8"/>
        <v>520</v>
      </c>
      <c r="B521" s="3">
        <v>152</v>
      </c>
      <c r="C521" s="3">
        <v>125</v>
      </c>
      <c r="D521" s="3">
        <v>85</v>
      </c>
      <c r="E521" s="3">
        <v>74</v>
      </c>
      <c r="F521" s="3">
        <v>30</v>
      </c>
      <c r="G521" s="3">
        <v>13</v>
      </c>
      <c r="H521" s="3">
        <v>2</v>
      </c>
    </row>
    <row r="522" spans="1:8">
      <c r="A522" s="2">
        <f t="shared" si="8"/>
        <v>521</v>
      </c>
      <c r="B522" s="3">
        <v>126</v>
      </c>
      <c r="C522" s="3">
        <v>129</v>
      </c>
      <c r="D522" s="3">
        <v>94</v>
      </c>
      <c r="E522" s="3">
        <v>73</v>
      </c>
      <c r="F522" s="3">
        <v>39</v>
      </c>
      <c r="G522" s="3">
        <v>23</v>
      </c>
      <c r="H522" s="3">
        <v>3</v>
      </c>
    </row>
    <row r="523" spans="1:8">
      <c r="A523" s="2">
        <f t="shared" si="8"/>
        <v>522</v>
      </c>
      <c r="B523" s="3">
        <v>146</v>
      </c>
      <c r="C523" s="3">
        <v>116</v>
      </c>
      <c r="D523" s="3">
        <v>89</v>
      </c>
      <c r="E523" s="3">
        <v>62</v>
      </c>
      <c r="F523" s="3">
        <v>43</v>
      </c>
      <c r="G523" s="3">
        <v>21</v>
      </c>
      <c r="H523" s="3">
        <v>2</v>
      </c>
    </row>
    <row r="524" spans="1:8">
      <c r="A524" s="2">
        <f t="shared" si="8"/>
        <v>523</v>
      </c>
      <c r="B524" s="3">
        <v>141</v>
      </c>
      <c r="C524" s="3">
        <v>114</v>
      </c>
      <c r="D524" s="3">
        <v>78</v>
      </c>
      <c r="E524" s="3">
        <v>63</v>
      </c>
      <c r="F524" s="3">
        <v>29</v>
      </c>
      <c r="G524" s="3">
        <v>17</v>
      </c>
      <c r="H524" s="3">
        <v>5</v>
      </c>
    </row>
    <row r="525" spans="1:8">
      <c r="A525" s="2">
        <f t="shared" si="8"/>
        <v>524</v>
      </c>
      <c r="B525" s="3">
        <v>134</v>
      </c>
      <c r="C525" s="3">
        <v>129</v>
      </c>
      <c r="D525" s="3">
        <v>87</v>
      </c>
      <c r="E525" s="3">
        <v>78</v>
      </c>
      <c r="F525" s="3">
        <v>31</v>
      </c>
      <c r="G525" s="3">
        <v>21</v>
      </c>
      <c r="H525" s="3">
        <v>5</v>
      </c>
    </row>
    <row r="526" spans="1:8">
      <c r="A526" s="2">
        <f t="shared" si="8"/>
        <v>525</v>
      </c>
      <c r="B526" s="3">
        <v>132</v>
      </c>
      <c r="C526" s="3">
        <v>141</v>
      </c>
      <c r="D526" s="3">
        <v>92</v>
      </c>
      <c r="E526" s="3">
        <v>77</v>
      </c>
      <c r="F526" s="3">
        <v>30</v>
      </c>
      <c r="G526" s="3">
        <v>16</v>
      </c>
      <c r="H526" s="3">
        <v>2</v>
      </c>
    </row>
    <row r="527" spans="1:8">
      <c r="A527" s="2">
        <f t="shared" si="8"/>
        <v>526</v>
      </c>
      <c r="B527" s="3">
        <v>137</v>
      </c>
      <c r="C527" s="3">
        <v>133</v>
      </c>
      <c r="D527" s="3">
        <v>99</v>
      </c>
      <c r="E527" s="3">
        <v>50</v>
      </c>
      <c r="F527" s="3">
        <v>44</v>
      </c>
      <c r="G527" s="3">
        <v>17</v>
      </c>
      <c r="H527" s="3">
        <v>3</v>
      </c>
    </row>
    <row r="528" spans="1:8">
      <c r="A528" s="2">
        <f t="shared" si="8"/>
        <v>527</v>
      </c>
      <c r="B528" s="3">
        <v>122</v>
      </c>
      <c r="C528" s="3">
        <v>95</v>
      </c>
      <c r="D528" s="3">
        <v>91</v>
      </c>
      <c r="E528" s="3">
        <v>52</v>
      </c>
      <c r="F528" s="3">
        <v>43</v>
      </c>
      <c r="G528" s="3">
        <v>12</v>
      </c>
      <c r="H528" s="3">
        <v>1</v>
      </c>
    </row>
    <row r="529" spans="1:8">
      <c r="A529" s="2">
        <f t="shared" si="8"/>
        <v>528</v>
      </c>
      <c r="B529" s="3">
        <v>139</v>
      </c>
      <c r="C529" s="3">
        <v>139</v>
      </c>
      <c r="D529" s="3">
        <v>79</v>
      </c>
      <c r="E529" s="3">
        <v>58</v>
      </c>
      <c r="F529" s="3">
        <v>34</v>
      </c>
      <c r="G529" s="3">
        <v>17</v>
      </c>
      <c r="H529" s="3">
        <v>5</v>
      </c>
    </row>
    <row r="530" spans="1:8">
      <c r="A530" s="2">
        <f t="shared" si="8"/>
        <v>529</v>
      </c>
      <c r="B530" s="3">
        <v>140</v>
      </c>
      <c r="C530" s="3">
        <v>105</v>
      </c>
      <c r="D530" s="3">
        <v>77</v>
      </c>
      <c r="E530" s="3">
        <v>65</v>
      </c>
      <c r="F530" s="3">
        <v>24</v>
      </c>
      <c r="G530" s="3">
        <v>18</v>
      </c>
      <c r="H530" s="3">
        <v>2</v>
      </c>
    </row>
    <row r="531" spans="1:8">
      <c r="A531" s="2">
        <f t="shared" si="8"/>
        <v>530</v>
      </c>
      <c r="B531" s="3">
        <v>149</v>
      </c>
      <c r="C531" s="3">
        <v>123</v>
      </c>
      <c r="D531" s="3">
        <v>86</v>
      </c>
      <c r="E531" s="3">
        <v>44</v>
      </c>
      <c r="F531" s="3">
        <v>34</v>
      </c>
      <c r="G531" s="3">
        <v>14</v>
      </c>
      <c r="H531" s="3">
        <v>4</v>
      </c>
    </row>
    <row r="532" spans="1:8">
      <c r="A532" s="2">
        <f t="shared" si="8"/>
        <v>531</v>
      </c>
      <c r="B532" s="3">
        <v>131</v>
      </c>
      <c r="C532" s="3">
        <v>118</v>
      </c>
      <c r="D532" s="3">
        <v>92</v>
      </c>
      <c r="E532" s="3">
        <v>53</v>
      </c>
      <c r="F532" s="3">
        <v>41</v>
      </c>
      <c r="G532" s="3">
        <v>15</v>
      </c>
      <c r="H532" s="3">
        <v>5</v>
      </c>
    </row>
    <row r="533" spans="1:8">
      <c r="A533" s="2">
        <f t="shared" si="8"/>
        <v>532</v>
      </c>
      <c r="B533" s="3">
        <v>150</v>
      </c>
      <c r="C533" s="3">
        <v>127</v>
      </c>
      <c r="D533" s="3">
        <v>81</v>
      </c>
      <c r="E533" s="3">
        <v>41</v>
      </c>
      <c r="F533" s="3">
        <v>37</v>
      </c>
      <c r="G533" s="3">
        <v>15</v>
      </c>
      <c r="H533" s="3">
        <v>2</v>
      </c>
    </row>
    <row r="534" spans="1:8">
      <c r="A534" s="2">
        <f t="shared" si="8"/>
        <v>533</v>
      </c>
      <c r="B534" s="3">
        <v>138</v>
      </c>
      <c r="C534" s="3">
        <v>122</v>
      </c>
      <c r="D534" s="3">
        <v>83</v>
      </c>
      <c r="E534" s="3">
        <v>65</v>
      </c>
      <c r="F534" s="3">
        <v>23</v>
      </c>
      <c r="G534" s="3">
        <v>12</v>
      </c>
      <c r="H534" s="3">
        <v>3</v>
      </c>
    </row>
    <row r="535" spans="1:8">
      <c r="A535" s="2">
        <f t="shared" si="8"/>
        <v>534</v>
      </c>
      <c r="B535" s="3">
        <v>142</v>
      </c>
      <c r="C535" s="3">
        <v>129</v>
      </c>
      <c r="D535" s="3">
        <v>87</v>
      </c>
      <c r="E535" s="3">
        <v>58</v>
      </c>
      <c r="F535" s="3">
        <v>32</v>
      </c>
      <c r="G535" s="3">
        <v>13</v>
      </c>
      <c r="H535" s="3">
        <v>2</v>
      </c>
    </row>
    <row r="536" spans="1:8">
      <c r="A536" s="2">
        <f t="shared" si="8"/>
        <v>535</v>
      </c>
      <c r="B536" s="3">
        <v>166</v>
      </c>
      <c r="C536" s="3">
        <v>113</v>
      </c>
      <c r="D536" s="3">
        <v>72</v>
      </c>
      <c r="E536" s="3">
        <v>41</v>
      </c>
      <c r="F536" s="3">
        <v>38</v>
      </c>
      <c r="G536" s="3">
        <v>15</v>
      </c>
      <c r="H536" s="3">
        <v>2</v>
      </c>
    </row>
    <row r="537" spans="1:8">
      <c r="A537" s="2">
        <f t="shared" si="8"/>
        <v>536</v>
      </c>
      <c r="B537" s="3">
        <v>133</v>
      </c>
      <c r="C537" s="3">
        <v>111</v>
      </c>
      <c r="D537" s="3">
        <v>90</v>
      </c>
      <c r="E537" s="3">
        <v>66</v>
      </c>
      <c r="F537" s="3">
        <v>29</v>
      </c>
      <c r="G537" s="3">
        <v>12</v>
      </c>
      <c r="H537" s="3">
        <v>3</v>
      </c>
    </row>
    <row r="538" spans="1:8">
      <c r="A538" s="2">
        <f t="shared" si="8"/>
        <v>537</v>
      </c>
      <c r="B538" s="3">
        <v>143</v>
      </c>
      <c r="C538" s="3">
        <v>107</v>
      </c>
      <c r="D538" s="3">
        <v>74</v>
      </c>
      <c r="E538" s="3">
        <v>54</v>
      </c>
      <c r="F538" s="3">
        <v>28</v>
      </c>
      <c r="G538" s="3">
        <v>14</v>
      </c>
      <c r="H538" s="3">
        <v>4</v>
      </c>
    </row>
    <row r="539" spans="1:8">
      <c r="A539" s="2">
        <f t="shared" si="8"/>
        <v>538</v>
      </c>
      <c r="B539" s="3">
        <v>137</v>
      </c>
      <c r="C539" s="3">
        <v>112</v>
      </c>
      <c r="D539" s="3">
        <v>79</v>
      </c>
      <c r="E539" s="3">
        <v>51</v>
      </c>
      <c r="F539" s="3">
        <v>19</v>
      </c>
      <c r="G539" s="3">
        <v>18</v>
      </c>
      <c r="H539" s="3">
        <v>1</v>
      </c>
    </row>
    <row r="540" spans="1:8">
      <c r="A540" s="2">
        <f t="shared" si="8"/>
        <v>539</v>
      </c>
      <c r="B540" s="3">
        <v>132</v>
      </c>
      <c r="C540" s="3">
        <v>138</v>
      </c>
      <c r="D540" s="3">
        <v>82</v>
      </c>
      <c r="E540" s="3">
        <v>62</v>
      </c>
      <c r="F540" s="3">
        <v>26</v>
      </c>
      <c r="G540" s="3">
        <v>15</v>
      </c>
      <c r="H540" s="3">
        <v>3</v>
      </c>
    </row>
    <row r="541" spans="1:8">
      <c r="A541" s="2">
        <f t="shared" si="8"/>
        <v>540</v>
      </c>
      <c r="B541" s="3">
        <v>136</v>
      </c>
      <c r="C541" s="3">
        <v>103</v>
      </c>
      <c r="D541" s="3">
        <v>79</v>
      </c>
      <c r="E541" s="3">
        <v>53</v>
      </c>
      <c r="F541" s="3">
        <v>27</v>
      </c>
      <c r="G541" s="3">
        <v>16</v>
      </c>
      <c r="H541" s="3">
        <v>3</v>
      </c>
    </row>
    <row r="542" spans="1:8">
      <c r="A542" s="2">
        <f t="shared" si="8"/>
        <v>541</v>
      </c>
      <c r="B542" s="3">
        <v>145</v>
      </c>
      <c r="C542" s="3">
        <v>113</v>
      </c>
      <c r="D542" s="3">
        <v>82</v>
      </c>
      <c r="E542" s="3">
        <v>57</v>
      </c>
      <c r="F542" s="3">
        <v>40</v>
      </c>
      <c r="G542" s="3">
        <v>12</v>
      </c>
      <c r="H542" s="3">
        <v>2</v>
      </c>
    </row>
    <row r="543" spans="1:8">
      <c r="A543" s="2">
        <f t="shared" si="8"/>
        <v>542</v>
      </c>
      <c r="B543" s="3">
        <v>152</v>
      </c>
      <c r="C543" s="3">
        <v>112</v>
      </c>
      <c r="D543" s="3">
        <v>82</v>
      </c>
      <c r="E543" s="3">
        <v>41</v>
      </c>
      <c r="F543" s="3">
        <v>21</v>
      </c>
      <c r="G543" s="3">
        <v>14</v>
      </c>
      <c r="H543" s="3">
        <v>1</v>
      </c>
    </row>
    <row r="544" spans="1:8">
      <c r="A544" s="2">
        <f t="shared" si="8"/>
        <v>543</v>
      </c>
      <c r="B544" s="3">
        <v>146</v>
      </c>
      <c r="C544" s="3">
        <v>102</v>
      </c>
      <c r="D544" s="3">
        <v>83</v>
      </c>
      <c r="E544" s="3">
        <v>57</v>
      </c>
      <c r="F544" s="3">
        <v>36</v>
      </c>
      <c r="G544" s="3">
        <v>9</v>
      </c>
      <c r="H544" s="3">
        <v>1</v>
      </c>
    </row>
    <row r="545" spans="1:8">
      <c r="A545" s="2">
        <f t="shared" si="8"/>
        <v>544</v>
      </c>
      <c r="B545" s="3">
        <v>134</v>
      </c>
      <c r="C545" s="3">
        <v>114</v>
      </c>
      <c r="D545" s="3">
        <v>72</v>
      </c>
      <c r="E545" s="3">
        <v>61</v>
      </c>
      <c r="F545" s="3">
        <v>38</v>
      </c>
      <c r="G545" s="3">
        <v>11</v>
      </c>
      <c r="H545" s="3">
        <v>2</v>
      </c>
    </row>
    <row r="546" spans="1:8">
      <c r="A546" s="2">
        <f t="shared" si="8"/>
        <v>545</v>
      </c>
      <c r="B546" s="3">
        <v>139</v>
      </c>
      <c r="C546" s="3">
        <v>115</v>
      </c>
      <c r="D546" s="3">
        <v>63</v>
      </c>
      <c r="E546" s="3">
        <v>60</v>
      </c>
      <c r="F546" s="3">
        <v>26</v>
      </c>
      <c r="G546" s="3">
        <v>16</v>
      </c>
      <c r="H546" s="3">
        <v>2</v>
      </c>
    </row>
    <row r="547" spans="1:8">
      <c r="A547" s="2">
        <f t="shared" si="8"/>
        <v>546</v>
      </c>
      <c r="B547" s="3">
        <v>155</v>
      </c>
      <c r="C547" s="3">
        <v>99</v>
      </c>
      <c r="D547" s="3">
        <v>66</v>
      </c>
      <c r="E547" s="3">
        <v>49</v>
      </c>
      <c r="F547" s="3">
        <v>24</v>
      </c>
      <c r="G547" s="3">
        <v>12</v>
      </c>
      <c r="H547" s="3">
        <v>2</v>
      </c>
    </row>
    <row r="548" spans="1:8">
      <c r="A548" s="2">
        <f t="shared" si="8"/>
        <v>547</v>
      </c>
      <c r="B548" s="3">
        <v>136</v>
      </c>
      <c r="C548" s="3">
        <v>101</v>
      </c>
      <c r="D548" s="3">
        <v>74</v>
      </c>
      <c r="E548" s="3">
        <v>49</v>
      </c>
      <c r="F548" s="3">
        <v>17</v>
      </c>
      <c r="G548" s="3">
        <v>8</v>
      </c>
      <c r="H548" s="3">
        <v>6</v>
      </c>
    </row>
    <row r="549" spans="1:8">
      <c r="A549" s="2">
        <f t="shared" si="8"/>
        <v>548</v>
      </c>
      <c r="B549" s="3">
        <v>141</v>
      </c>
      <c r="C549" s="3">
        <v>116</v>
      </c>
      <c r="D549" s="3">
        <v>78</v>
      </c>
      <c r="E549" s="3">
        <v>58</v>
      </c>
      <c r="F549" s="3">
        <v>22</v>
      </c>
      <c r="G549" s="3">
        <v>10</v>
      </c>
      <c r="H549" s="3">
        <v>2</v>
      </c>
    </row>
    <row r="550" spans="1:8">
      <c r="A550" s="2">
        <f t="shared" si="8"/>
        <v>549</v>
      </c>
      <c r="B550" s="3">
        <v>136</v>
      </c>
      <c r="C550" s="3">
        <v>114</v>
      </c>
      <c r="D550" s="3">
        <v>85</v>
      </c>
      <c r="E550" s="3">
        <v>48</v>
      </c>
      <c r="F550" s="3">
        <v>31</v>
      </c>
      <c r="G550" s="3">
        <v>8</v>
      </c>
      <c r="H550" s="3">
        <v>5</v>
      </c>
    </row>
    <row r="551" spans="1:8">
      <c r="A551" s="2">
        <f t="shared" si="8"/>
        <v>550</v>
      </c>
      <c r="B551" s="3">
        <v>131</v>
      </c>
      <c r="C551" s="3">
        <v>96</v>
      </c>
      <c r="D551" s="3">
        <v>81</v>
      </c>
      <c r="E551" s="3">
        <v>40</v>
      </c>
      <c r="F551" s="3">
        <v>24</v>
      </c>
      <c r="G551" s="3">
        <v>7</v>
      </c>
      <c r="H551" s="3">
        <v>3</v>
      </c>
    </row>
    <row r="552" spans="1:8">
      <c r="A552" s="2">
        <f t="shared" si="8"/>
        <v>551</v>
      </c>
      <c r="B552" s="3">
        <v>131</v>
      </c>
      <c r="C552" s="3">
        <v>106</v>
      </c>
      <c r="D552" s="3">
        <v>75</v>
      </c>
      <c r="E552" s="3">
        <v>40</v>
      </c>
      <c r="F552" s="3">
        <v>24</v>
      </c>
      <c r="G552" s="3">
        <v>13</v>
      </c>
      <c r="H552" s="3">
        <v>2</v>
      </c>
    </row>
    <row r="553" spans="1:8">
      <c r="A553" s="2">
        <f t="shared" si="8"/>
        <v>552</v>
      </c>
      <c r="B553" s="3">
        <v>143</v>
      </c>
      <c r="C553" s="3">
        <v>112</v>
      </c>
      <c r="D553" s="3">
        <v>58</v>
      </c>
      <c r="E553" s="3">
        <v>48</v>
      </c>
      <c r="F553" s="3">
        <v>22</v>
      </c>
      <c r="G553" s="3">
        <v>12</v>
      </c>
      <c r="H553" s="3">
        <v>5</v>
      </c>
    </row>
    <row r="554" spans="1:8">
      <c r="A554" s="2">
        <f t="shared" si="8"/>
        <v>553</v>
      </c>
      <c r="B554" s="3">
        <v>144</v>
      </c>
      <c r="C554" s="3">
        <v>114</v>
      </c>
      <c r="D554" s="3">
        <v>82</v>
      </c>
      <c r="E554" s="3">
        <v>41</v>
      </c>
      <c r="F554" s="3">
        <v>25</v>
      </c>
      <c r="G554" s="3">
        <v>12</v>
      </c>
      <c r="H554" s="3">
        <v>2</v>
      </c>
    </row>
    <row r="555" spans="1:8">
      <c r="A555" s="2">
        <f t="shared" si="8"/>
        <v>554</v>
      </c>
      <c r="B555" s="3">
        <v>133</v>
      </c>
      <c r="C555" s="3">
        <v>106</v>
      </c>
      <c r="D555" s="3">
        <v>66</v>
      </c>
      <c r="E555" s="3">
        <v>43</v>
      </c>
      <c r="F555" s="3">
        <v>27</v>
      </c>
      <c r="G555" s="3">
        <v>6</v>
      </c>
      <c r="H555" s="3">
        <v>1</v>
      </c>
    </row>
    <row r="556" spans="1:8">
      <c r="A556" s="2">
        <f t="shared" si="8"/>
        <v>555</v>
      </c>
      <c r="B556" s="3">
        <v>134</v>
      </c>
      <c r="C556" s="3">
        <v>102</v>
      </c>
      <c r="D556" s="3">
        <v>67</v>
      </c>
      <c r="E556" s="3">
        <v>56</v>
      </c>
      <c r="F556" s="3">
        <v>31</v>
      </c>
      <c r="G556" s="3">
        <v>12</v>
      </c>
      <c r="H556" s="3">
        <v>2</v>
      </c>
    </row>
    <row r="557" spans="1:8">
      <c r="A557" s="2">
        <f t="shared" si="8"/>
        <v>556</v>
      </c>
      <c r="B557" s="3">
        <v>118</v>
      </c>
      <c r="C557" s="3">
        <v>113</v>
      </c>
      <c r="D557" s="3">
        <v>76</v>
      </c>
      <c r="E557" s="3">
        <v>45</v>
      </c>
      <c r="F557" s="3">
        <v>26</v>
      </c>
      <c r="G557" s="3">
        <v>12</v>
      </c>
      <c r="H557" s="3">
        <v>5</v>
      </c>
    </row>
    <row r="558" spans="1:8">
      <c r="A558" s="2">
        <f t="shared" si="8"/>
        <v>557</v>
      </c>
      <c r="B558" s="3">
        <v>130</v>
      </c>
      <c r="C558" s="3">
        <v>116</v>
      </c>
      <c r="D558" s="3">
        <v>67</v>
      </c>
      <c r="E558" s="3">
        <v>27</v>
      </c>
      <c r="F558" s="3">
        <v>22</v>
      </c>
      <c r="G558" s="3">
        <v>10</v>
      </c>
      <c r="H558" s="3">
        <v>2</v>
      </c>
    </row>
    <row r="559" spans="1:8">
      <c r="A559" s="2">
        <f t="shared" si="8"/>
        <v>558</v>
      </c>
      <c r="B559" s="3">
        <v>140</v>
      </c>
      <c r="C559" s="3">
        <v>109</v>
      </c>
      <c r="D559" s="3">
        <v>76</v>
      </c>
      <c r="E559" s="3">
        <v>38</v>
      </c>
      <c r="F559" s="3">
        <v>25</v>
      </c>
      <c r="G559" s="3">
        <v>12</v>
      </c>
      <c r="H559" s="3">
        <v>2</v>
      </c>
    </row>
    <row r="560" spans="1:8">
      <c r="A560" s="2">
        <f t="shared" si="8"/>
        <v>559</v>
      </c>
      <c r="B560" s="3">
        <v>117</v>
      </c>
      <c r="C560" s="3">
        <v>85</v>
      </c>
      <c r="D560" s="3">
        <v>55</v>
      </c>
      <c r="E560" s="3">
        <v>42</v>
      </c>
      <c r="F560" s="3">
        <v>31</v>
      </c>
      <c r="G560" s="3">
        <v>9</v>
      </c>
      <c r="H560" s="3">
        <v>2</v>
      </c>
    </row>
    <row r="561" spans="1:8">
      <c r="A561" s="2">
        <f t="shared" si="8"/>
        <v>560</v>
      </c>
      <c r="B561" s="3">
        <v>107</v>
      </c>
      <c r="C561" s="3">
        <v>98</v>
      </c>
      <c r="D561" s="3">
        <v>56</v>
      </c>
      <c r="E561" s="3">
        <v>40</v>
      </c>
      <c r="F561" s="3">
        <v>24</v>
      </c>
      <c r="G561" s="3">
        <v>8</v>
      </c>
      <c r="H561" s="3">
        <v>2</v>
      </c>
    </row>
    <row r="562" spans="1:8">
      <c r="A562" s="2">
        <f t="shared" si="8"/>
        <v>561</v>
      </c>
      <c r="B562" s="3">
        <v>138</v>
      </c>
      <c r="C562" s="3">
        <v>100</v>
      </c>
      <c r="D562" s="3">
        <v>61</v>
      </c>
      <c r="E562" s="3">
        <v>56</v>
      </c>
      <c r="F562" s="3">
        <v>26</v>
      </c>
      <c r="G562" s="3">
        <v>9</v>
      </c>
      <c r="H562" s="3">
        <v>1</v>
      </c>
    </row>
    <row r="563" spans="1:8">
      <c r="A563" s="2">
        <f t="shared" si="8"/>
        <v>562</v>
      </c>
      <c r="B563" s="3">
        <v>146</v>
      </c>
      <c r="C563" s="3">
        <v>119</v>
      </c>
      <c r="D563" s="3">
        <v>56</v>
      </c>
      <c r="E563" s="3">
        <v>46</v>
      </c>
      <c r="F563" s="3">
        <v>27</v>
      </c>
      <c r="G563" s="3">
        <v>21</v>
      </c>
      <c r="H563" s="3">
        <v>1</v>
      </c>
    </row>
    <row r="564" spans="1:8">
      <c r="A564" s="2">
        <f t="shared" si="8"/>
        <v>563</v>
      </c>
      <c r="B564" s="3">
        <v>132</v>
      </c>
      <c r="C564" s="3">
        <v>86</v>
      </c>
      <c r="D564" s="3">
        <v>49</v>
      </c>
      <c r="E564" s="3">
        <v>51</v>
      </c>
      <c r="F564" s="3">
        <v>20</v>
      </c>
      <c r="G564" s="3">
        <v>6</v>
      </c>
      <c r="H564" s="3">
        <v>3</v>
      </c>
    </row>
    <row r="565" spans="1:8">
      <c r="A565" s="2">
        <f t="shared" si="8"/>
        <v>564</v>
      </c>
      <c r="B565" s="3">
        <v>141</v>
      </c>
      <c r="C565" s="3">
        <v>115</v>
      </c>
      <c r="D565" s="3">
        <v>62</v>
      </c>
      <c r="E565" s="3">
        <v>39</v>
      </c>
      <c r="F565" s="3">
        <v>24</v>
      </c>
      <c r="G565" s="3">
        <v>15</v>
      </c>
      <c r="H565" s="3">
        <v>4</v>
      </c>
    </row>
    <row r="566" spans="1:8">
      <c r="A566" s="2">
        <f t="shared" si="8"/>
        <v>565</v>
      </c>
      <c r="B566" s="3">
        <v>110</v>
      </c>
      <c r="C566" s="3">
        <v>125</v>
      </c>
      <c r="D566" s="3">
        <v>53</v>
      </c>
      <c r="E566" s="3">
        <v>41</v>
      </c>
      <c r="F566" s="3">
        <v>19</v>
      </c>
      <c r="G566" s="3">
        <v>11</v>
      </c>
      <c r="H566" s="3">
        <v>3</v>
      </c>
    </row>
    <row r="567" spans="1:8">
      <c r="A567" s="2">
        <f t="shared" si="8"/>
        <v>566</v>
      </c>
      <c r="B567" s="3">
        <v>145</v>
      </c>
      <c r="C567" s="3">
        <v>108</v>
      </c>
      <c r="D567" s="3">
        <v>65</v>
      </c>
      <c r="E567" s="3">
        <v>40</v>
      </c>
      <c r="F567" s="3">
        <v>26</v>
      </c>
      <c r="G567" s="3">
        <v>15</v>
      </c>
      <c r="H567" s="3">
        <v>4</v>
      </c>
    </row>
    <row r="568" spans="1:8">
      <c r="A568" s="2">
        <f t="shared" si="8"/>
        <v>567</v>
      </c>
      <c r="B568" s="3">
        <v>129</v>
      </c>
      <c r="C568" s="3">
        <v>117</v>
      </c>
      <c r="D568" s="3">
        <v>61</v>
      </c>
      <c r="E568" s="3">
        <v>49</v>
      </c>
      <c r="F568" s="3">
        <v>23</v>
      </c>
      <c r="G568" s="3">
        <v>10</v>
      </c>
      <c r="H568" s="3">
        <v>1</v>
      </c>
    </row>
    <row r="569" spans="1:8">
      <c r="A569" s="2">
        <f t="shared" si="8"/>
        <v>568</v>
      </c>
      <c r="B569" s="3">
        <v>149</v>
      </c>
      <c r="C569" s="3">
        <v>100</v>
      </c>
      <c r="D569" s="3">
        <v>51</v>
      </c>
      <c r="E569" s="3">
        <v>39</v>
      </c>
      <c r="F569" s="3">
        <v>24</v>
      </c>
      <c r="G569" s="3">
        <v>9</v>
      </c>
      <c r="H569" s="3">
        <v>2</v>
      </c>
    </row>
    <row r="570" spans="1:8">
      <c r="A570" s="2">
        <f t="shared" si="8"/>
        <v>569</v>
      </c>
      <c r="B570" s="3">
        <v>136</v>
      </c>
      <c r="C570" s="3">
        <v>99</v>
      </c>
      <c r="D570" s="3">
        <v>68</v>
      </c>
      <c r="E570" s="3">
        <v>39</v>
      </c>
      <c r="F570" s="3">
        <v>25</v>
      </c>
      <c r="G570" s="3">
        <v>9</v>
      </c>
      <c r="H570" s="3">
        <v>0</v>
      </c>
    </row>
    <row r="571" spans="1:8">
      <c r="A571" s="2">
        <f t="shared" si="8"/>
        <v>570</v>
      </c>
      <c r="B571" s="3">
        <v>101</v>
      </c>
      <c r="C571" s="3">
        <v>87</v>
      </c>
      <c r="D571" s="3">
        <v>59</v>
      </c>
      <c r="E571" s="3">
        <v>44</v>
      </c>
      <c r="F571" s="3">
        <v>24</v>
      </c>
      <c r="G571" s="3">
        <v>10</v>
      </c>
      <c r="H571" s="3">
        <v>2</v>
      </c>
    </row>
    <row r="572" spans="1:8">
      <c r="A572" s="2">
        <f t="shared" si="8"/>
        <v>571</v>
      </c>
      <c r="B572" s="3">
        <v>122</v>
      </c>
      <c r="C572" s="3">
        <v>92</v>
      </c>
      <c r="D572" s="3">
        <v>58</v>
      </c>
      <c r="E572" s="3">
        <v>37</v>
      </c>
      <c r="F572" s="3">
        <v>25</v>
      </c>
      <c r="G572" s="3">
        <v>7</v>
      </c>
      <c r="H572" s="3">
        <v>2</v>
      </c>
    </row>
    <row r="573" spans="1:8">
      <c r="A573" s="2">
        <f t="shared" si="8"/>
        <v>572</v>
      </c>
      <c r="B573" s="3">
        <v>124</v>
      </c>
      <c r="C573" s="3">
        <v>93</v>
      </c>
      <c r="D573" s="3">
        <v>44</v>
      </c>
      <c r="E573" s="3">
        <v>45</v>
      </c>
      <c r="F573" s="3">
        <v>26</v>
      </c>
      <c r="G573" s="3">
        <v>10</v>
      </c>
      <c r="H573" s="3">
        <v>3</v>
      </c>
    </row>
    <row r="574" spans="1:8">
      <c r="A574" s="2">
        <f t="shared" si="8"/>
        <v>573</v>
      </c>
      <c r="B574" s="3">
        <v>98</v>
      </c>
      <c r="C574" s="3">
        <v>109</v>
      </c>
      <c r="D574" s="3">
        <v>61</v>
      </c>
      <c r="E574" s="3">
        <v>33</v>
      </c>
      <c r="F574" s="3">
        <v>16</v>
      </c>
      <c r="G574" s="3">
        <v>6</v>
      </c>
      <c r="H574" s="3">
        <v>1</v>
      </c>
    </row>
    <row r="575" spans="1:8">
      <c r="A575" s="2">
        <f t="shared" si="8"/>
        <v>574</v>
      </c>
      <c r="B575" s="3">
        <v>115</v>
      </c>
      <c r="C575" s="3">
        <v>99</v>
      </c>
      <c r="D575" s="3">
        <v>59</v>
      </c>
      <c r="E575" s="3">
        <v>34</v>
      </c>
      <c r="F575" s="3">
        <v>22</v>
      </c>
      <c r="G575" s="3">
        <v>6</v>
      </c>
      <c r="H575" s="3">
        <v>1</v>
      </c>
    </row>
    <row r="576" spans="1:8">
      <c r="A576" s="2">
        <f t="shared" si="8"/>
        <v>575</v>
      </c>
      <c r="B576" s="3">
        <v>110</v>
      </c>
      <c r="C576" s="3">
        <v>109</v>
      </c>
      <c r="D576" s="3">
        <v>54</v>
      </c>
      <c r="E576" s="3">
        <v>35</v>
      </c>
      <c r="F576" s="3">
        <v>22</v>
      </c>
      <c r="G576" s="3">
        <v>11</v>
      </c>
      <c r="H576" s="3">
        <v>5</v>
      </c>
    </row>
    <row r="577" spans="1:8">
      <c r="A577" s="2">
        <f t="shared" si="8"/>
        <v>576</v>
      </c>
      <c r="B577" s="3">
        <v>111</v>
      </c>
      <c r="C577" s="3">
        <v>99</v>
      </c>
      <c r="D577" s="3">
        <v>55</v>
      </c>
      <c r="E577" s="3">
        <v>37</v>
      </c>
      <c r="F577" s="3">
        <v>16</v>
      </c>
      <c r="G577" s="3">
        <v>18</v>
      </c>
      <c r="H577" s="3">
        <v>3</v>
      </c>
    </row>
    <row r="578" spans="1:8">
      <c r="A578" s="2">
        <f t="shared" si="8"/>
        <v>577</v>
      </c>
      <c r="B578" s="3">
        <v>132</v>
      </c>
      <c r="C578" s="3">
        <v>94</v>
      </c>
      <c r="D578" s="3">
        <v>57</v>
      </c>
      <c r="E578" s="3">
        <v>39</v>
      </c>
      <c r="F578" s="3">
        <v>21</v>
      </c>
      <c r="G578" s="3">
        <v>9</v>
      </c>
      <c r="H578" s="3">
        <v>1</v>
      </c>
    </row>
    <row r="579" spans="1:8">
      <c r="A579" s="2">
        <f t="shared" si="8"/>
        <v>578</v>
      </c>
      <c r="B579" s="3">
        <v>118</v>
      </c>
      <c r="C579" s="3">
        <v>95</v>
      </c>
      <c r="D579" s="3">
        <v>52</v>
      </c>
      <c r="E579" s="3">
        <v>39</v>
      </c>
      <c r="F579" s="3">
        <v>18</v>
      </c>
      <c r="G579" s="3">
        <v>7</v>
      </c>
      <c r="H579" s="3">
        <v>2</v>
      </c>
    </row>
    <row r="580" spans="1:8">
      <c r="A580" s="2">
        <f t="shared" ref="A580:A643" si="9">A579+1</f>
        <v>579</v>
      </c>
      <c r="B580" s="3">
        <v>113</v>
      </c>
      <c r="C580" s="3">
        <v>84</v>
      </c>
      <c r="D580" s="3">
        <v>56</v>
      </c>
      <c r="E580" s="3">
        <v>26</v>
      </c>
      <c r="F580" s="3">
        <v>22</v>
      </c>
      <c r="G580" s="3">
        <v>11</v>
      </c>
      <c r="H580" s="3">
        <v>1</v>
      </c>
    </row>
    <row r="581" spans="1:8">
      <c r="A581" s="2">
        <f t="shared" si="9"/>
        <v>580</v>
      </c>
      <c r="B581" s="3">
        <v>140</v>
      </c>
      <c r="C581" s="3">
        <v>86</v>
      </c>
      <c r="D581" s="3">
        <v>39</v>
      </c>
      <c r="E581" s="3">
        <v>37</v>
      </c>
      <c r="F581" s="3">
        <v>31</v>
      </c>
      <c r="G581" s="3">
        <v>9</v>
      </c>
      <c r="H581" s="3">
        <v>2</v>
      </c>
    </row>
    <row r="582" spans="1:8">
      <c r="A582" s="2">
        <f t="shared" si="9"/>
        <v>581</v>
      </c>
      <c r="B582" s="3">
        <v>123</v>
      </c>
      <c r="C582" s="3">
        <v>76</v>
      </c>
      <c r="D582" s="3">
        <v>41</v>
      </c>
      <c r="E582" s="3">
        <v>29</v>
      </c>
      <c r="F582" s="3">
        <v>27</v>
      </c>
      <c r="G582" s="3">
        <v>8</v>
      </c>
      <c r="H582" s="3">
        <v>1</v>
      </c>
    </row>
    <row r="583" spans="1:8">
      <c r="A583" s="2">
        <f t="shared" si="9"/>
        <v>582</v>
      </c>
      <c r="B583" s="3">
        <v>118</v>
      </c>
      <c r="C583" s="3">
        <v>106</v>
      </c>
      <c r="D583" s="3">
        <v>38</v>
      </c>
      <c r="E583" s="3">
        <v>38</v>
      </c>
      <c r="F583" s="3">
        <v>21</v>
      </c>
      <c r="G583" s="3">
        <v>7</v>
      </c>
      <c r="H583" s="3">
        <v>1</v>
      </c>
    </row>
    <row r="584" spans="1:8">
      <c r="A584" s="2">
        <f t="shared" si="9"/>
        <v>583</v>
      </c>
      <c r="B584" s="3">
        <v>128</v>
      </c>
      <c r="C584" s="3">
        <v>89</v>
      </c>
      <c r="D584" s="3">
        <v>49</v>
      </c>
      <c r="E584" s="3">
        <v>31</v>
      </c>
      <c r="F584" s="3">
        <v>26</v>
      </c>
      <c r="G584" s="3">
        <v>12</v>
      </c>
      <c r="H584" s="3">
        <v>2</v>
      </c>
    </row>
    <row r="585" spans="1:8">
      <c r="A585" s="2">
        <f t="shared" si="9"/>
        <v>584</v>
      </c>
      <c r="B585" s="3">
        <v>110</v>
      </c>
      <c r="C585" s="3">
        <v>95</v>
      </c>
      <c r="D585" s="3">
        <v>52</v>
      </c>
      <c r="E585" s="3">
        <v>34</v>
      </c>
      <c r="F585" s="3">
        <v>22</v>
      </c>
      <c r="G585" s="3">
        <v>10</v>
      </c>
      <c r="H585" s="3">
        <v>1</v>
      </c>
    </row>
    <row r="586" spans="1:8">
      <c r="A586" s="2">
        <f t="shared" si="9"/>
        <v>585</v>
      </c>
      <c r="B586" s="3">
        <v>130</v>
      </c>
      <c r="C586" s="3">
        <v>82</v>
      </c>
      <c r="D586" s="3">
        <v>50</v>
      </c>
      <c r="E586" s="3">
        <v>20</v>
      </c>
      <c r="F586" s="3">
        <v>21</v>
      </c>
      <c r="G586" s="3">
        <v>10</v>
      </c>
      <c r="H586" s="3">
        <v>3</v>
      </c>
    </row>
    <row r="587" spans="1:8">
      <c r="A587" s="2">
        <f t="shared" si="9"/>
        <v>586</v>
      </c>
      <c r="B587" s="3">
        <v>123</v>
      </c>
      <c r="C587" s="3">
        <v>91</v>
      </c>
      <c r="D587" s="3">
        <v>52</v>
      </c>
      <c r="E587" s="3">
        <v>36</v>
      </c>
      <c r="F587" s="3">
        <v>20</v>
      </c>
      <c r="G587" s="3">
        <v>13</v>
      </c>
      <c r="H587" s="3">
        <v>0</v>
      </c>
    </row>
    <row r="588" spans="1:8">
      <c r="A588" s="2">
        <f t="shared" si="9"/>
        <v>587</v>
      </c>
      <c r="B588" s="3">
        <v>127</v>
      </c>
      <c r="C588" s="3">
        <v>93</v>
      </c>
      <c r="D588" s="3">
        <v>39</v>
      </c>
      <c r="E588" s="3">
        <v>39</v>
      </c>
      <c r="F588" s="3">
        <v>14</v>
      </c>
      <c r="G588" s="3">
        <v>3</v>
      </c>
      <c r="H588" s="3">
        <v>1</v>
      </c>
    </row>
    <row r="589" spans="1:8">
      <c r="A589" s="2">
        <f t="shared" si="9"/>
        <v>588</v>
      </c>
      <c r="B589" s="3">
        <v>123</v>
      </c>
      <c r="C589" s="3">
        <v>97</v>
      </c>
      <c r="D589" s="3">
        <v>61</v>
      </c>
      <c r="E589" s="3">
        <v>30</v>
      </c>
      <c r="F589" s="3">
        <v>26</v>
      </c>
      <c r="G589" s="3">
        <v>11</v>
      </c>
      <c r="H589" s="3">
        <v>0</v>
      </c>
    </row>
    <row r="590" spans="1:8">
      <c r="A590" s="2">
        <f t="shared" si="9"/>
        <v>589</v>
      </c>
      <c r="B590" s="3">
        <v>119</v>
      </c>
      <c r="C590" s="3">
        <v>88</v>
      </c>
      <c r="D590" s="3">
        <v>43</v>
      </c>
      <c r="E590" s="3">
        <v>36</v>
      </c>
      <c r="F590" s="3">
        <v>14</v>
      </c>
      <c r="G590" s="3">
        <v>8</v>
      </c>
      <c r="H590" s="3">
        <v>3</v>
      </c>
    </row>
    <row r="591" spans="1:8">
      <c r="A591" s="2">
        <f t="shared" si="9"/>
        <v>590</v>
      </c>
      <c r="B591" s="3">
        <v>137</v>
      </c>
      <c r="C591" s="3">
        <v>98</v>
      </c>
      <c r="D591" s="3">
        <v>57</v>
      </c>
      <c r="E591" s="3">
        <v>28</v>
      </c>
      <c r="F591" s="3">
        <v>15</v>
      </c>
      <c r="G591" s="3">
        <v>5</v>
      </c>
      <c r="H591" s="3">
        <v>3</v>
      </c>
    </row>
    <row r="592" spans="1:8">
      <c r="A592" s="2">
        <f t="shared" si="9"/>
        <v>591</v>
      </c>
      <c r="B592" s="3">
        <v>125</v>
      </c>
      <c r="C592" s="3">
        <v>105</v>
      </c>
      <c r="D592" s="3">
        <v>49</v>
      </c>
      <c r="E592" s="3">
        <v>34</v>
      </c>
      <c r="F592" s="3">
        <v>18</v>
      </c>
      <c r="G592" s="3">
        <v>7</v>
      </c>
      <c r="H592" s="3">
        <v>1</v>
      </c>
    </row>
    <row r="593" spans="1:8">
      <c r="A593" s="2">
        <f t="shared" si="9"/>
        <v>592</v>
      </c>
      <c r="B593" s="3">
        <v>109</v>
      </c>
      <c r="C593" s="3">
        <v>78</v>
      </c>
      <c r="D593" s="3">
        <v>54</v>
      </c>
      <c r="E593" s="3">
        <v>20</v>
      </c>
      <c r="F593" s="3">
        <v>17</v>
      </c>
      <c r="G593" s="3">
        <v>7</v>
      </c>
      <c r="H593" s="3">
        <v>2</v>
      </c>
    </row>
    <row r="594" spans="1:8">
      <c r="A594" s="2">
        <f t="shared" si="9"/>
        <v>593</v>
      </c>
      <c r="B594" s="3">
        <v>118</v>
      </c>
      <c r="C594" s="3">
        <v>77</v>
      </c>
      <c r="D594" s="3">
        <v>48</v>
      </c>
      <c r="E594" s="3">
        <v>34</v>
      </c>
      <c r="F594" s="3">
        <v>19</v>
      </c>
      <c r="G594" s="3">
        <v>6</v>
      </c>
      <c r="H594" s="3">
        <v>1</v>
      </c>
    </row>
    <row r="595" spans="1:8">
      <c r="A595" s="2">
        <f t="shared" si="9"/>
        <v>594</v>
      </c>
      <c r="B595" s="3">
        <v>123</v>
      </c>
      <c r="C595" s="3">
        <v>90</v>
      </c>
      <c r="D595" s="3">
        <v>42</v>
      </c>
      <c r="E595" s="3">
        <v>32</v>
      </c>
      <c r="F595" s="3">
        <v>16</v>
      </c>
      <c r="G595" s="3">
        <v>8</v>
      </c>
      <c r="H595" s="3">
        <v>1</v>
      </c>
    </row>
    <row r="596" spans="1:8">
      <c r="A596" s="2">
        <f t="shared" si="9"/>
        <v>595</v>
      </c>
      <c r="B596" s="3">
        <v>99</v>
      </c>
      <c r="C596" s="3">
        <v>93</v>
      </c>
      <c r="D596" s="3">
        <v>33</v>
      </c>
      <c r="E596" s="3">
        <v>29</v>
      </c>
      <c r="F596" s="3">
        <v>15</v>
      </c>
      <c r="G596" s="3">
        <v>11</v>
      </c>
      <c r="H596" s="3">
        <v>2</v>
      </c>
    </row>
    <row r="597" spans="1:8">
      <c r="A597" s="2">
        <f t="shared" si="9"/>
        <v>596</v>
      </c>
      <c r="B597" s="3">
        <v>96</v>
      </c>
      <c r="C597" s="3">
        <v>69</v>
      </c>
      <c r="D597" s="3">
        <v>39</v>
      </c>
      <c r="E597" s="3">
        <v>34</v>
      </c>
      <c r="F597" s="3">
        <v>16</v>
      </c>
      <c r="G597" s="3">
        <v>7</v>
      </c>
      <c r="H597" s="3">
        <v>0</v>
      </c>
    </row>
    <row r="598" spans="1:8">
      <c r="A598" s="2">
        <f t="shared" si="9"/>
        <v>597</v>
      </c>
      <c r="B598" s="3">
        <v>118</v>
      </c>
      <c r="C598" s="3">
        <v>86</v>
      </c>
      <c r="D598" s="3">
        <v>48</v>
      </c>
      <c r="E598" s="3">
        <v>32</v>
      </c>
      <c r="F598" s="3">
        <v>8</v>
      </c>
      <c r="G598" s="3">
        <v>7</v>
      </c>
      <c r="H598" s="3">
        <v>1</v>
      </c>
    </row>
    <row r="599" spans="1:8">
      <c r="A599" s="2">
        <f t="shared" si="9"/>
        <v>598</v>
      </c>
      <c r="B599" s="3">
        <v>104</v>
      </c>
      <c r="C599" s="3">
        <v>79</v>
      </c>
      <c r="D599" s="3">
        <v>52</v>
      </c>
      <c r="E599" s="3">
        <v>30</v>
      </c>
      <c r="F599" s="3">
        <v>15</v>
      </c>
      <c r="G599" s="3">
        <v>10</v>
      </c>
      <c r="H599" s="3">
        <v>2</v>
      </c>
    </row>
    <row r="600" spans="1:8">
      <c r="A600" s="2">
        <f t="shared" si="9"/>
        <v>599</v>
      </c>
      <c r="B600" s="3">
        <v>87</v>
      </c>
      <c r="C600" s="3">
        <v>79</v>
      </c>
      <c r="D600" s="3">
        <v>47</v>
      </c>
      <c r="E600" s="3">
        <v>21</v>
      </c>
      <c r="F600" s="3">
        <v>20</v>
      </c>
      <c r="G600" s="3">
        <v>6</v>
      </c>
      <c r="H600" s="3">
        <v>1</v>
      </c>
    </row>
    <row r="601" spans="1:8">
      <c r="A601" s="2">
        <f t="shared" si="9"/>
        <v>600</v>
      </c>
      <c r="B601" s="3">
        <v>111</v>
      </c>
      <c r="C601" s="3">
        <v>86</v>
      </c>
      <c r="D601" s="3">
        <v>40</v>
      </c>
      <c r="E601" s="3">
        <v>31</v>
      </c>
      <c r="F601" s="3">
        <v>15</v>
      </c>
      <c r="G601" s="3">
        <v>7</v>
      </c>
      <c r="H601" s="3">
        <v>2</v>
      </c>
    </row>
    <row r="602" spans="1:8">
      <c r="A602" s="2">
        <f t="shared" si="9"/>
        <v>601</v>
      </c>
      <c r="B602" s="3">
        <v>111</v>
      </c>
      <c r="C602" s="3">
        <v>72</v>
      </c>
      <c r="D602" s="3">
        <v>46</v>
      </c>
      <c r="E602" s="3">
        <v>31</v>
      </c>
      <c r="F602" s="3">
        <v>16</v>
      </c>
      <c r="G602" s="3">
        <v>8</v>
      </c>
      <c r="H602" s="3">
        <v>0</v>
      </c>
    </row>
    <row r="603" spans="1:8">
      <c r="A603" s="2">
        <f t="shared" si="9"/>
        <v>602</v>
      </c>
      <c r="B603" s="3">
        <v>119</v>
      </c>
      <c r="C603" s="3">
        <v>66</v>
      </c>
      <c r="D603" s="3">
        <v>41</v>
      </c>
      <c r="E603" s="3">
        <v>27</v>
      </c>
      <c r="F603" s="3">
        <v>15</v>
      </c>
      <c r="G603" s="3">
        <v>14</v>
      </c>
      <c r="H603" s="3">
        <v>0</v>
      </c>
    </row>
    <row r="604" spans="1:8">
      <c r="A604" s="2">
        <f t="shared" si="9"/>
        <v>603</v>
      </c>
      <c r="B604" s="3">
        <v>111</v>
      </c>
      <c r="C604" s="3">
        <v>86</v>
      </c>
      <c r="D604" s="3">
        <v>42</v>
      </c>
      <c r="E604" s="3">
        <v>35</v>
      </c>
      <c r="F604" s="3">
        <v>23</v>
      </c>
      <c r="G604" s="3">
        <v>6</v>
      </c>
      <c r="H604" s="3">
        <v>2</v>
      </c>
    </row>
    <row r="605" spans="1:8">
      <c r="A605" s="2">
        <f t="shared" si="9"/>
        <v>604</v>
      </c>
      <c r="B605" s="3">
        <v>113</v>
      </c>
      <c r="C605" s="3">
        <v>79</v>
      </c>
      <c r="D605" s="3">
        <v>51</v>
      </c>
      <c r="E605" s="3">
        <v>28</v>
      </c>
      <c r="F605" s="3">
        <v>23</v>
      </c>
      <c r="G605" s="3">
        <v>8</v>
      </c>
      <c r="H605" s="3">
        <v>1</v>
      </c>
    </row>
    <row r="606" spans="1:8">
      <c r="A606" s="2">
        <f t="shared" si="9"/>
        <v>605</v>
      </c>
      <c r="B606" s="3">
        <v>105</v>
      </c>
      <c r="C606" s="3">
        <v>81</v>
      </c>
      <c r="D606" s="3">
        <v>53</v>
      </c>
      <c r="E606" s="3">
        <v>25</v>
      </c>
      <c r="F606" s="3">
        <v>15</v>
      </c>
      <c r="G606" s="3">
        <v>6</v>
      </c>
      <c r="H606" s="3">
        <v>3</v>
      </c>
    </row>
    <row r="607" spans="1:8">
      <c r="A607" s="2">
        <f t="shared" si="9"/>
        <v>606</v>
      </c>
      <c r="B607" s="3">
        <v>102</v>
      </c>
      <c r="C607" s="3">
        <v>76</v>
      </c>
      <c r="D607" s="3">
        <v>36</v>
      </c>
      <c r="E607" s="3">
        <v>28</v>
      </c>
      <c r="F607" s="3">
        <v>17</v>
      </c>
      <c r="G607" s="3">
        <v>8</v>
      </c>
      <c r="H607" s="3">
        <v>2</v>
      </c>
    </row>
    <row r="608" spans="1:8">
      <c r="A608" s="2">
        <f t="shared" si="9"/>
        <v>607</v>
      </c>
      <c r="B608" s="3">
        <v>115</v>
      </c>
      <c r="C608" s="3">
        <v>75</v>
      </c>
      <c r="D608" s="3">
        <v>35</v>
      </c>
      <c r="E608" s="3">
        <v>25</v>
      </c>
      <c r="F608" s="3">
        <v>13</v>
      </c>
      <c r="G608" s="3">
        <v>5</v>
      </c>
      <c r="H608" s="3">
        <v>1</v>
      </c>
    </row>
    <row r="609" spans="1:8">
      <c r="A609" s="2">
        <f t="shared" si="9"/>
        <v>608</v>
      </c>
      <c r="B609" s="3">
        <v>113</v>
      </c>
      <c r="C609" s="3">
        <v>81</v>
      </c>
      <c r="D609" s="3">
        <v>30</v>
      </c>
      <c r="E609" s="3">
        <v>24</v>
      </c>
      <c r="F609" s="3">
        <v>22</v>
      </c>
      <c r="G609" s="3">
        <v>7</v>
      </c>
      <c r="H609" s="3">
        <v>4</v>
      </c>
    </row>
    <row r="610" spans="1:8">
      <c r="A610" s="2">
        <f t="shared" si="9"/>
        <v>609</v>
      </c>
      <c r="B610" s="3">
        <v>114</v>
      </c>
      <c r="C610" s="3">
        <v>79</v>
      </c>
      <c r="D610" s="3">
        <v>45</v>
      </c>
      <c r="E610" s="3">
        <v>30</v>
      </c>
      <c r="F610" s="3">
        <v>17</v>
      </c>
      <c r="G610" s="3">
        <v>3</v>
      </c>
      <c r="H610" s="3">
        <v>6</v>
      </c>
    </row>
    <row r="611" spans="1:8">
      <c r="A611" s="2">
        <f t="shared" si="9"/>
        <v>610</v>
      </c>
      <c r="B611" s="3">
        <v>104</v>
      </c>
      <c r="C611" s="3">
        <v>75</v>
      </c>
      <c r="D611" s="3">
        <v>48</v>
      </c>
      <c r="E611" s="3">
        <v>18</v>
      </c>
      <c r="F611" s="3">
        <v>11</v>
      </c>
      <c r="G611" s="3">
        <v>12</v>
      </c>
      <c r="H611" s="3">
        <v>2</v>
      </c>
    </row>
    <row r="612" spans="1:8">
      <c r="A612" s="2">
        <f t="shared" si="9"/>
        <v>611</v>
      </c>
      <c r="B612" s="3">
        <v>109</v>
      </c>
      <c r="C612" s="3">
        <v>74</v>
      </c>
      <c r="D612" s="3">
        <v>38</v>
      </c>
      <c r="E612" s="3">
        <v>28</v>
      </c>
      <c r="F612" s="3">
        <v>22</v>
      </c>
      <c r="G612" s="3">
        <v>9</v>
      </c>
      <c r="H612" s="3">
        <v>2</v>
      </c>
    </row>
    <row r="613" spans="1:8">
      <c r="A613" s="2">
        <f t="shared" si="9"/>
        <v>612</v>
      </c>
      <c r="B613" s="3">
        <v>118</v>
      </c>
      <c r="C613" s="3">
        <v>84</v>
      </c>
      <c r="D613" s="3">
        <v>37</v>
      </c>
      <c r="E613" s="3">
        <v>29</v>
      </c>
      <c r="F613" s="3">
        <v>21</v>
      </c>
      <c r="G613" s="3">
        <v>5</v>
      </c>
      <c r="H613" s="3">
        <v>1</v>
      </c>
    </row>
    <row r="614" spans="1:8">
      <c r="A614" s="2">
        <f t="shared" si="9"/>
        <v>613</v>
      </c>
      <c r="B614" s="3">
        <v>102</v>
      </c>
      <c r="C614" s="3">
        <v>86</v>
      </c>
      <c r="D614" s="3">
        <v>37</v>
      </c>
      <c r="E614" s="3">
        <v>29</v>
      </c>
      <c r="F614" s="3">
        <v>16</v>
      </c>
      <c r="G614" s="3">
        <v>6</v>
      </c>
      <c r="H614" s="3">
        <v>3</v>
      </c>
    </row>
    <row r="615" spans="1:8">
      <c r="A615" s="2">
        <f t="shared" si="9"/>
        <v>614</v>
      </c>
      <c r="B615" s="3">
        <v>108</v>
      </c>
      <c r="C615" s="3">
        <v>71</v>
      </c>
      <c r="D615" s="3">
        <v>46</v>
      </c>
      <c r="E615" s="3">
        <v>26</v>
      </c>
      <c r="F615" s="3">
        <v>18</v>
      </c>
      <c r="G615" s="3">
        <v>7</v>
      </c>
      <c r="H615" s="3">
        <v>0</v>
      </c>
    </row>
    <row r="616" spans="1:8">
      <c r="A616" s="2">
        <f t="shared" si="9"/>
        <v>615</v>
      </c>
      <c r="B616" s="3">
        <v>103</v>
      </c>
      <c r="C616" s="3">
        <v>89</v>
      </c>
      <c r="D616" s="3">
        <v>31</v>
      </c>
      <c r="E616" s="3">
        <v>19</v>
      </c>
      <c r="F616" s="3">
        <v>12</v>
      </c>
      <c r="G616" s="3">
        <v>7</v>
      </c>
      <c r="H616" s="3">
        <v>2</v>
      </c>
    </row>
    <row r="617" spans="1:8">
      <c r="A617" s="2">
        <f t="shared" si="9"/>
        <v>616</v>
      </c>
      <c r="B617" s="3">
        <v>113</v>
      </c>
      <c r="C617" s="3">
        <v>79</v>
      </c>
      <c r="D617" s="3">
        <v>32</v>
      </c>
      <c r="E617" s="3">
        <v>20</v>
      </c>
      <c r="F617" s="3">
        <v>17</v>
      </c>
      <c r="G617" s="3">
        <v>3</v>
      </c>
      <c r="H617" s="3">
        <v>1</v>
      </c>
    </row>
    <row r="618" spans="1:8">
      <c r="A618" s="2">
        <f t="shared" si="9"/>
        <v>617</v>
      </c>
      <c r="B618" s="3">
        <v>123</v>
      </c>
      <c r="C618" s="3">
        <v>85</v>
      </c>
      <c r="D618" s="3">
        <v>34</v>
      </c>
      <c r="E618" s="3">
        <v>18</v>
      </c>
      <c r="F618" s="3">
        <v>11</v>
      </c>
      <c r="G618" s="3">
        <v>9</v>
      </c>
      <c r="H618" s="3">
        <v>0</v>
      </c>
    </row>
    <row r="619" spans="1:8">
      <c r="A619" s="2">
        <f t="shared" si="9"/>
        <v>618</v>
      </c>
      <c r="B619" s="3">
        <v>108</v>
      </c>
      <c r="C619" s="3">
        <v>81</v>
      </c>
      <c r="D619" s="3">
        <v>27</v>
      </c>
      <c r="E619" s="3">
        <v>22</v>
      </c>
      <c r="F619" s="3">
        <v>15</v>
      </c>
      <c r="G619" s="3">
        <v>6</v>
      </c>
      <c r="H619" s="3">
        <v>0</v>
      </c>
    </row>
    <row r="620" spans="1:8">
      <c r="A620" s="2">
        <f t="shared" si="9"/>
        <v>619</v>
      </c>
      <c r="B620" s="3">
        <v>103</v>
      </c>
      <c r="C620" s="3">
        <v>65</v>
      </c>
      <c r="D620" s="3">
        <v>47</v>
      </c>
      <c r="E620" s="3">
        <v>11</v>
      </c>
      <c r="F620" s="3">
        <v>11</v>
      </c>
      <c r="G620" s="3">
        <v>8</v>
      </c>
      <c r="H620" s="3">
        <v>1</v>
      </c>
    </row>
    <row r="621" spans="1:8">
      <c r="A621" s="2">
        <f t="shared" si="9"/>
        <v>620</v>
      </c>
      <c r="B621" s="3">
        <v>94</v>
      </c>
      <c r="C621" s="3">
        <v>79</v>
      </c>
      <c r="D621" s="3">
        <v>45</v>
      </c>
      <c r="E621" s="3">
        <v>27</v>
      </c>
      <c r="F621" s="3">
        <v>14</v>
      </c>
      <c r="G621" s="3">
        <v>9</v>
      </c>
      <c r="H621" s="3">
        <v>2</v>
      </c>
    </row>
    <row r="622" spans="1:8">
      <c r="A622" s="2">
        <f t="shared" si="9"/>
        <v>621</v>
      </c>
      <c r="B622" s="3">
        <v>97</v>
      </c>
      <c r="C622" s="3">
        <v>78</v>
      </c>
      <c r="D622" s="3">
        <v>43</v>
      </c>
      <c r="E622" s="3">
        <v>34</v>
      </c>
      <c r="F622" s="3">
        <v>18</v>
      </c>
      <c r="G622" s="3">
        <v>1</v>
      </c>
      <c r="H622" s="3">
        <v>0</v>
      </c>
    </row>
    <row r="623" spans="1:8">
      <c r="A623" s="2">
        <f t="shared" si="9"/>
        <v>622</v>
      </c>
      <c r="B623" s="3">
        <v>87</v>
      </c>
      <c r="C623" s="3">
        <v>75</v>
      </c>
      <c r="D623" s="3">
        <v>41</v>
      </c>
      <c r="E623" s="3">
        <v>14</v>
      </c>
      <c r="F623" s="3">
        <v>11</v>
      </c>
      <c r="G623" s="3">
        <v>4</v>
      </c>
      <c r="H623" s="3">
        <v>2</v>
      </c>
    </row>
    <row r="624" spans="1:8">
      <c r="A624" s="2">
        <f t="shared" si="9"/>
        <v>623</v>
      </c>
      <c r="B624" s="3">
        <v>102</v>
      </c>
      <c r="C624" s="3">
        <v>68</v>
      </c>
      <c r="D624" s="3">
        <v>44</v>
      </c>
      <c r="E624" s="3">
        <v>22</v>
      </c>
      <c r="F624" s="3">
        <v>15</v>
      </c>
      <c r="G624" s="3">
        <v>3</v>
      </c>
      <c r="H624" s="3">
        <v>2</v>
      </c>
    </row>
    <row r="625" spans="1:8">
      <c r="A625" s="2">
        <f t="shared" si="9"/>
        <v>624</v>
      </c>
      <c r="B625" s="3">
        <v>85</v>
      </c>
      <c r="C625" s="3">
        <v>67</v>
      </c>
      <c r="D625" s="3">
        <v>33</v>
      </c>
      <c r="E625" s="3">
        <v>27</v>
      </c>
      <c r="F625" s="3">
        <v>12</v>
      </c>
      <c r="G625" s="3">
        <v>7</v>
      </c>
      <c r="H625" s="3">
        <v>3</v>
      </c>
    </row>
    <row r="626" spans="1:8">
      <c r="A626" s="2">
        <f t="shared" si="9"/>
        <v>625</v>
      </c>
      <c r="B626" s="3">
        <v>98</v>
      </c>
      <c r="C626" s="3">
        <v>68</v>
      </c>
      <c r="D626" s="3">
        <v>28</v>
      </c>
      <c r="E626" s="3">
        <v>25</v>
      </c>
      <c r="F626" s="3">
        <v>11</v>
      </c>
      <c r="G626" s="3">
        <v>6</v>
      </c>
      <c r="H626" s="3">
        <v>0</v>
      </c>
    </row>
    <row r="627" spans="1:8">
      <c r="A627" s="2">
        <f t="shared" si="9"/>
        <v>626</v>
      </c>
      <c r="B627" s="3">
        <v>108</v>
      </c>
      <c r="C627" s="3">
        <v>62</v>
      </c>
      <c r="D627" s="3">
        <v>43</v>
      </c>
      <c r="E627" s="3">
        <v>16</v>
      </c>
      <c r="F627" s="3">
        <v>12</v>
      </c>
      <c r="G627" s="3">
        <v>7</v>
      </c>
      <c r="H627" s="3">
        <v>1</v>
      </c>
    </row>
    <row r="628" spans="1:8">
      <c r="A628" s="2">
        <f t="shared" si="9"/>
        <v>627</v>
      </c>
      <c r="B628" s="3">
        <v>90</v>
      </c>
      <c r="C628" s="3">
        <v>71</v>
      </c>
      <c r="D628" s="3">
        <v>45</v>
      </c>
      <c r="E628" s="3">
        <v>20</v>
      </c>
      <c r="F628" s="3">
        <v>14</v>
      </c>
      <c r="G628" s="3">
        <v>9</v>
      </c>
      <c r="H628" s="3">
        <v>1</v>
      </c>
    </row>
    <row r="629" spans="1:8">
      <c r="A629" s="2">
        <f t="shared" si="9"/>
        <v>628</v>
      </c>
      <c r="B629" s="3">
        <v>78</v>
      </c>
      <c r="C629" s="3">
        <v>68</v>
      </c>
      <c r="D629" s="3">
        <v>33</v>
      </c>
      <c r="E629" s="3">
        <v>19</v>
      </c>
      <c r="F629" s="3">
        <v>10</v>
      </c>
      <c r="G629" s="3">
        <v>5</v>
      </c>
      <c r="H629" s="3">
        <v>2</v>
      </c>
    </row>
    <row r="630" spans="1:8">
      <c r="A630" s="2">
        <f t="shared" si="9"/>
        <v>629</v>
      </c>
      <c r="B630" s="3">
        <v>90</v>
      </c>
      <c r="C630" s="3">
        <v>59</v>
      </c>
      <c r="D630" s="3">
        <v>36</v>
      </c>
      <c r="E630" s="3">
        <v>25</v>
      </c>
      <c r="F630" s="3">
        <v>14</v>
      </c>
      <c r="G630" s="3">
        <v>7</v>
      </c>
      <c r="H630" s="3">
        <v>2</v>
      </c>
    </row>
    <row r="631" spans="1:8">
      <c r="A631" s="2">
        <f t="shared" si="9"/>
        <v>630</v>
      </c>
      <c r="B631" s="3">
        <v>104</v>
      </c>
      <c r="C631" s="3">
        <v>59</v>
      </c>
      <c r="D631" s="3">
        <v>30</v>
      </c>
      <c r="E631" s="3">
        <v>27</v>
      </c>
      <c r="F631" s="3">
        <v>11</v>
      </c>
      <c r="G631" s="3">
        <v>4</v>
      </c>
      <c r="H631" s="3">
        <v>2</v>
      </c>
    </row>
    <row r="632" spans="1:8">
      <c r="A632" s="2">
        <f t="shared" si="9"/>
        <v>631</v>
      </c>
      <c r="B632" s="3">
        <v>96</v>
      </c>
      <c r="C632" s="3">
        <v>73</v>
      </c>
      <c r="D632" s="3">
        <v>33</v>
      </c>
      <c r="E632" s="3">
        <v>22</v>
      </c>
      <c r="F632" s="3">
        <v>16</v>
      </c>
      <c r="G632" s="3">
        <v>6</v>
      </c>
      <c r="H632" s="3">
        <v>0</v>
      </c>
    </row>
    <row r="633" spans="1:8">
      <c r="A633" s="2">
        <f t="shared" si="9"/>
        <v>632</v>
      </c>
      <c r="B633" s="3">
        <v>80</v>
      </c>
      <c r="C633" s="3">
        <v>75</v>
      </c>
      <c r="D633" s="3">
        <v>28</v>
      </c>
      <c r="E633" s="3">
        <v>24</v>
      </c>
      <c r="F633" s="3">
        <v>19</v>
      </c>
      <c r="G633" s="3">
        <v>4</v>
      </c>
      <c r="H633" s="3">
        <v>0</v>
      </c>
    </row>
    <row r="634" spans="1:8">
      <c r="A634" s="2">
        <f t="shared" si="9"/>
        <v>633</v>
      </c>
      <c r="B634" s="3">
        <v>97</v>
      </c>
      <c r="C634" s="3">
        <v>64</v>
      </c>
      <c r="D634" s="3">
        <v>34</v>
      </c>
      <c r="E634" s="3">
        <v>19</v>
      </c>
      <c r="F634" s="3">
        <v>9</v>
      </c>
      <c r="G634" s="3">
        <v>5</v>
      </c>
      <c r="H634" s="3">
        <v>1</v>
      </c>
    </row>
    <row r="635" spans="1:8">
      <c r="A635" s="2">
        <f t="shared" si="9"/>
        <v>634</v>
      </c>
      <c r="B635" s="3">
        <v>88</v>
      </c>
      <c r="C635" s="3">
        <v>61</v>
      </c>
      <c r="D635" s="3">
        <v>29</v>
      </c>
      <c r="E635" s="3">
        <v>25</v>
      </c>
      <c r="F635" s="3">
        <v>12</v>
      </c>
      <c r="G635" s="3">
        <v>11</v>
      </c>
      <c r="H635" s="3">
        <v>2</v>
      </c>
    </row>
    <row r="636" spans="1:8">
      <c r="A636" s="2">
        <f t="shared" si="9"/>
        <v>635</v>
      </c>
      <c r="B636" s="3">
        <v>106</v>
      </c>
      <c r="C636" s="3">
        <v>85</v>
      </c>
      <c r="D636" s="3">
        <v>36</v>
      </c>
      <c r="E636" s="3">
        <v>15</v>
      </c>
      <c r="F636" s="3">
        <v>18</v>
      </c>
      <c r="G636" s="3">
        <v>4</v>
      </c>
      <c r="H636" s="3">
        <v>1</v>
      </c>
    </row>
    <row r="637" spans="1:8">
      <c r="A637" s="2">
        <f t="shared" si="9"/>
        <v>636</v>
      </c>
      <c r="B637" s="3">
        <v>99</v>
      </c>
      <c r="C637" s="3">
        <v>58</v>
      </c>
      <c r="D637" s="3">
        <v>29</v>
      </c>
      <c r="E637" s="3">
        <v>20</v>
      </c>
      <c r="F637" s="3">
        <v>16</v>
      </c>
      <c r="G637" s="3">
        <v>7</v>
      </c>
      <c r="H637" s="3">
        <v>1</v>
      </c>
    </row>
    <row r="638" spans="1:8">
      <c r="A638" s="2">
        <f t="shared" si="9"/>
        <v>637</v>
      </c>
      <c r="B638" s="3">
        <v>98</v>
      </c>
      <c r="C638" s="3">
        <v>67</v>
      </c>
      <c r="D638" s="3">
        <v>38</v>
      </c>
      <c r="E638" s="3">
        <v>18</v>
      </c>
      <c r="F638" s="3">
        <v>17</v>
      </c>
      <c r="G638" s="3">
        <v>2</v>
      </c>
      <c r="H638" s="3">
        <v>1</v>
      </c>
    </row>
    <row r="639" spans="1:8">
      <c r="A639" s="2">
        <f t="shared" si="9"/>
        <v>638</v>
      </c>
      <c r="B639" s="3">
        <v>79</v>
      </c>
      <c r="C639" s="3">
        <v>70</v>
      </c>
      <c r="D639" s="3">
        <v>29</v>
      </c>
      <c r="E639" s="3">
        <v>20</v>
      </c>
      <c r="F639" s="3">
        <v>13</v>
      </c>
      <c r="G639" s="3">
        <v>3</v>
      </c>
      <c r="H639" s="3">
        <v>1</v>
      </c>
    </row>
    <row r="640" spans="1:8">
      <c r="A640" s="2">
        <f t="shared" si="9"/>
        <v>639</v>
      </c>
      <c r="B640" s="3">
        <v>105</v>
      </c>
      <c r="C640" s="3">
        <v>71</v>
      </c>
      <c r="D640" s="3">
        <v>31</v>
      </c>
      <c r="E640" s="3">
        <v>17</v>
      </c>
      <c r="F640" s="3">
        <v>8</v>
      </c>
      <c r="G640" s="3">
        <v>3</v>
      </c>
      <c r="H640" s="3">
        <v>0</v>
      </c>
    </row>
    <row r="641" spans="1:8">
      <c r="A641" s="2">
        <f t="shared" si="9"/>
        <v>640</v>
      </c>
      <c r="B641" s="3">
        <v>98</v>
      </c>
      <c r="C641" s="3">
        <v>77</v>
      </c>
      <c r="D641" s="3">
        <v>41</v>
      </c>
      <c r="E641" s="3">
        <v>10</v>
      </c>
      <c r="F641" s="3">
        <v>12</v>
      </c>
      <c r="G641" s="3">
        <v>5</v>
      </c>
      <c r="H641" s="3">
        <v>1</v>
      </c>
    </row>
    <row r="642" spans="1:8">
      <c r="A642" s="2">
        <f t="shared" si="9"/>
        <v>641</v>
      </c>
      <c r="B642" s="3">
        <v>95</v>
      </c>
      <c r="C642" s="3">
        <v>71</v>
      </c>
      <c r="D642" s="3">
        <v>37</v>
      </c>
      <c r="E642" s="3">
        <v>23</v>
      </c>
      <c r="F642" s="3">
        <v>9</v>
      </c>
      <c r="G642" s="3">
        <v>5</v>
      </c>
      <c r="H642" s="3">
        <v>1</v>
      </c>
    </row>
    <row r="643" spans="1:8">
      <c r="A643" s="2">
        <f t="shared" si="9"/>
        <v>642</v>
      </c>
      <c r="B643" s="3">
        <v>106</v>
      </c>
      <c r="C643" s="3">
        <v>81</v>
      </c>
      <c r="D643" s="3">
        <v>19</v>
      </c>
      <c r="E643" s="3">
        <v>20</v>
      </c>
      <c r="F643" s="3">
        <v>10</v>
      </c>
      <c r="G643" s="3">
        <v>6</v>
      </c>
      <c r="H643" s="3">
        <v>1</v>
      </c>
    </row>
    <row r="644" spans="1:8">
      <c r="A644" s="2">
        <f t="shared" ref="A644:A707" si="10">A643+1</f>
        <v>643</v>
      </c>
      <c r="B644" s="3">
        <v>92</v>
      </c>
      <c r="C644" s="3">
        <v>67</v>
      </c>
      <c r="D644" s="3">
        <v>27</v>
      </c>
      <c r="E644" s="3">
        <v>23</v>
      </c>
      <c r="F644" s="3">
        <v>13</v>
      </c>
      <c r="G644" s="3">
        <v>9</v>
      </c>
      <c r="H644" s="3">
        <v>1</v>
      </c>
    </row>
    <row r="645" spans="1:8">
      <c r="A645" s="2">
        <f t="shared" si="10"/>
        <v>644</v>
      </c>
      <c r="B645" s="3">
        <v>101</v>
      </c>
      <c r="C645" s="3">
        <v>79</v>
      </c>
      <c r="D645" s="3">
        <v>28</v>
      </c>
      <c r="E645" s="3">
        <v>20</v>
      </c>
      <c r="F645" s="3">
        <v>13</v>
      </c>
      <c r="G645" s="3">
        <v>5</v>
      </c>
      <c r="H645" s="3">
        <v>0</v>
      </c>
    </row>
    <row r="646" spans="1:8">
      <c r="A646" s="2">
        <f t="shared" si="10"/>
        <v>645</v>
      </c>
      <c r="B646" s="3">
        <v>93</v>
      </c>
      <c r="C646" s="3">
        <v>68</v>
      </c>
      <c r="D646" s="3">
        <v>28</v>
      </c>
      <c r="E646" s="3">
        <v>29</v>
      </c>
      <c r="F646" s="3">
        <v>11</v>
      </c>
      <c r="G646" s="3">
        <v>1</v>
      </c>
      <c r="H646" s="3">
        <v>0</v>
      </c>
    </row>
    <row r="647" spans="1:8">
      <c r="A647" s="2">
        <f t="shared" si="10"/>
        <v>646</v>
      </c>
      <c r="B647" s="3">
        <v>65</v>
      </c>
      <c r="C647" s="3">
        <v>71</v>
      </c>
      <c r="D647" s="3">
        <v>30</v>
      </c>
      <c r="E647" s="3">
        <v>24</v>
      </c>
      <c r="F647" s="3">
        <v>8</v>
      </c>
      <c r="G647" s="3">
        <v>7</v>
      </c>
      <c r="H647" s="3">
        <v>0</v>
      </c>
    </row>
    <row r="648" spans="1:8">
      <c r="A648" s="2">
        <f t="shared" si="10"/>
        <v>647</v>
      </c>
      <c r="B648" s="3">
        <v>86</v>
      </c>
      <c r="C648" s="3">
        <v>50</v>
      </c>
      <c r="D648" s="3">
        <v>29</v>
      </c>
      <c r="E648" s="3">
        <v>17</v>
      </c>
      <c r="F648" s="3">
        <v>17</v>
      </c>
      <c r="G648" s="3">
        <v>6</v>
      </c>
      <c r="H648" s="3">
        <v>3</v>
      </c>
    </row>
    <row r="649" spans="1:8">
      <c r="A649" s="2">
        <f t="shared" si="10"/>
        <v>648</v>
      </c>
      <c r="B649" s="3">
        <v>88</v>
      </c>
      <c r="C649" s="3">
        <v>56</v>
      </c>
      <c r="D649" s="3">
        <v>39</v>
      </c>
      <c r="E649" s="3">
        <v>25</v>
      </c>
      <c r="F649" s="3">
        <v>10</v>
      </c>
      <c r="G649" s="3">
        <v>5</v>
      </c>
      <c r="H649" s="3">
        <v>1</v>
      </c>
    </row>
    <row r="650" spans="1:8">
      <c r="A650" s="2">
        <f t="shared" si="10"/>
        <v>649</v>
      </c>
      <c r="B650" s="3">
        <v>87</v>
      </c>
      <c r="C650" s="3">
        <v>60</v>
      </c>
      <c r="D650" s="3">
        <v>29</v>
      </c>
      <c r="E650" s="3">
        <v>23</v>
      </c>
      <c r="F650" s="3">
        <v>8</v>
      </c>
      <c r="G650" s="3">
        <v>9</v>
      </c>
      <c r="H650" s="3">
        <v>1</v>
      </c>
    </row>
    <row r="651" spans="1:8">
      <c r="A651" s="2">
        <f t="shared" si="10"/>
        <v>650</v>
      </c>
      <c r="B651" s="3">
        <v>98</v>
      </c>
      <c r="C651" s="3">
        <v>68</v>
      </c>
      <c r="D651" s="3">
        <v>24</v>
      </c>
      <c r="E651" s="3">
        <v>18</v>
      </c>
      <c r="F651" s="3">
        <v>10</v>
      </c>
      <c r="G651" s="3">
        <v>3</v>
      </c>
      <c r="H651" s="3">
        <v>1</v>
      </c>
    </row>
    <row r="652" spans="1:8">
      <c r="A652" s="2">
        <f t="shared" si="10"/>
        <v>651</v>
      </c>
      <c r="B652" s="3">
        <v>84</v>
      </c>
      <c r="C652" s="3">
        <v>66</v>
      </c>
      <c r="D652" s="3">
        <v>28</v>
      </c>
      <c r="E652" s="3">
        <v>12</v>
      </c>
      <c r="F652" s="3">
        <v>9</v>
      </c>
      <c r="G652" s="3">
        <v>2</v>
      </c>
      <c r="H652" s="3">
        <v>1</v>
      </c>
    </row>
    <row r="653" spans="1:8">
      <c r="A653" s="2">
        <f t="shared" si="10"/>
        <v>652</v>
      </c>
      <c r="B653" s="3">
        <v>95</v>
      </c>
      <c r="C653" s="3">
        <v>68</v>
      </c>
      <c r="D653" s="3">
        <v>24</v>
      </c>
      <c r="E653" s="3">
        <v>15</v>
      </c>
      <c r="F653" s="3">
        <v>8</v>
      </c>
      <c r="G653" s="3">
        <v>3</v>
      </c>
      <c r="H653" s="3">
        <v>0</v>
      </c>
    </row>
    <row r="654" spans="1:8">
      <c r="A654" s="2">
        <f t="shared" si="10"/>
        <v>653</v>
      </c>
      <c r="B654" s="3">
        <v>103</v>
      </c>
      <c r="C654" s="3">
        <v>53</v>
      </c>
      <c r="D654" s="3">
        <v>39</v>
      </c>
      <c r="E654" s="3">
        <v>23</v>
      </c>
      <c r="F654" s="3">
        <v>8</v>
      </c>
      <c r="G654" s="3">
        <v>4</v>
      </c>
      <c r="H654" s="3">
        <v>2</v>
      </c>
    </row>
    <row r="655" spans="1:8">
      <c r="A655" s="2">
        <f t="shared" si="10"/>
        <v>654</v>
      </c>
      <c r="B655" s="3">
        <v>89</v>
      </c>
      <c r="C655" s="3">
        <v>61</v>
      </c>
      <c r="D655" s="3">
        <v>21</v>
      </c>
      <c r="E655" s="3">
        <v>16</v>
      </c>
      <c r="F655" s="3">
        <v>14</v>
      </c>
      <c r="G655" s="3">
        <v>7</v>
      </c>
      <c r="H655" s="3">
        <v>2</v>
      </c>
    </row>
    <row r="656" spans="1:8">
      <c r="A656" s="2">
        <f t="shared" si="10"/>
        <v>655</v>
      </c>
      <c r="B656" s="3">
        <v>82</v>
      </c>
      <c r="C656" s="3">
        <v>47</v>
      </c>
      <c r="D656" s="3">
        <v>27</v>
      </c>
      <c r="E656" s="3">
        <v>20</v>
      </c>
      <c r="F656" s="3">
        <v>12</v>
      </c>
      <c r="G656" s="3">
        <v>6</v>
      </c>
      <c r="H656" s="3">
        <v>3</v>
      </c>
    </row>
    <row r="657" spans="1:8">
      <c r="A657" s="2">
        <f t="shared" si="10"/>
        <v>656</v>
      </c>
      <c r="B657" s="3">
        <v>85</v>
      </c>
      <c r="C657" s="3">
        <v>46</v>
      </c>
      <c r="D657" s="3">
        <v>34</v>
      </c>
      <c r="E657" s="3">
        <v>22</v>
      </c>
      <c r="F657" s="3">
        <v>11</v>
      </c>
      <c r="G657" s="3">
        <v>3</v>
      </c>
      <c r="H657" s="3">
        <v>0</v>
      </c>
    </row>
    <row r="658" spans="1:8">
      <c r="A658" s="2">
        <f t="shared" si="10"/>
        <v>657</v>
      </c>
      <c r="B658" s="3">
        <v>93</v>
      </c>
      <c r="C658" s="3">
        <v>51</v>
      </c>
      <c r="D658" s="3">
        <v>22</v>
      </c>
      <c r="E658" s="3">
        <v>20</v>
      </c>
      <c r="F658" s="3">
        <v>9</v>
      </c>
      <c r="G658" s="3">
        <v>7</v>
      </c>
      <c r="H658" s="3">
        <v>1</v>
      </c>
    </row>
    <row r="659" spans="1:8">
      <c r="A659" s="2">
        <f t="shared" si="10"/>
        <v>658</v>
      </c>
      <c r="B659" s="3">
        <v>93</v>
      </c>
      <c r="C659" s="3">
        <v>58</v>
      </c>
      <c r="D659" s="3">
        <v>20</v>
      </c>
      <c r="E659" s="3">
        <v>13</v>
      </c>
      <c r="F659" s="3">
        <v>8</v>
      </c>
      <c r="G659" s="3">
        <v>9</v>
      </c>
      <c r="H659" s="3">
        <v>1</v>
      </c>
    </row>
    <row r="660" spans="1:8">
      <c r="A660" s="2">
        <f t="shared" si="10"/>
        <v>659</v>
      </c>
      <c r="B660" s="3">
        <v>78</v>
      </c>
      <c r="C660" s="3">
        <v>62</v>
      </c>
      <c r="D660" s="3">
        <v>11</v>
      </c>
      <c r="E660" s="3">
        <v>16</v>
      </c>
      <c r="F660" s="3">
        <v>13</v>
      </c>
      <c r="G660" s="3">
        <v>3</v>
      </c>
      <c r="H660" s="3">
        <v>1</v>
      </c>
    </row>
    <row r="661" spans="1:8">
      <c r="A661" s="2">
        <f t="shared" si="10"/>
        <v>660</v>
      </c>
      <c r="B661" s="3">
        <v>93</v>
      </c>
      <c r="C661" s="3">
        <v>49</v>
      </c>
      <c r="D661" s="3">
        <v>24</v>
      </c>
      <c r="E661" s="3">
        <v>27</v>
      </c>
      <c r="F661" s="3">
        <v>9</v>
      </c>
      <c r="G661" s="3">
        <v>4</v>
      </c>
      <c r="H661" s="3">
        <v>0</v>
      </c>
    </row>
    <row r="662" spans="1:8">
      <c r="A662" s="2">
        <f t="shared" si="10"/>
        <v>661</v>
      </c>
      <c r="B662" s="3">
        <v>93</v>
      </c>
      <c r="C662" s="3">
        <v>53</v>
      </c>
      <c r="D662" s="3">
        <v>22</v>
      </c>
      <c r="E662" s="3">
        <v>19</v>
      </c>
      <c r="F662" s="3">
        <v>9</v>
      </c>
      <c r="G662" s="3">
        <v>5</v>
      </c>
      <c r="H662" s="3">
        <v>2</v>
      </c>
    </row>
    <row r="663" spans="1:8">
      <c r="A663" s="2">
        <f t="shared" si="10"/>
        <v>662</v>
      </c>
      <c r="B663" s="3">
        <v>97</v>
      </c>
      <c r="C663" s="3">
        <v>46</v>
      </c>
      <c r="D663" s="3">
        <v>31</v>
      </c>
      <c r="E663" s="3">
        <v>22</v>
      </c>
      <c r="F663" s="3">
        <v>13</v>
      </c>
      <c r="G663" s="3">
        <v>4</v>
      </c>
      <c r="H663" s="3">
        <v>1</v>
      </c>
    </row>
    <row r="664" spans="1:8">
      <c r="A664" s="2">
        <f t="shared" si="10"/>
        <v>663</v>
      </c>
      <c r="B664" s="3">
        <v>88</v>
      </c>
      <c r="C664" s="3">
        <v>48</v>
      </c>
      <c r="D664" s="3">
        <v>27</v>
      </c>
      <c r="E664" s="3">
        <v>16</v>
      </c>
      <c r="F664" s="3">
        <v>10</v>
      </c>
      <c r="G664" s="3">
        <v>5</v>
      </c>
      <c r="H664" s="3">
        <v>2</v>
      </c>
    </row>
    <row r="665" spans="1:8">
      <c r="A665" s="2">
        <f t="shared" si="10"/>
        <v>664</v>
      </c>
      <c r="B665" s="3">
        <v>97</v>
      </c>
      <c r="C665" s="3">
        <v>51</v>
      </c>
      <c r="D665" s="3">
        <v>26</v>
      </c>
      <c r="E665" s="3">
        <v>14</v>
      </c>
      <c r="F665" s="3">
        <v>8</v>
      </c>
      <c r="G665" s="3">
        <v>5</v>
      </c>
      <c r="H665" s="3">
        <v>1</v>
      </c>
    </row>
    <row r="666" spans="1:8">
      <c r="A666" s="2">
        <f t="shared" si="10"/>
        <v>665</v>
      </c>
      <c r="B666" s="3">
        <v>102</v>
      </c>
      <c r="C666" s="3">
        <v>58</v>
      </c>
      <c r="D666" s="3">
        <v>26</v>
      </c>
      <c r="E666" s="3">
        <v>21</v>
      </c>
      <c r="F666" s="3">
        <v>6</v>
      </c>
      <c r="G666" s="3">
        <v>5</v>
      </c>
      <c r="H666" s="3">
        <v>1</v>
      </c>
    </row>
    <row r="667" spans="1:8">
      <c r="A667" s="2">
        <f t="shared" si="10"/>
        <v>666</v>
      </c>
      <c r="B667" s="3">
        <v>66</v>
      </c>
      <c r="C667" s="3">
        <v>51</v>
      </c>
      <c r="D667" s="3">
        <v>24</v>
      </c>
      <c r="E667" s="3">
        <v>16</v>
      </c>
      <c r="F667" s="3">
        <v>8</v>
      </c>
      <c r="G667" s="3">
        <v>10</v>
      </c>
      <c r="H667" s="3">
        <v>0</v>
      </c>
    </row>
    <row r="668" spans="1:8">
      <c r="A668" s="2">
        <f t="shared" si="10"/>
        <v>667</v>
      </c>
      <c r="B668" s="3">
        <v>71</v>
      </c>
      <c r="C668" s="3">
        <v>48</v>
      </c>
      <c r="D668" s="3">
        <v>22</v>
      </c>
      <c r="E668" s="3">
        <v>15</v>
      </c>
      <c r="F668" s="3">
        <v>14</v>
      </c>
      <c r="G668" s="3">
        <v>3</v>
      </c>
      <c r="H668" s="3">
        <v>0</v>
      </c>
    </row>
    <row r="669" spans="1:8">
      <c r="A669" s="2">
        <f t="shared" si="10"/>
        <v>668</v>
      </c>
      <c r="B669" s="3">
        <v>65</v>
      </c>
      <c r="C669" s="3">
        <v>52</v>
      </c>
      <c r="D669" s="3">
        <v>21</v>
      </c>
      <c r="E669" s="3">
        <v>12</v>
      </c>
      <c r="F669" s="3">
        <v>9</v>
      </c>
      <c r="G669" s="3">
        <v>3</v>
      </c>
      <c r="H669" s="3">
        <v>0</v>
      </c>
    </row>
    <row r="670" spans="1:8">
      <c r="A670" s="2">
        <f t="shared" si="10"/>
        <v>669</v>
      </c>
      <c r="B670" s="3">
        <v>86</v>
      </c>
      <c r="C670" s="3">
        <v>51</v>
      </c>
      <c r="D670" s="3">
        <v>24</v>
      </c>
      <c r="E670" s="3">
        <v>14</v>
      </c>
      <c r="F670" s="3">
        <v>9</v>
      </c>
      <c r="G670" s="3">
        <v>3</v>
      </c>
      <c r="H670" s="3">
        <v>2</v>
      </c>
    </row>
    <row r="671" spans="1:8">
      <c r="A671" s="2">
        <f t="shared" si="10"/>
        <v>670</v>
      </c>
      <c r="B671" s="3">
        <v>74</v>
      </c>
      <c r="C671" s="3">
        <v>42</v>
      </c>
      <c r="D671" s="3">
        <v>30</v>
      </c>
      <c r="E671" s="3">
        <v>14</v>
      </c>
      <c r="F671" s="3">
        <v>14</v>
      </c>
      <c r="G671" s="3">
        <v>5</v>
      </c>
      <c r="H671" s="3">
        <v>3</v>
      </c>
    </row>
    <row r="672" spans="1:8">
      <c r="A672" s="2">
        <f t="shared" si="10"/>
        <v>671</v>
      </c>
      <c r="B672" s="3">
        <v>82</v>
      </c>
      <c r="C672" s="3">
        <v>49</v>
      </c>
      <c r="D672" s="3">
        <v>20</v>
      </c>
      <c r="E672" s="3">
        <v>21</v>
      </c>
      <c r="F672" s="3">
        <v>12</v>
      </c>
      <c r="G672" s="3">
        <v>6</v>
      </c>
      <c r="H672" s="3">
        <v>1</v>
      </c>
    </row>
    <row r="673" spans="1:8">
      <c r="A673" s="2">
        <f t="shared" si="10"/>
        <v>672</v>
      </c>
      <c r="B673" s="3">
        <v>94</v>
      </c>
      <c r="C673" s="3">
        <v>48</v>
      </c>
      <c r="D673" s="3">
        <v>22</v>
      </c>
      <c r="E673" s="3">
        <v>17</v>
      </c>
      <c r="F673" s="3">
        <v>12</v>
      </c>
      <c r="G673" s="3">
        <v>2</v>
      </c>
      <c r="H673" s="3">
        <v>1</v>
      </c>
    </row>
    <row r="674" spans="1:8">
      <c r="A674" s="2">
        <f t="shared" si="10"/>
        <v>673</v>
      </c>
      <c r="B674" s="3">
        <v>92</v>
      </c>
      <c r="C674" s="3">
        <v>40</v>
      </c>
      <c r="D674" s="3">
        <v>21</v>
      </c>
      <c r="E674" s="3">
        <v>23</v>
      </c>
      <c r="F674" s="3">
        <v>7</v>
      </c>
      <c r="G674" s="3">
        <v>2</v>
      </c>
      <c r="H674" s="3">
        <v>1</v>
      </c>
    </row>
    <row r="675" spans="1:8">
      <c r="A675" s="2">
        <f t="shared" si="10"/>
        <v>674</v>
      </c>
      <c r="B675" s="3">
        <v>76</v>
      </c>
      <c r="C675" s="3">
        <v>53</v>
      </c>
      <c r="D675" s="3">
        <v>25</v>
      </c>
      <c r="E675" s="3">
        <v>21</v>
      </c>
      <c r="F675" s="3">
        <v>7</v>
      </c>
      <c r="G675" s="3">
        <v>6</v>
      </c>
      <c r="H675" s="3">
        <v>2</v>
      </c>
    </row>
    <row r="676" spans="1:8">
      <c r="A676" s="2">
        <f t="shared" si="10"/>
        <v>675</v>
      </c>
      <c r="B676" s="3">
        <v>78</v>
      </c>
      <c r="C676" s="3">
        <v>45</v>
      </c>
      <c r="D676" s="3">
        <v>23</v>
      </c>
      <c r="E676" s="3">
        <v>17</v>
      </c>
      <c r="F676" s="3">
        <v>6</v>
      </c>
      <c r="G676" s="3">
        <v>8</v>
      </c>
      <c r="H676" s="3">
        <v>0</v>
      </c>
    </row>
    <row r="677" spans="1:8">
      <c r="A677" s="2">
        <f t="shared" si="10"/>
        <v>676</v>
      </c>
      <c r="B677" s="3">
        <v>81</v>
      </c>
      <c r="C677" s="3">
        <v>45</v>
      </c>
      <c r="D677" s="3">
        <v>26</v>
      </c>
      <c r="E677" s="3">
        <v>15</v>
      </c>
      <c r="F677" s="3">
        <v>15</v>
      </c>
      <c r="G677" s="3">
        <v>6</v>
      </c>
      <c r="H677" s="3">
        <v>2</v>
      </c>
    </row>
    <row r="678" spans="1:8">
      <c r="A678" s="2">
        <f t="shared" si="10"/>
        <v>677</v>
      </c>
      <c r="B678" s="3">
        <v>78</v>
      </c>
      <c r="C678" s="3">
        <v>59</v>
      </c>
      <c r="D678" s="3">
        <v>24</v>
      </c>
      <c r="E678" s="3">
        <v>9</v>
      </c>
      <c r="F678" s="3">
        <v>9</v>
      </c>
      <c r="G678" s="3">
        <v>6</v>
      </c>
      <c r="H678" s="3">
        <v>2</v>
      </c>
    </row>
    <row r="679" spans="1:8">
      <c r="A679" s="2">
        <f t="shared" si="10"/>
        <v>678</v>
      </c>
      <c r="B679" s="3">
        <v>74</v>
      </c>
      <c r="C679" s="3">
        <v>39</v>
      </c>
      <c r="D679" s="3">
        <v>25</v>
      </c>
      <c r="E679" s="3">
        <v>19</v>
      </c>
      <c r="F679" s="3">
        <v>13</v>
      </c>
      <c r="G679" s="3">
        <v>3</v>
      </c>
      <c r="H679" s="3">
        <v>0</v>
      </c>
    </row>
    <row r="680" spans="1:8">
      <c r="A680" s="2">
        <f t="shared" si="10"/>
        <v>679</v>
      </c>
      <c r="B680" s="3">
        <v>65</v>
      </c>
      <c r="C680" s="3">
        <v>43</v>
      </c>
      <c r="D680" s="3">
        <v>25</v>
      </c>
      <c r="E680" s="3">
        <v>19</v>
      </c>
      <c r="F680" s="3">
        <v>13</v>
      </c>
      <c r="G680" s="3">
        <v>5</v>
      </c>
      <c r="H680" s="3">
        <v>1</v>
      </c>
    </row>
    <row r="681" spans="1:8">
      <c r="A681" s="2">
        <f t="shared" si="10"/>
        <v>680</v>
      </c>
      <c r="B681" s="3">
        <v>62</v>
      </c>
      <c r="C681" s="3">
        <v>49</v>
      </c>
      <c r="D681" s="3">
        <v>27</v>
      </c>
      <c r="E681" s="3">
        <v>13</v>
      </c>
      <c r="F681" s="3">
        <v>7</v>
      </c>
      <c r="G681" s="3">
        <v>4</v>
      </c>
      <c r="H681" s="3">
        <v>2</v>
      </c>
    </row>
    <row r="682" spans="1:8">
      <c r="A682" s="2">
        <f t="shared" si="10"/>
        <v>681</v>
      </c>
      <c r="B682" s="3">
        <v>88</v>
      </c>
      <c r="C682" s="3">
        <v>51</v>
      </c>
      <c r="D682" s="3">
        <v>21</v>
      </c>
      <c r="E682" s="3">
        <v>17</v>
      </c>
      <c r="F682" s="3">
        <v>10</v>
      </c>
      <c r="G682" s="3">
        <v>2</v>
      </c>
      <c r="H682" s="3">
        <v>0</v>
      </c>
    </row>
    <row r="683" spans="1:8">
      <c r="A683" s="2">
        <f t="shared" si="10"/>
        <v>682</v>
      </c>
      <c r="B683" s="3">
        <v>72</v>
      </c>
      <c r="C683" s="3">
        <v>38</v>
      </c>
      <c r="D683" s="3">
        <v>24</v>
      </c>
      <c r="E683" s="3">
        <v>19</v>
      </c>
      <c r="F683" s="3">
        <v>9</v>
      </c>
      <c r="G683" s="3">
        <v>1</v>
      </c>
      <c r="H683" s="3">
        <v>3</v>
      </c>
    </row>
    <row r="684" spans="1:8">
      <c r="A684" s="2">
        <f t="shared" si="10"/>
        <v>683</v>
      </c>
      <c r="B684" s="3">
        <v>73</v>
      </c>
      <c r="C684" s="3">
        <v>44</v>
      </c>
      <c r="D684" s="3">
        <v>19</v>
      </c>
      <c r="E684" s="3">
        <v>7</v>
      </c>
      <c r="F684" s="3">
        <v>9</v>
      </c>
      <c r="G684" s="3">
        <v>4</v>
      </c>
      <c r="H684" s="3">
        <v>0</v>
      </c>
    </row>
    <row r="685" spans="1:8">
      <c r="A685" s="2">
        <f t="shared" si="10"/>
        <v>684</v>
      </c>
      <c r="B685" s="3">
        <v>66</v>
      </c>
      <c r="C685" s="3">
        <v>40</v>
      </c>
      <c r="D685" s="3">
        <v>19</v>
      </c>
      <c r="E685" s="3">
        <v>15</v>
      </c>
      <c r="F685" s="3">
        <v>13</v>
      </c>
      <c r="G685" s="3">
        <v>5</v>
      </c>
      <c r="H685" s="3">
        <v>0</v>
      </c>
    </row>
    <row r="686" spans="1:8">
      <c r="A686" s="2">
        <f t="shared" si="10"/>
        <v>685</v>
      </c>
      <c r="B686" s="3">
        <v>72</v>
      </c>
      <c r="C686" s="3">
        <v>33</v>
      </c>
      <c r="D686" s="3">
        <v>23</v>
      </c>
      <c r="E686" s="3">
        <v>9</v>
      </c>
      <c r="F686" s="3">
        <v>4</v>
      </c>
      <c r="G686" s="3">
        <v>6</v>
      </c>
      <c r="H686" s="3">
        <v>0</v>
      </c>
    </row>
    <row r="687" spans="1:8">
      <c r="A687" s="2">
        <f t="shared" si="10"/>
        <v>686</v>
      </c>
      <c r="B687" s="3">
        <v>80</v>
      </c>
      <c r="C687" s="3">
        <v>55</v>
      </c>
      <c r="D687" s="3">
        <v>15</v>
      </c>
      <c r="E687" s="3">
        <v>17</v>
      </c>
      <c r="F687" s="3">
        <v>10</v>
      </c>
      <c r="G687" s="3">
        <v>6</v>
      </c>
      <c r="H687" s="3">
        <v>0</v>
      </c>
    </row>
    <row r="688" spans="1:8">
      <c r="A688" s="2">
        <f t="shared" si="10"/>
        <v>687</v>
      </c>
      <c r="B688" s="3">
        <v>84</v>
      </c>
      <c r="C688" s="3">
        <v>40</v>
      </c>
      <c r="D688" s="3">
        <v>23</v>
      </c>
      <c r="E688" s="3">
        <v>9</v>
      </c>
      <c r="F688" s="3">
        <v>14</v>
      </c>
      <c r="G688" s="3">
        <v>9</v>
      </c>
      <c r="H688" s="3">
        <v>0</v>
      </c>
    </row>
    <row r="689" spans="1:8">
      <c r="A689" s="2">
        <f t="shared" si="10"/>
        <v>688</v>
      </c>
      <c r="B689" s="3">
        <v>74</v>
      </c>
      <c r="C689" s="3">
        <v>46</v>
      </c>
      <c r="D689" s="3">
        <v>23</v>
      </c>
      <c r="E689" s="3">
        <v>12</v>
      </c>
      <c r="F689" s="3">
        <v>8</v>
      </c>
      <c r="G689" s="3">
        <v>2</v>
      </c>
      <c r="H689" s="3">
        <v>0</v>
      </c>
    </row>
    <row r="690" spans="1:8">
      <c r="A690" s="2">
        <f t="shared" si="10"/>
        <v>689</v>
      </c>
      <c r="B690" s="3">
        <v>94</v>
      </c>
      <c r="C690" s="3">
        <v>44</v>
      </c>
      <c r="D690" s="3">
        <v>22</v>
      </c>
      <c r="E690" s="3">
        <v>9</v>
      </c>
      <c r="F690" s="3">
        <v>7</v>
      </c>
      <c r="G690" s="3">
        <v>4</v>
      </c>
      <c r="H690" s="3">
        <v>0</v>
      </c>
    </row>
    <row r="691" spans="1:8">
      <c r="A691" s="2">
        <f t="shared" si="10"/>
        <v>690</v>
      </c>
      <c r="B691" s="3">
        <v>90</v>
      </c>
      <c r="C691" s="3">
        <v>43</v>
      </c>
      <c r="D691" s="3">
        <v>25</v>
      </c>
      <c r="E691" s="3">
        <v>15</v>
      </c>
      <c r="F691" s="3">
        <v>11</v>
      </c>
      <c r="G691" s="3">
        <v>4</v>
      </c>
      <c r="H691" s="3">
        <v>3</v>
      </c>
    </row>
    <row r="692" spans="1:8">
      <c r="A692" s="2">
        <f t="shared" si="10"/>
        <v>691</v>
      </c>
      <c r="B692" s="3">
        <v>67</v>
      </c>
      <c r="C692" s="3">
        <v>41</v>
      </c>
      <c r="D692" s="3">
        <v>14</v>
      </c>
      <c r="E692" s="3">
        <v>16</v>
      </c>
      <c r="F692" s="3">
        <v>6</v>
      </c>
      <c r="G692" s="3">
        <v>5</v>
      </c>
      <c r="H692" s="3">
        <v>1</v>
      </c>
    </row>
    <row r="693" spans="1:8">
      <c r="A693" s="2">
        <f t="shared" si="10"/>
        <v>692</v>
      </c>
      <c r="B693" s="3">
        <v>79</v>
      </c>
      <c r="C693" s="3">
        <v>37</v>
      </c>
      <c r="D693" s="3">
        <v>15</v>
      </c>
      <c r="E693" s="3">
        <v>13</v>
      </c>
      <c r="F693" s="3">
        <v>5</v>
      </c>
      <c r="G693" s="3">
        <v>5</v>
      </c>
      <c r="H693" s="3">
        <v>2</v>
      </c>
    </row>
    <row r="694" spans="1:8">
      <c r="A694" s="2">
        <f t="shared" si="10"/>
        <v>693</v>
      </c>
      <c r="B694" s="3">
        <v>80</v>
      </c>
      <c r="C694" s="3">
        <v>47</v>
      </c>
      <c r="D694" s="3">
        <v>19</v>
      </c>
      <c r="E694" s="3">
        <v>10</v>
      </c>
      <c r="F694" s="3">
        <v>10</v>
      </c>
      <c r="G694" s="3">
        <v>4</v>
      </c>
      <c r="H694" s="3">
        <v>1</v>
      </c>
    </row>
    <row r="695" spans="1:8">
      <c r="A695" s="2">
        <f t="shared" si="10"/>
        <v>694</v>
      </c>
      <c r="B695" s="3">
        <v>71</v>
      </c>
      <c r="C695" s="3">
        <v>37</v>
      </c>
      <c r="D695" s="3">
        <v>20</v>
      </c>
      <c r="E695" s="3">
        <v>14</v>
      </c>
      <c r="F695" s="3">
        <v>13</v>
      </c>
      <c r="G695" s="3">
        <v>3</v>
      </c>
      <c r="H695" s="3">
        <v>0</v>
      </c>
    </row>
    <row r="696" spans="1:8">
      <c r="A696" s="2">
        <f t="shared" si="10"/>
        <v>695</v>
      </c>
      <c r="B696" s="3">
        <v>84</v>
      </c>
      <c r="C696" s="3">
        <v>46</v>
      </c>
      <c r="D696" s="3">
        <v>20</v>
      </c>
      <c r="E696" s="3">
        <v>10</v>
      </c>
      <c r="F696" s="3">
        <v>13</v>
      </c>
      <c r="G696" s="3">
        <v>5</v>
      </c>
      <c r="H696" s="3">
        <v>1</v>
      </c>
    </row>
    <row r="697" spans="1:8">
      <c r="A697" s="2">
        <f t="shared" si="10"/>
        <v>696</v>
      </c>
      <c r="B697" s="3">
        <v>76</v>
      </c>
      <c r="C697" s="3">
        <v>45</v>
      </c>
      <c r="D697" s="3">
        <v>19</v>
      </c>
      <c r="E697" s="3">
        <v>15</v>
      </c>
      <c r="F697" s="3">
        <v>4</v>
      </c>
      <c r="G697" s="3">
        <v>7</v>
      </c>
      <c r="H697" s="3">
        <v>2</v>
      </c>
    </row>
    <row r="698" spans="1:8">
      <c r="A698" s="2">
        <f t="shared" si="10"/>
        <v>697</v>
      </c>
      <c r="B698" s="3">
        <v>82</v>
      </c>
      <c r="C698" s="3">
        <v>56</v>
      </c>
      <c r="D698" s="3">
        <v>19</v>
      </c>
      <c r="E698" s="3">
        <v>17</v>
      </c>
      <c r="F698" s="3">
        <v>12</v>
      </c>
      <c r="G698" s="3">
        <v>2</v>
      </c>
      <c r="H698" s="3">
        <v>0</v>
      </c>
    </row>
    <row r="699" spans="1:8">
      <c r="A699" s="2">
        <f t="shared" si="10"/>
        <v>698</v>
      </c>
      <c r="B699" s="3">
        <v>61</v>
      </c>
      <c r="C699" s="3">
        <v>43</v>
      </c>
      <c r="D699" s="3">
        <v>19</v>
      </c>
      <c r="E699" s="3">
        <v>14</v>
      </c>
      <c r="F699" s="3">
        <v>8</v>
      </c>
      <c r="G699" s="3">
        <v>9</v>
      </c>
      <c r="H699" s="3">
        <v>1</v>
      </c>
    </row>
    <row r="700" spans="1:8">
      <c r="A700" s="2">
        <f t="shared" si="10"/>
        <v>699</v>
      </c>
      <c r="B700" s="3">
        <v>62</v>
      </c>
      <c r="C700" s="3">
        <v>44</v>
      </c>
      <c r="D700" s="3">
        <v>11</v>
      </c>
      <c r="E700" s="3">
        <v>10</v>
      </c>
      <c r="F700" s="3">
        <v>11</v>
      </c>
      <c r="G700" s="3">
        <v>6</v>
      </c>
      <c r="H700" s="3">
        <v>0</v>
      </c>
    </row>
    <row r="701" spans="1:8">
      <c r="A701" s="2">
        <f t="shared" si="10"/>
        <v>700</v>
      </c>
      <c r="B701" s="3">
        <v>74</v>
      </c>
      <c r="C701" s="3">
        <v>38</v>
      </c>
      <c r="D701" s="3">
        <v>13</v>
      </c>
      <c r="E701" s="3">
        <v>8</v>
      </c>
      <c r="F701" s="3">
        <v>5</v>
      </c>
      <c r="G701" s="3">
        <v>6</v>
      </c>
      <c r="H701" s="3">
        <v>1</v>
      </c>
    </row>
    <row r="702" spans="1:8">
      <c r="A702" s="2">
        <f t="shared" si="10"/>
        <v>701</v>
      </c>
      <c r="B702" s="3">
        <v>83</v>
      </c>
      <c r="C702" s="3">
        <v>37</v>
      </c>
      <c r="D702" s="3">
        <v>16</v>
      </c>
      <c r="E702" s="3">
        <v>12</v>
      </c>
      <c r="F702" s="3">
        <v>15</v>
      </c>
      <c r="G702" s="3">
        <v>3</v>
      </c>
      <c r="H702" s="3">
        <v>1</v>
      </c>
    </row>
    <row r="703" spans="1:8">
      <c r="A703" s="2">
        <f t="shared" si="10"/>
        <v>702</v>
      </c>
      <c r="B703" s="3">
        <v>69</v>
      </c>
      <c r="C703" s="3">
        <v>36</v>
      </c>
      <c r="D703" s="3">
        <v>12</v>
      </c>
      <c r="E703" s="3">
        <v>18</v>
      </c>
      <c r="F703" s="3">
        <v>5</v>
      </c>
      <c r="G703" s="3">
        <v>5</v>
      </c>
      <c r="H703" s="3">
        <v>0</v>
      </c>
    </row>
    <row r="704" spans="1:8">
      <c r="A704" s="2">
        <f t="shared" si="10"/>
        <v>703</v>
      </c>
      <c r="B704" s="3">
        <v>69</v>
      </c>
      <c r="C704" s="3">
        <v>38</v>
      </c>
      <c r="D704" s="3">
        <v>17</v>
      </c>
      <c r="E704" s="3">
        <v>11</v>
      </c>
      <c r="F704" s="3">
        <v>15</v>
      </c>
      <c r="G704" s="3">
        <v>5</v>
      </c>
      <c r="H704" s="3">
        <v>1</v>
      </c>
    </row>
    <row r="705" spans="1:8">
      <c r="A705" s="2">
        <f t="shared" si="10"/>
        <v>704</v>
      </c>
      <c r="B705" s="3">
        <v>79</v>
      </c>
      <c r="C705" s="3">
        <v>30</v>
      </c>
      <c r="D705" s="3">
        <v>21</v>
      </c>
      <c r="E705" s="3">
        <v>12</v>
      </c>
      <c r="F705" s="3">
        <v>4</v>
      </c>
      <c r="G705" s="3">
        <v>3</v>
      </c>
      <c r="H705" s="3">
        <v>1</v>
      </c>
    </row>
    <row r="706" spans="1:8">
      <c r="A706" s="2">
        <f t="shared" si="10"/>
        <v>705</v>
      </c>
      <c r="B706" s="3">
        <v>74</v>
      </c>
      <c r="C706" s="3">
        <v>33</v>
      </c>
      <c r="D706" s="3">
        <v>20</v>
      </c>
      <c r="E706" s="3">
        <v>13</v>
      </c>
      <c r="F706" s="3">
        <v>6</v>
      </c>
      <c r="G706" s="3">
        <v>4</v>
      </c>
      <c r="H706" s="3">
        <v>1</v>
      </c>
    </row>
    <row r="707" spans="1:8">
      <c r="A707" s="2">
        <f t="shared" si="10"/>
        <v>706</v>
      </c>
      <c r="B707" s="3">
        <v>96</v>
      </c>
      <c r="C707" s="3">
        <v>35</v>
      </c>
      <c r="D707" s="3">
        <v>14</v>
      </c>
      <c r="E707" s="3">
        <v>10</v>
      </c>
      <c r="F707" s="3">
        <v>5</v>
      </c>
      <c r="G707" s="3">
        <v>2</v>
      </c>
      <c r="H707" s="3">
        <v>1</v>
      </c>
    </row>
    <row r="708" spans="1:8">
      <c r="A708" s="2">
        <f t="shared" ref="A708:A771" si="11">A707+1</f>
        <v>707</v>
      </c>
      <c r="B708" s="3">
        <v>61</v>
      </c>
      <c r="C708" s="3">
        <v>27</v>
      </c>
      <c r="D708" s="3">
        <v>21</v>
      </c>
      <c r="E708" s="3">
        <v>15</v>
      </c>
      <c r="F708" s="3">
        <v>7</v>
      </c>
      <c r="G708" s="3">
        <v>2</v>
      </c>
      <c r="H708" s="3">
        <v>0</v>
      </c>
    </row>
    <row r="709" spans="1:8">
      <c r="A709" s="2">
        <f t="shared" si="11"/>
        <v>708</v>
      </c>
      <c r="B709" s="3">
        <v>55</v>
      </c>
      <c r="C709" s="3">
        <v>39</v>
      </c>
      <c r="D709" s="3">
        <v>17</v>
      </c>
      <c r="E709" s="3">
        <v>10</v>
      </c>
      <c r="F709" s="3">
        <v>7</v>
      </c>
      <c r="G709" s="3">
        <v>6</v>
      </c>
      <c r="H709" s="3">
        <v>0</v>
      </c>
    </row>
    <row r="710" spans="1:8">
      <c r="A710" s="2">
        <f t="shared" si="11"/>
        <v>709</v>
      </c>
      <c r="B710" s="3">
        <v>67</v>
      </c>
      <c r="C710" s="3">
        <v>27</v>
      </c>
      <c r="D710" s="3">
        <v>19</v>
      </c>
      <c r="E710" s="3">
        <v>7</v>
      </c>
      <c r="F710" s="3">
        <v>3</v>
      </c>
      <c r="G710" s="3">
        <v>4</v>
      </c>
      <c r="H710" s="3">
        <v>1</v>
      </c>
    </row>
    <row r="711" spans="1:8">
      <c r="A711" s="2">
        <f t="shared" si="11"/>
        <v>710</v>
      </c>
      <c r="B711" s="3">
        <v>72</v>
      </c>
      <c r="C711" s="3">
        <v>41</v>
      </c>
      <c r="D711" s="3">
        <v>18</v>
      </c>
      <c r="E711" s="3">
        <v>10</v>
      </c>
      <c r="F711" s="3">
        <v>11</v>
      </c>
      <c r="G711" s="3">
        <v>6</v>
      </c>
      <c r="H711" s="3">
        <v>0</v>
      </c>
    </row>
    <row r="712" spans="1:8">
      <c r="A712" s="2">
        <f t="shared" si="11"/>
        <v>711</v>
      </c>
      <c r="B712" s="3">
        <v>82</v>
      </c>
      <c r="C712" s="3">
        <v>30</v>
      </c>
      <c r="D712" s="3">
        <v>20</v>
      </c>
      <c r="E712" s="3">
        <v>7</v>
      </c>
      <c r="F712" s="3">
        <v>7</v>
      </c>
      <c r="G712" s="3">
        <v>1</v>
      </c>
      <c r="H712" s="3">
        <v>3</v>
      </c>
    </row>
    <row r="713" spans="1:8">
      <c r="A713" s="2">
        <f t="shared" si="11"/>
        <v>712</v>
      </c>
      <c r="B713" s="3">
        <v>73</v>
      </c>
      <c r="C713" s="3">
        <v>35</v>
      </c>
      <c r="D713" s="3">
        <v>19</v>
      </c>
      <c r="E713" s="3">
        <v>17</v>
      </c>
      <c r="F713" s="3">
        <v>5</v>
      </c>
      <c r="G713" s="3">
        <v>3</v>
      </c>
      <c r="H713" s="3">
        <v>1</v>
      </c>
    </row>
    <row r="714" spans="1:8">
      <c r="A714" s="2">
        <f t="shared" si="11"/>
        <v>713</v>
      </c>
      <c r="B714" s="3">
        <v>77</v>
      </c>
      <c r="C714" s="3">
        <v>37</v>
      </c>
      <c r="D714" s="3">
        <v>16</v>
      </c>
      <c r="E714" s="3">
        <v>15</v>
      </c>
      <c r="F714" s="3">
        <v>6</v>
      </c>
      <c r="G714" s="3">
        <v>2</v>
      </c>
      <c r="H714" s="3">
        <v>1</v>
      </c>
    </row>
    <row r="715" spans="1:8">
      <c r="A715" s="2">
        <f t="shared" si="11"/>
        <v>714</v>
      </c>
      <c r="B715" s="3">
        <v>72</v>
      </c>
      <c r="C715" s="3">
        <v>36</v>
      </c>
      <c r="D715" s="3">
        <v>8</v>
      </c>
      <c r="E715" s="3">
        <v>19</v>
      </c>
      <c r="F715" s="3">
        <v>7</v>
      </c>
      <c r="G715" s="3">
        <v>3</v>
      </c>
      <c r="H715" s="3">
        <v>1</v>
      </c>
    </row>
    <row r="716" spans="1:8">
      <c r="A716" s="2">
        <f t="shared" si="11"/>
        <v>715</v>
      </c>
      <c r="B716" s="3">
        <v>60</v>
      </c>
      <c r="C716" s="3">
        <v>30</v>
      </c>
      <c r="D716" s="3">
        <v>14</v>
      </c>
      <c r="E716" s="3">
        <v>10</v>
      </c>
      <c r="F716" s="3">
        <v>9</v>
      </c>
      <c r="G716" s="3">
        <v>2</v>
      </c>
      <c r="H716" s="3">
        <v>1</v>
      </c>
    </row>
    <row r="717" spans="1:8">
      <c r="A717" s="2">
        <f t="shared" si="11"/>
        <v>716</v>
      </c>
      <c r="B717" s="3">
        <v>70</v>
      </c>
      <c r="C717" s="3">
        <v>35</v>
      </c>
      <c r="D717" s="3">
        <v>13</v>
      </c>
      <c r="E717" s="3">
        <v>5</v>
      </c>
      <c r="F717" s="3">
        <v>3</v>
      </c>
      <c r="G717" s="3">
        <v>5</v>
      </c>
      <c r="H717" s="3">
        <v>2</v>
      </c>
    </row>
    <row r="718" spans="1:8">
      <c r="A718" s="2">
        <f t="shared" si="11"/>
        <v>717</v>
      </c>
      <c r="B718" s="3">
        <v>84</v>
      </c>
      <c r="C718" s="3">
        <v>25</v>
      </c>
      <c r="D718" s="3">
        <v>17</v>
      </c>
      <c r="E718" s="3">
        <v>17</v>
      </c>
      <c r="F718" s="3">
        <v>6</v>
      </c>
      <c r="G718" s="3">
        <v>7</v>
      </c>
      <c r="H718" s="3">
        <v>1</v>
      </c>
    </row>
    <row r="719" spans="1:8">
      <c r="A719" s="2">
        <f t="shared" si="11"/>
        <v>718</v>
      </c>
      <c r="B719" s="3">
        <v>54</v>
      </c>
      <c r="C719" s="3">
        <v>29</v>
      </c>
      <c r="D719" s="3">
        <v>22</v>
      </c>
      <c r="E719" s="3">
        <v>16</v>
      </c>
      <c r="F719" s="3">
        <v>5</v>
      </c>
      <c r="G719" s="3">
        <v>2</v>
      </c>
      <c r="H719" s="3">
        <v>0</v>
      </c>
    </row>
    <row r="720" spans="1:8">
      <c r="A720" s="2">
        <f t="shared" si="11"/>
        <v>719</v>
      </c>
      <c r="B720" s="3">
        <v>70</v>
      </c>
      <c r="C720" s="3">
        <v>32</v>
      </c>
      <c r="D720" s="3">
        <v>20</v>
      </c>
      <c r="E720" s="3">
        <v>13</v>
      </c>
      <c r="F720" s="3">
        <v>6</v>
      </c>
      <c r="G720" s="3">
        <v>2</v>
      </c>
      <c r="H720" s="3">
        <v>0</v>
      </c>
    </row>
    <row r="721" spans="1:8">
      <c r="A721" s="2">
        <f t="shared" si="11"/>
        <v>720</v>
      </c>
      <c r="B721" s="3">
        <v>66</v>
      </c>
      <c r="C721" s="3">
        <v>33</v>
      </c>
      <c r="D721" s="3">
        <v>17</v>
      </c>
      <c r="E721" s="3">
        <v>10</v>
      </c>
      <c r="F721" s="3">
        <v>10</v>
      </c>
      <c r="G721" s="3">
        <v>2</v>
      </c>
      <c r="H721" s="3">
        <v>0</v>
      </c>
    </row>
    <row r="722" spans="1:8">
      <c r="A722" s="2">
        <f t="shared" si="11"/>
        <v>721</v>
      </c>
      <c r="B722" s="3">
        <v>47</v>
      </c>
      <c r="C722" s="3">
        <v>33</v>
      </c>
      <c r="D722" s="3">
        <v>12</v>
      </c>
      <c r="E722" s="3">
        <v>12</v>
      </c>
      <c r="F722" s="3">
        <v>6</v>
      </c>
      <c r="G722" s="3">
        <v>2</v>
      </c>
      <c r="H722" s="3">
        <v>1</v>
      </c>
    </row>
    <row r="723" spans="1:8">
      <c r="A723" s="2">
        <f t="shared" si="11"/>
        <v>722</v>
      </c>
      <c r="B723" s="3">
        <v>65</v>
      </c>
      <c r="C723" s="3">
        <v>30</v>
      </c>
      <c r="D723" s="3">
        <v>22</v>
      </c>
      <c r="E723" s="3">
        <v>11</v>
      </c>
      <c r="F723" s="3">
        <v>6</v>
      </c>
      <c r="G723" s="3">
        <v>3</v>
      </c>
      <c r="H723" s="3">
        <v>1</v>
      </c>
    </row>
    <row r="724" spans="1:8">
      <c r="A724" s="2">
        <f t="shared" si="11"/>
        <v>723</v>
      </c>
      <c r="B724" s="3">
        <v>78</v>
      </c>
      <c r="C724" s="3">
        <v>27</v>
      </c>
      <c r="D724" s="3">
        <v>10</v>
      </c>
      <c r="E724" s="3">
        <v>10</v>
      </c>
      <c r="F724" s="3">
        <v>8</v>
      </c>
      <c r="G724" s="3">
        <v>1</v>
      </c>
      <c r="H724" s="3">
        <v>0</v>
      </c>
    </row>
    <row r="725" spans="1:8">
      <c r="A725" s="2">
        <f t="shared" si="11"/>
        <v>724</v>
      </c>
      <c r="B725" s="3">
        <v>74</v>
      </c>
      <c r="C725" s="3">
        <v>44</v>
      </c>
      <c r="D725" s="3">
        <v>23</v>
      </c>
      <c r="E725" s="3">
        <v>10</v>
      </c>
      <c r="F725" s="3">
        <v>9</v>
      </c>
      <c r="G725" s="3">
        <v>2</v>
      </c>
      <c r="H725" s="3">
        <v>0</v>
      </c>
    </row>
    <row r="726" spans="1:8">
      <c r="A726" s="2">
        <f t="shared" si="11"/>
        <v>725</v>
      </c>
      <c r="B726" s="3">
        <v>66</v>
      </c>
      <c r="C726" s="3">
        <v>29</v>
      </c>
      <c r="D726" s="3">
        <v>18</v>
      </c>
      <c r="E726" s="3">
        <v>9</v>
      </c>
      <c r="F726" s="3">
        <v>5</v>
      </c>
      <c r="G726" s="3">
        <v>2</v>
      </c>
      <c r="H726" s="3">
        <v>1</v>
      </c>
    </row>
    <row r="727" spans="1:8">
      <c r="A727" s="2">
        <f t="shared" si="11"/>
        <v>726</v>
      </c>
      <c r="B727" s="3">
        <v>63</v>
      </c>
      <c r="C727" s="3">
        <v>29</v>
      </c>
      <c r="D727" s="3">
        <v>11</v>
      </c>
      <c r="E727" s="3">
        <v>13</v>
      </c>
      <c r="F727" s="3">
        <v>7</v>
      </c>
      <c r="G727" s="3">
        <v>3</v>
      </c>
      <c r="H727" s="3">
        <v>1</v>
      </c>
    </row>
    <row r="728" spans="1:8">
      <c r="A728" s="2">
        <f t="shared" si="11"/>
        <v>727</v>
      </c>
      <c r="B728" s="3">
        <v>54</v>
      </c>
      <c r="C728" s="3">
        <v>29</v>
      </c>
      <c r="D728" s="3">
        <v>8</v>
      </c>
      <c r="E728" s="3">
        <v>11</v>
      </c>
      <c r="F728" s="3">
        <v>5</v>
      </c>
      <c r="G728" s="3">
        <v>3</v>
      </c>
      <c r="H728" s="3">
        <v>2</v>
      </c>
    </row>
    <row r="729" spans="1:8">
      <c r="A729" s="2">
        <f t="shared" si="11"/>
        <v>728</v>
      </c>
      <c r="B729" s="3">
        <v>58</v>
      </c>
      <c r="C729" s="3">
        <v>30</v>
      </c>
      <c r="D729" s="3">
        <v>15</v>
      </c>
      <c r="E729" s="3">
        <v>9</v>
      </c>
      <c r="F729" s="3">
        <v>10</v>
      </c>
      <c r="G729" s="3">
        <v>5</v>
      </c>
      <c r="H729" s="3">
        <v>0</v>
      </c>
    </row>
    <row r="730" spans="1:8">
      <c r="A730" s="2">
        <f t="shared" si="11"/>
        <v>729</v>
      </c>
      <c r="B730" s="3">
        <v>60</v>
      </c>
      <c r="C730" s="3">
        <v>27</v>
      </c>
      <c r="D730" s="3">
        <v>15</v>
      </c>
      <c r="E730" s="3">
        <v>5</v>
      </c>
      <c r="F730" s="3">
        <v>4</v>
      </c>
      <c r="G730" s="3">
        <v>3</v>
      </c>
      <c r="H730" s="3">
        <v>1</v>
      </c>
    </row>
    <row r="731" spans="1:8">
      <c r="A731" s="2">
        <f t="shared" si="11"/>
        <v>730</v>
      </c>
      <c r="B731" s="3">
        <v>61</v>
      </c>
      <c r="C731" s="3">
        <v>30</v>
      </c>
      <c r="D731" s="3">
        <v>13</v>
      </c>
      <c r="E731" s="3">
        <v>15</v>
      </c>
      <c r="F731" s="3">
        <v>6</v>
      </c>
      <c r="G731" s="3">
        <v>3</v>
      </c>
      <c r="H731" s="3">
        <v>0</v>
      </c>
    </row>
    <row r="732" spans="1:8">
      <c r="A732" s="2">
        <f t="shared" si="11"/>
        <v>731</v>
      </c>
      <c r="B732" s="3">
        <v>65</v>
      </c>
      <c r="C732" s="3">
        <v>30</v>
      </c>
      <c r="D732" s="3">
        <v>8</v>
      </c>
      <c r="E732" s="3">
        <v>13</v>
      </c>
      <c r="F732" s="3">
        <v>6</v>
      </c>
      <c r="G732" s="3">
        <v>3</v>
      </c>
      <c r="H732" s="3">
        <v>0</v>
      </c>
    </row>
    <row r="733" spans="1:8">
      <c r="A733" s="2">
        <f t="shared" si="11"/>
        <v>732</v>
      </c>
      <c r="B733" s="3">
        <v>51</v>
      </c>
      <c r="C733" s="3">
        <v>31</v>
      </c>
      <c r="D733" s="3">
        <v>15</v>
      </c>
      <c r="E733" s="3">
        <v>12</v>
      </c>
      <c r="F733" s="3">
        <v>4</v>
      </c>
      <c r="G733" s="3">
        <v>2</v>
      </c>
      <c r="H733" s="3">
        <v>0</v>
      </c>
    </row>
    <row r="734" spans="1:8">
      <c r="A734" s="2">
        <f t="shared" si="11"/>
        <v>733</v>
      </c>
      <c r="B734" s="3">
        <v>61</v>
      </c>
      <c r="C734" s="3">
        <v>25</v>
      </c>
      <c r="D734" s="3">
        <v>16</v>
      </c>
      <c r="E734" s="3">
        <v>16</v>
      </c>
      <c r="F734" s="3">
        <v>14</v>
      </c>
      <c r="G734" s="3">
        <v>4</v>
      </c>
      <c r="H734" s="3">
        <v>1</v>
      </c>
    </row>
    <row r="735" spans="1:8">
      <c r="A735" s="2">
        <f t="shared" si="11"/>
        <v>734</v>
      </c>
      <c r="B735" s="3">
        <v>77</v>
      </c>
      <c r="C735" s="3">
        <v>33</v>
      </c>
      <c r="D735" s="3">
        <v>18</v>
      </c>
      <c r="E735" s="3">
        <v>10</v>
      </c>
      <c r="F735" s="3">
        <v>1</v>
      </c>
      <c r="G735" s="3">
        <v>2</v>
      </c>
      <c r="H735" s="3">
        <v>1</v>
      </c>
    </row>
    <row r="736" spans="1:8">
      <c r="A736" s="2">
        <f t="shared" si="11"/>
        <v>735</v>
      </c>
      <c r="B736" s="3">
        <v>39</v>
      </c>
      <c r="C736" s="3">
        <v>22</v>
      </c>
      <c r="D736" s="3">
        <v>8</v>
      </c>
      <c r="E736" s="3">
        <v>15</v>
      </c>
      <c r="F736" s="3">
        <v>8</v>
      </c>
      <c r="G736" s="3">
        <v>3</v>
      </c>
      <c r="H736" s="3">
        <v>1</v>
      </c>
    </row>
    <row r="737" spans="1:8">
      <c r="A737" s="2">
        <f t="shared" si="11"/>
        <v>736</v>
      </c>
      <c r="B737" s="3">
        <v>63</v>
      </c>
      <c r="C737" s="3">
        <v>33</v>
      </c>
      <c r="D737" s="3">
        <v>16</v>
      </c>
      <c r="E737" s="3">
        <v>11</v>
      </c>
      <c r="F737" s="3">
        <v>4</v>
      </c>
      <c r="G737" s="3">
        <v>4</v>
      </c>
      <c r="H737" s="3">
        <v>0</v>
      </c>
    </row>
    <row r="738" spans="1:8">
      <c r="A738" s="2">
        <f t="shared" si="11"/>
        <v>737</v>
      </c>
      <c r="B738" s="3">
        <v>61</v>
      </c>
      <c r="C738" s="3">
        <v>23</v>
      </c>
      <c r="D738" s="3">
        <v>16</v>
      </c>
      <c r="E738" s="3">
        <v>5</v>
      </c>
      <c r="F738" s="3">
        <v>4</v>
      </c>
      <c r="G738" s="3">
        <v>5</v>
      </c>
      <c r="H738" s="3">
        <v>1</v>
      </c>
    </row>
    <row r="739" spans="1:8">
      <c r="A739" s="2">
        <f t="shared" si="11"/>
        <v>738</v>
      </c>
      <c r="B739" s="3">
        <v>51</v>
      </c>
      <c r="C739" s="3">
        <v>34</v>
      </c>
      <c r="D739" s="3">
        <v>16</v>
      </c>
      <c r="E739" s="3">
        <v>9</v>
      </c>
      <c r="F739" s="3">
        <v>7</v>
      </c>
      <c r="G739" s="3">
        <v>3</v>
      </c>
      <c r="H739" s="3">
        <v>0</v>
      </c>
    </row>
    <row r="740" spans="1:8">
      <c r="A740" s="2">
        <f t="shared" si="11"/>
        <v>739</v>
      </c>
      <c r="B740" s="3">
        <v>54</v>
      </c>
      <c r="C740" s="3">
        <v>26</v>
      </c>
      <c r="D740" s="3">
        <v>11</v>
      </c>
      <c r="E740" s="3">
        <v>7</v>
      </c>
      <c r="F740" s="3">
        <v>4</v>
      </c>
      <c r="G740" s="3">
        <v>4</v>
      </c>
      <c r="H740" s="3">
        <v>2</v>
      </c>
    </row>
    <row r="741" spans="1:8">
      <c r="A741" s="2">
        <f t="shared" si="11"/>
        <v>740</v>
      </c>
      <c r="B741" s="3">
        <v>57</v>
      </c>
      <c r="C741" s="3">
        <v>34</v>
      </c>
      <c r="D741" s="3">
        <v>13</v>
      </c>
      <c r="E741" s="3">
        <v>10</v>
      </c>
      <c r="F741" s="3">
        <v>6</v>
      </c>
      <c r="G741" s="3">
        <v>1</v>
      </c>
      <c r="H741" s="3">
        <v>1</v>
      </c>
    </row>
    <row r="742" spans="1:8">
      <c r="A742" s="2">
        <f t="shared" si="11"/>
        <v>741</v>
      </c>
      <c r="B742" s="3">
        <v>54</v>
      </c>
      <c r="C742" s="3">
        <v>29</v>
      </c>
      <c r="D742" s="3">
        <v>9</v>
      </c>
      <c r="E742" s="3">
        <v>15</v>
      </c>
      <c r="F742" s="3">
        <v>4</v>
      </c>
      <c r="G742" s="3">
        <v>4</v>
      </c>
      <c r="H742" s="3">
        <v>2</v>
      </c>
    </row>
    <row r="743" spans="1:8">
      <c r="A743" s="2">
        <f t="shared" si="11"/>
        <v>742</v>
      </c>
      <c r="B743" s="3">
        <v>67</v>
      </c>
      <c r="C743" s="3">
        <v>17</v>
      </c>
      <c r="D743" s="3">
        <v>14</v>
      </c>
      <c r="E743" s="3">
        <v>12</v>
      </c>
      <c r="F743" s="3">
        <v>10</v>
      </c>
      <c r="G743" s="3">
        <v>4</v>
      </c>
      <c r="H743" s="3">
        <v>2</v>
      </c>
    </row>
    <row r="744" spans="1:8">
      <c r="A744" s="2">
        <f t="shared" si="11"/>
        <v>743</v>
      </c>
      <c r="B744" s="3">
        <v>37</v>
      </c>
      <c r="C744" s="3">
        <v>27</v>
      </c>
      <c r="D744" s="3">
        <v>18</v>
      </c>
      <c r="E744" s="3">
        <v>7</v>
      </c>
      <c r="F744" s="3">
        <v>4</v>
      </c>
      <c r="G744" s="3">
        <v>2</v>
      </c>
      <c r="H744" s="3">
        <v>0</v>
      </c>
    </row>
    <row r="745" spans="1:8">
      <c r="A745" s="2">
        <f t="shared" si="11"/>
        <v>744</v>
      </c>
      <c r="B745" s="3">
        <v>45</v>
      </c>
      <c r="C745" s="3">
        <v>20</v>
      </c>
      <c r="D745" s="3">
        <v>14</v>
      </c>
      <c r="E745" s="3">
        <v>10</v>
      </c>
      <c r="F745" s="3">
        <v>13</v>
      </c>
      <c r="G745" s="3">
        <v>4</v>
      </c>
      <c r="H745" s="3">
        <v>1</v>
      </c>
    </row>
    <row r="746" spans="1:8">
      <c r="A746" s="2">
        <f t="shared" si="11"/>
        <v>745</v>
      </c>
      <c r="B746" s="3">
        <v>59</v>
      </c>
      <c r="C746" s="3">
        <v>24</v>
      </c>
      <c r="D746" s="3">
        <v>18</v>
      </c>
      <c r="E746" s="3">
        <v>13</v>
      </c>
      <c r="F746" s="3">
        <v>9</v>
      </c>
      <c r="G746" s="3">
        <v>2</v>
      </c>
      <c r="H746" s="3">
        <v>0</v>
      </c>
    </row>
    <row r="747" spans="1:8">
      <c r="A747" s="2">
        <f t="shared" si="11"/>
        <v>746</v>
      </c>
      <c r="B747" s="3">
        <v>52</v>
      </c>
      <c r="C747" s="3">
        <v>24</v>
      </c>
      <c r="D747" s="3">
        <v>9</v>
      </c>
      <c r="E747" s="3">
        <v>11</v>
      </c>
      <c r="F747" s="3">
        <v>9</v>
      </c>
      <c r="G747" s="3">
        <v>2</v>
      </c>
      <c r="H747" s="3">
        <v>2</v>
      </c>
    </row>
    <row r="748" spans="1:8">
      <c r="A748" s="2">
        <f t="shared" si="11"/>
        <v>747</v>
      </c>
      <c r="B748" s="3">
        <v>48</v>
      </c>
      <c r="C748" s="3">
        <v>21</v>
      </c>
      <c r="D748" s="3">
        <v>11</v>
      </c>
      <c r="E748" s="3">
        <v>12</v>
      </c>
      <c r="F748" s="3">
        <v>5</v>
      </c>
      <c r="G748" s="3">
        <v>6</v>
      </c>
      <c r="H748" s="3">
        <v>0</v>
      </c>
    </row>
    <row r="749" spans="1:8">
      <c r="A749" s="2">
        <f t="shared" si="11"/>
        <v>748</v>
      </c>
      <c r="B749" s="3">
        <v>47</v>
      </c>
      <c r="C749" s="3">
        <v>36</v>
      </c>
      <c r="D749" s="3">
        <v>17</v>
      </c>
      <c r="E749" s="3">
        <v>10</v>
      </c>
      <c r="F749" s="3">
        <v>3</v>
      </c>
      <c r="G749" s="3">
        <v>7</v>
      </c>
      <c r="H749" s="3">
        <v>0</v>
      </c>
    </row>
    <row r="750" spans="1:8">
      <c r="A750" s="2">
        <f t="shared" si="11"/>
        <v>749</v>
      </c>
      <c r="B750" s="3">
        <v>57</v>
      </c>
      <c r="C750" s="3">
        <v>31</v>
      </c>
      <c r="D750" s="3">
        <v>12</v>
      </c>
      <c r="E750" s="3">
        <v>12</v>
      </c>
      <c r="F750" s="3">
        <v>5</v>
      </c>
      <c r="G750" s="3">
        <v>1</v>
      </c>
      <c r="H750" s="3">
        <v>1</v>
      </c>
    </row>
    <row r="751" spans="1:8">
      <c r="A751" s="2">
        <f t="shared" si="11"/>
        <v>750</v>
      </c>
      <c r="B751" s="3">
        <v>42</v>
      </c>
      <c r="C751" s="3">
        <v>25</v>
      </c>
      <c r="D751" s="3">
        <v>8</v>
      </c>
      <c r="E751" s="3">
        <v>9</v>
      </c>
      <c r="F751" s="3">
        <v>8</v>
      </c>
      <c r="G751" s="3">
        <v>1</v>
      </c>
      <c r="H751" s="3">
        <v>1</v>
      </c>
    </row>
    <row r="752" spans="1:8">
      <c r="A752" s="2">
        <f t="shared" si="11"/>
        <v>751</v>
      </c>
      <c r="B752" s="3">
        <v>47</v>
      </c>
      <c r="C752" s="3">
        <v>17</v>
      </c>
      <c r="D752" s="3">
        <v>7</v>
      </c>
      <c r="E752" s="3">
        <v>9</v>
      </c>
      <c r="F752" s="3">
        <v>3</v>
      </c>
      <c r="G752" s="3">
        <v>1</v>
      </c>
      <c r="H752" s="3">
        <v>0</v>
      </c>
    </row>
    <row r="753" spans="1:8">
      <c r="A753" s="2">
        <f t="shared" si="11"/>
        <v>752</v>
      </c>
      <c r="B753" s="3">
        <v>43</v>
      </c>
      <c r="C753" s="3">
        <v>17</v>
      </c>
      <c r="D753" s="3">
        <v>14</v>
      </c>
      <c r="E753" s="3">
        <v>8</v>
      </c>
      <c r="F753" s="3">
        <v>9</v>
      </c>
      <c r="G753" s="3">
        <v>7</v>
      </c>
      <c r="H753" s="3">
        <v>1</v>
      </c>
    </row>
    <row r="754" spans="1:8">
      <c r="A754" s="2">
        <f t="shared" si="11"/>
        <v>753</v>
      </c>
      <c r="B754" s="3">
        <v>44</v>
      </c>
      <c r="C754" s="3">
        <v>25</v>
      </c>
      <c r="D754" s="3">
        <v>12</v>
      </c>
      <c r="E754" s="3">
        <v>11</v>
      </c>
      <c r="F754" s="3">
        <v>12</v>
      </c>
      <c r="G754" s="3">
        <v>2</v>
      </c>
      <c r="H754" s="3">
        <v>1</v>
      </c>
    </row>
    <row r="755" spans="1:8">
      <c r="A755" s="2">
        <f t="shared" si="11"/>
        <v>754</v>
      </c>
      <c r="B755" s="3">
        <v>45</v>
      </c>
      <c r="C755" s="3">
        <v>18</v>
      </c>
      <c r="D755" s="3">
        <v>20</v>
      </c>
      <c r="E755" s="3">
        <v>9</v>
      </c>
      <c r="F755" s="3">
        <v>3</v>
      </c>
      <c r="G755" s="3">
        <v>5</v>
      </c>
      <c r="H755" s="3">
        <v>1</v>
      </c>
    </row>
    <row r="756" spans="1:8">
      <c r="A756" s="2">
        <f t="shared" si="11"/>
        <v>755</v>
      </c>
      <c r="B756" s="3">
        <v>39</v>
      </c>
      <c r="C756" s="3">
        <v>28</v>
      </c>
      <c r="D756" s="3">
        <v>12</v>
      </c>
      <c r="E756" s="3">
        <v>5</v>
      </c>
      <c r="F756" s="3">
        <v>6</v>
      </c>
      <c r="G756" s="3">
        <v>1</v>
      </c>
      <c r="H756" s="3">
        <v>0</v>
      </c>
    </row>
    <row r="757" spans="1:8">
      <c r="A757" s="2">
        <f t="shared" si="11"/>
        <v>756</v>
      </c>
      <c r="B757" s="3">
        <v>49</v>
      </c>
      <c r="C757" s="3">
        <v>24</v>
      </c>
      <c r="D757" s="3">
        <v>9</v>
      </c>
      <c r="E757" s="3">
        <v>12</v>
      </c>
      <c r="F757" s="3">
        <v>5</v>
      </c>
      <c r="G757" s="3">
        <v>3</v>
      </c>
      <c r="H757" s="3">
        <v>0</v>
      </c>
    </row>
    <row r="758" spans="1:8">
      <c r="A758" s="2">
        <f t="shared" si="11"/>
        <v>757</v>
      </c>
      <c r="B758" s="3">
        <v>51</v>
      </c>
      <c r="C758" s="3">
        <v>23</v>
      </c>
      <c r="D758" s="3">
        <v>13</v>
      </c>
      <c r="E758" s="3">
        <v>9</v>
      </c>
      <c r="F758" s="3">
        <v>8</v>
      </c>
      <c r="G758" s="3">
        <v>1</v>
      </c>
      <c r="H758" s="3">
        <v>1</v>
      </c>
    </row>
    <row r="759" spans="1:8">
      <c r="A759" s="2">
        <f t="shared" si="11"/>
        <v>758</v>
      </c>
      <c r="B759" s="3">
        <v>54</v>
      </c>
      <c r="C759" s="3">
        <v>19</v>
      </c>
      <c r="D759" s="3">
        <v>15</v>
      </c>
      <c r="E759" s="3">
        <v>9</v>
      </c>
      <c r="F759" s="3">
        <v>7</v>
      </c>
      <c r="G759" s="3">
        <v>4</v>
      </c>
      <c r="H759" s="3">
        <v>0</v>
      </c>
    </row>
    <row r="760" spans="1:8">
      <c r="A760" s="2">
        <f t="shared" si="11"/>
        <v>759</v>
      </c>
      <c r="B760" s="3">
        <v>47</v>
      </c>
      <c r="C760" s="3">
        <v>22</v>
      </c>
      <c r="D760" s="3">
        <v>12</v>
      </c>
      <c r="E760" s="3">
        <v>7</v>
      </c>
      <c r="F760" s="3">
        <v>6</v>
      </c>
      <c r="G760" s="3">
        <v>1</v>
      </c>
      <c r="H760" s="3">
        <v>1</v>
      </c>
    </row>
    <row r="761" spans="1:8">
      <c r="A761" s="2">
        <f t="shared" si="11"/>
        <v>760</v>
      </c>
      <c r="B761" s="3">
        <v>45</v>
      </c>
      <c r="C761" s="3">
        <v>28</v>
      </c>
      <c r="D761" s="3">
        <v>12</v>
      </c>
      <c r="E761" s="3">
        <v>9</v>
      </c>
      <c r="F761" s="3">
        <v>5</v>
      </c>
      <c r="G761" s="3">
        <v>2</v>
      </c>
      <c r="H761" s="3">
        <v>0</v>
      </c>
    </row>
    <row r="762" spans="1:8">
      <c r="A762" s="2">
        <f t="shared" si="11"/>
        <v>761</v>
      </c>
      <c r="B762" s="3">
        <v>58</v>
      </c>
      <c r="C762" s="3">
        <v>32</v>
      </c>
      <c r="D762" s="3">
        <v>11</v>
      </c>
      <c r="E762" s="3">
        <v>5</v>
      </c>
      <c r="F762" s="3">
        <v>10</v>
      </c>
      <c r="G762" s="3">
        <v>3</v>
      </c>
      <c r="H762" s="3">
        <v>0</v>
      </c>
    </row>
    <row r="763" spans="1:8">
      <c r="A763" s="2">
        <f t="shared" si="11"/>
        <v>762</v>
      </c>
      <c r="B763" s="3">
        <v>51</v>
      </c>
      <c r="C763" s="3">
        <v>13</v>
      </c>
      <c r="D763" s="3">
        <v>15</v>
      </c>
      <c r="E763" s="3">
        <v>9</v>
      </c>
      <c r="F763" s="3">
        <v>6</v>
      </c>
      <c r="G763" s="3">
        <v>4</v>
      </c>
      <c r="H763" s="3">
        <v>1</v>
      </c>
    </row>
    <row r="764" spans="1:8">
      <c r="A764" s="2">
        <f t="shared" si="11"/>
        <v>763</v>
      </c>
      <c r="B764" s="3">
        <v>36</v>
      </c>
      <c r="C764" s="3">
        <v>29</v>
      </c>
      <c r="D764" s="3">
        <v>12</v>
      </c>
      <c r="E764" s="3">
        <v>12</v>
      </c>
      <c r="F764" s="3">
        <v>8</v>
      </c>
      <c r="G764" s="3">
        <v>0</v>
      </c>
      <c r="H764" s="3">
        <v>0</v>
      </c>
    </row>
    <row r="765" spans="1:8">
      <c r="A765" s="2">
        <f t="shared" si="11"/>
        <v>764</v>
      </c>
      <c r="B765" s="3">
        <v>44</v>
      </c>
      <c r="C765" s="3">
        <v>25</v>
      </c>
      <c r="D765" s="3">
        <v>7</v>
      </c>
      <c r="E765" s="3">
        <v>6</v>
      </c>
      <c r="F765" s="3">
        <v>2</v>
      </c>
      <c r="G765" s="3">
        <v>2</v>
      </c>
      <c r="H765" s="3">
        <v>2</v>
      </c>
    </row>
    <row r="766" spans="1:8">
      <c r="A766" s="2">
        <f t="shared" si="11"/>
        <v>765</v>
      </c>
      <c r="B766" s="3">
        <v>45</v>
      </c>
      <c r="C766" s="3">
        <v>19</v>
      </c>
      <c r="D766" s="3">
        <v>13</v>
      </c>
      <c r="E766" s="3">
        <v>6</v>
      </c>
      <c r="F766" s="3">
        <v>3</v>
      </c>
      <c r="G766" s="3">
        <v>4</v>
      </c>
      <c r="H766" s="3">
        <v>0</v>
      </c>
    </row>
    <row r="767" spans="1:8">
      <c r="A767" s="2">
        <f t="shared" si="11"/>
        <v>766</v>
      </c>
      <c r="B767" s="3">
        <v>39</v>
      </c>
      <c r="C767" s="3">
        <v>23</v>
      </c>
      <c r="D767" s="3">
        <v>11</v>
      </c>
      <c r="E767" s="3">
        <v>11</v>
      </c>
      <c r="F767" s="3">
        <v>4</v>
      </c>
      <c r="G767" s="3">
        <v>1</v>
      </c>
      <c r="H767" s="3">
        <v>0</v>
      </c>
    </row>
    <row r="768" spans="1:8">
      <c r="A768" s="2">
        <f t="shared" si="11"/>
        <v>767</v>
      </c>
      <c r="B768" s="3">
        <v>41</v>
      </c>
      <c r="C768" s="3">
        <v>27</v>
      </c>
      <c r="D768" s="3">
        <v>14</v>
      </c>
      <c r="E768" s="3">
        <v>6</v>
      </c>
      <c r="F768" s="3">
        <v>6</v>
      </c>
      <c r="G768" s="3">
        <v>2</v>
      </c>
      <c r="H768" s="3">
        <v>0</v>
      </c>
    </row>
    <row r="769" spans="1:8">
      <c r="A769" s="2">
        <f t="shared" si="11"/>
        <v>768</v>
      </c>
      <c r="B769" s="3">
        <v>52</v>
      </c>
      <c r="C769" s="3">
        <v>17</v>
      </c>
      <c r="D769" s="3">
        <v>7</v>
      </c>
      <c r="E769" s="3">
        <v>9</v>
      </c>
      <c r="F769" s="3">
        <v>6</v>
      </c>
      <c r="G769" s="3">
        <v>2</v>
      </c>
      <c r="H769" s="3">
        <v>0</v>
      </c>
    </row>
    <row r="770" spans="1:8">
      <c r="A770" s="2">
        <f t="shared" si="11"/>
        <v>769</v>
      </c>
      <c r="B770" s="3">
        <v>33</v>
      </c>
      <c r="C770" s="3">
        <v>23</v>
      </c>
      <c r="D770" s="3">
        <v>15</v>
      </c>
      <c r="E770" s="3">
        <v>8</v>
      </c>
      <c r="F770" s="3">
        <v>3</v>
      </c>
      <c r="G770" s="3">
        <v>2</v>
      </c>
      <c r="H770" s="3">
        <v>0</v>
      </c>
    </row>
    <row r="771" spans="1:8">
      <c r="A771" s="2">
        <f t="shared" si="11"/>
        <v>770</v>
      </c>
      <c r="B771" s="3">
        <v>54</v>
      </c>
      <c r="C771" s="3">
        <v>20</v>
      </c>
      <c r="D771" s="3">
        <v>15</v>
      </c>
      <c r="E771" s="3">
        <v>10</v>
      </c>
      <c r="F771" s="3">
        <v>4</v>
      </c>
      <c r="G771" s="3">
        <v>4</v>
      </c>
      <c r="H771" s="3">
        <v>0</v>
      </c>
    </row>
    <row r="772" spans="1:8">
      <c r="A772" s="2">
        <f t="shared" ref="A772:A835" si="12">A771+1</f>
        <v>771</v>
      </c>
      <c r="B772" s="3">
        <v>53</v>
      </c>
      <c r="C772" s="3">
        <v>16</v>
      </c>
      <c r="D772" s="3">
        <v>12</v>
      </c>
      <c r="E772" s="3">
        <v>7</v>
      </c>
      <c r="F772" s="3">
        <v>2</v>
      </c>
      <c r="G772" s="3">
        <v>2</v>
      </c>
      <c r="H772" s="3">
        <v>2</v>
      </c>
    </row>
    <row r="773" spans="1:8">
      <c r="A773" s="2">
        <f t="shared" si="12"/>
        <v>772</v>
      </c>
      <c r="B773" s="3">
        <v>39</v>
      </c>
      <c r="C773" s="3">
        <v>17</v>
      </c>
      <c r="D773" s="3">
        <v>10</v>
      </c>
      <c r="E773" s="3">
        <v>7</v>
      </c>
      <c r="F773" s="3">
        <v>3</v>
      </c>
      <c r="G773" s="3">
        <v>4</v>
      </c>
      <c r="H773" s="3">
        <v>0</v>
      </c>
    </row>
    <row r="774" spans="1:8">
      <c r="A774" s="2">
        <f t="shared" si="12"/>
        <v>773</v>
      </c>
      <c r="B774" s="3">
        <v>52</v>
      </c>
      <c r="C774" s="3">
        <v>25</v>
      </c>
      <c r="D774" s="3">
        <v>10</v>
      </c>
      <c r="E774" s="3">
        <v>10</v>
      </c>
      <c r="F774" s="3">
        <v>3</v>
      </c>
      <c r="G774" s="3">
        <v>4</v>
      </c>
      <c r="H774" s="3">
        <v>2</v>
      </c>
    </row>
    <row r="775" spans="1:8">
      <c r="A775" s="2">
        <f t="shared" si="12"/>
        <v>774</v>
      </c>
      <c r="B775" s="3">
        <v>45</v>
      </c>
      <c r="C775" s="3">
        <v>23</v>
      </c>
      <c r="D775" s="3">
        <v>9</v>
      </c>
      <c r="E775" s="3">
        <v>14</v>
      </c>
      <c r="F775" s="3">
        <v>6</v>
      </c>
      <c r="G775" s="3">
        <v>4</v>
      </c>
      <c r="H775" s="3">
        <v>0</v>
      </c>
    </row>
    <row r="776" spans="1:8">
      <c r="A776" s="2">
        <f t="shared" si="12"/>
        <v>775</v>
      </c>
      <c r="B776" s="3">
        <v>35</v>
      </c>
      <c r="C776" s="3">
        <v>16</v>
      </c>
      <c r="D776" s="3">
        <v>13</v>
      </c>
      <c r="E776" s="3">
        <v>13</v>
      </c>
      <c r="F776" s="3">
        <v>5</v>
      </c>
      <c r="G776" s="3">
        <v>3</v>
      </c>
      <c r="H776" s="3">
        <v>0</v>
      </c>
    </row>
    <row r="777" spans="1:8">
      <c r="A777" s="2">
        <f t="shared" si="12"/>
        <v>776</v>
      </c>
      <c r="B777" s="3">
        <v>42</v>
      </c>
      <c r="C777" s="3">
        <v>20</v>
      </c>
      <c r="D777" s="3">
        <v>14</v>
      </c>
      <c r="E777" s="3">
        <v>11</v>
      </c>
      <c r="F777" s="3">
        <v>6</v>
      </c>
      <c r="G777" s="3">
        <v>0</v>
      </c>
      <c r="H777" s="3">
        <v>2</v>
      </c>
    </row>
    <row r="778" spans="1:8">
      <c r="A778" s="2">
        <f t="shared" si="12"/>
        <v>777</v>
      </c>
      <c r="B778" s="3">
        <v>48</v>
      </c>
      <c r="C778" s="3">
        <v>23</v>
      </c>
      <c r="D778" s="3">
        <v>10</v>
      </c>
      <c r="E778" s="3">
        <v>11</v>
      </c>
      <c r="F778" s="3">
        <v>5</v>
      </c>
      <c r="G778" s="3">
        <v>3</v>
      </c>
      <c r="H778" s="3">
        <v>0</v>
      </c>
    </row>
    <row r="779" spans="1:8">
      <c r="A779" s="2">
        <f t="shared" si="12"/>
        <v>778</v>
      </c>
      <c r="B779" s="3">
        <v>44</v>
      </c>
      <c r="C779" s="3">
        <v>22</v>
      </c>
      <c r="D779" s="3">
        <v>7</v>
      </c>
      <c r="E779" s="3">
        <v>4</v>
      </c>
      <c r="F779" s="3">
        <v>3</v>
      </c>
      <c r="G779" s="3">
        <v>3</v>
      </c>
      <c r="H779" s="3">
        <v>2</v>
      </c>
    </row>
    <row r="780" spans="1:8">
      <c r="A780" s="2">
        <f t="shared" si="12"/>
        <v>779</v>
      </c>
      <c r="B780" s="3">
        <v>43</v>
      </c>
      <c r="C780" s="3">
        <v>25</v>
      </c>
      <c r="D780" s="3">
        <v>14</v>
      </c>
      <c r="E780" s="3">
        <v>3</v>
      </c>
      <c r="F780" s="3">
        <v>3</v>
      </c>
      <c r="G780" s="3">
        <v>2</v>
      </c>
      <c r="H780" s="3">
        <v>0</v>
      </c>
    </row>
    <row r="781" spans="1:8">
      <c r="A781" s="2">
        <f t="shared" si="12"/>
        <v>780</v>
      </c>
      <c r="B781" s="3">
        <v>37</v>
      </c>
      <c r="C781" s="3">
        <v>23</v>
      </c>
      <c r="D781" s="3">
        <v>9</v>
      </c>
      <c r="E781" s="3">
        <v>10</v>
      </c>
      <c r="F781" s="3">
        <v>1</v>
      </c>
      <c r="G781" s="3">
        <v>0</v>
      </c>
      <c r="H781" s="3">
        <v>1</v>
      </c>
    </row>
    <row r="782" spans="1:8">
      <c r="A782" s="2">
        <f t="shared" si="12"/>
        <v>781</v>
      </c>
      <c r="B782" s="3">
        <v>42</v>
      </c>
      <c r="C782" s="3">
        <v>12</v>
      </c>
      <c r="D782" s="3">
        <v>11</v>
      </c>
      <c r="E782" s="3">
        <v>9</v>
      </c>
      <c r="F782" s="3">
        <v>3</v>
      </c>
      <c r="G782" s="3">
        <v>3</v>
      </c>
      <c r="H782" s="3">
        <v>2</v>
      </c>
    </row>
    <row r="783" spans="1:8">
      <c r="A783" s="2">
        <f t="shared" si="12"/>
        <v>782</v>
      </c>
      <c r="B783" s="3">
        <v>41</v>
      </c>
      <c r="C783" s="3">
        <v>23</v>
      </c>
      <c r="D783" s="3">
        <v>12</v>
      </c>
      <c r="E783" s="3">
        <v>6</v>
      </c>
      <c r="F783" s="3">
        <v>9</v>
      </c>
      <c r="G783" s="3">
        <v>4</v>
      </c>
      <c r="H783" s="3">
        <v>0</v>
      </c>
    </row>
    <row r="784" spans="1:8">
      <c r="A784" s="2">
        <f t="shared" si="12"/>
        <v>783</v>
      </c>
      <c r="B784" s="3">
        <v>42</v>
      </c>
      <c r="C784" s="3">
        <v>20</v>
      </c>
      <c r="D784" s="3">
        <v>11</v>
      </c>
      <c r="E784" s="3">
        <v>3</v>
      </c>
      <c r="F784" s="3">
        <v>3</v>
      </c>
      <c r="G784" s="3">
        <v>2</v>
      </c>
      <c r="H784" s="3">
        <v>0</v>
      </c>
    </row>
    <row r="785" spans="1:8">
      <c r="A785" s="2">
        <f t="shared" si="12"/>
        <v>784</v>
      </c>
      <c r="B785" s="3">
        <v>41</v>
      </c>
      <c r="C785" s="3">
        <v>17</v>
      </c>
      <c r="D785" s="3">
        <v>15</v>
      </c>
      <c r="E785" s="3">
        <v>7</v>
      </c>
      <c r="F785" s="3">
        <v>5</v>
      </c>
      <c r="G785" s="3">
        <v>0</v>
      </c>
      <c r="H785" s="3">
        <v>0</v>
      </c>
    </row>
    <row r="786" spans="1:8">
      <c r="A786" s="2">
        <f t="shared" si="12"/>
        <v>785</v>
      </c>
      <c r="B786" s="3">
        <v>42</v>
      </c>
      <c r="C786" s="3">
        <v>20</v>
      </c>
      <c r="D786" s="3">
        <v>9</v>
      </c>
      <c r="E786" s="3">
        <v>8</v>
      </c>
      <c r="F786" s="3">
        <v>4</v>
      </c>
      <c r="G786" s="3">
        <v>4</v>
      </c>
      <c r="H786" s="3">
        <v>1</v>
      </c>
    </row>
    <row r="787" spans="1:8">
      <c r="A787" s="2">
        <f t="shared" si="12"/>
        <v>786</v>
      </c>
      <c r="B787" s="3">
        <v>47</v>
      </c>
      <c r="C787" s="3">
        <v>20</v>
      </c>
      <c r="D787" s="3">
        <v>7</v>
      </c>
      <c r="E787" s="3">
        <v>7</v>
      </c>
      <c r="F787" s="3">
        <v>0</v>
      </c>
      <c r="G787" s="3">
        <v>1</v>
      </c>
      <c r="H787" s="3">
        <v>2</v>
      </c>
    </row>
    <row r="788" spans="1:8">
      <c r="A788" s="2">
        <f t="shared" si="12"/>
        <v>787</v>
      </c>
      <c r="B788" s="3">
        <v>47</v>
      </c>
      <c r="C788" s="3">
        <v>20</v>
      </c>
      <c r="D788" s="3">
        <v>14</v>
      </c>
      <c r="E788" s="3">
        <v>13</v>
      </c>
      <c r="F788" s="3">
        <v>1</v>
      </c>
      <c r="G788" s="3">
        <v>3</v>
      </c>
      <c r="H788" s="3">
        <v>0</v>
      </c>
    </row>
    <row r="789" spans="1:8">
      <c r="A789" s="2">
        <f t="shared" si="12"/>
        <v>788</v>
      </c>
      <c r="B789" s="3">
        <v>39</v>
      </c>
      <c r="C789" s="3">
        <v>18</v>
      </c>
      <c r="D789" s="3">
        <v>6</v>
      </c>
      <c r="E789" s="3">
        <v>6</v>
      </c>
      <c r="F789" s="3">
        <v>2</v>
      </c>
      <c r="G789" s="3">
        <v>3</v>
      </c>
      <c r="H789" s="3">
        <v>0</v>
      </c>
    </row>
    <row r="790" spans="1:8">
      <c r="A790" s="2">
        <f t="shared" si="12"/>
        <v>789</v>
      </c>
      <c r="B790" s="3">
        <v>39</v>
      </c>
      <c r="C790" s="3">
        <v>26</v>
      </c>
      <c r="D790" s="3">
        <v>10</v>
      </c>
      <c r="E790" s="3">
        <v>6</v>
      </c>
      <c r="F790" s="3">
        <v>1</v>
      </c>
      <c r="G790" s="3">
        <v>2</v>
      </c>
      <c r="H790" s="3">
        <v>0</v>
      </c>
    </row>
    <row r="791" spans="1:8">
      <c r="A791" s="2">
        <f t="shared" si="12"/>
        <v>790</v>
      </c>
      <c r="B791" s="3">
        <v>37</v>
      </c>
      <c r="C791" s="3">
        <v>23</v>
      </c>
      <c r="D791" s="3">
        <v>11</v>
      </c>
      <c r="E791" s="3">
        <v>9</v>
      </c>
      <c r="F791" s="3">
        <v>7</v>
      </c>
      <c r="G791" s="3">
        <v>3</v>
      </c>
      <c r="H791" s="3">
        <v>0</v>
      </c>
    </row>
    <row r="792" spans="1:8">
      <c r="A792" s="2">
        <f t="shared" si="12"/>
        <v>791</v>
      </c>
      <c r="B792" s="3">
        <v>37</v>
      </c>
      <c r="C792" s="3">
        <v>21</v>
      </c>
      <c r="D792" s="3">
        <v>13</v>
      </c>
      <c r="E792" s="3">
        <v>5</v>
      </c>
      <c r="F792" s="3">
        <v>3</v>
      </c>
      <c r="G792" s="3">
        <v>1</v>
      </c>
      <c r="H792" s="3">
        <v>0</v>
      </c>
    </row>
    <row r="793" spans="1:8">
      <c r="A793" s="2">
        <f t="shared" si="12"/>
        <v>792</v>
      </c>
      <c r="B793" s="3">
        <v>29</v>
      </c>
      <c r="C793" s="3">
        <v>14</v>
      </c>
      <c r="D793" s="3">
        <v>14</v>
      </c>
      <c r="E793" s="3">
        <v>10</v>
      </c>
      <c r="F793" s="3">
        <v>3</v>
      </c>
      <c r="G793" s="3">
        <v>1</v>
      </c>
      <c r="H793" s="3">
        <v>0</v>
      </c>
    </row>
    <row r="794" spans="1:8">
      <c r="A794" s="2">
        <f t="shared" si="12"/>
        <v>793</v>
      </c>
      <c r="B794" s="3">
        <v>32</v>
      </c>
      <c r="C794" s="3">
        <v>18</v>
      </c>
      <c r="D794" s="3">
        <v>12</v>
      </c>
      <c r="E794" s="3">
        <v>6</v>
      </c>
      <c r="F794" s="3">
        <v>7</v>
      </c>
      <c r="G794" s="3">
        <v>3</v>
      </c>
      <c r="H794" s="3">
        <v>2</v>
      </c>
    </row>
    <row r="795" spans="1:8">
      <c r="A795" s="2">
        <f t="shared" si="12"/>
        <v>794</v>
      </c>
      <c r="B795" s="3">
        <v>35</v>
      </c>
      <c r="C795" s="3">
        <v>14</v>
      </c>
      <c r="D795" s="3">
        <v>12</v>
      </c>
      <c r="E795" s="3">
        <v>3</v>
      </c>
      <c r="F795" s="3">
        <v>8</v>
      </c>
      <c r="G795" s="3">
        <v>1</v>
      </c>
      <c r="H795" s="3">
        <v>2</v>
      </c>
    </row>
    <row r="796" spans="1:8">
      <c r="A796" s="2">
        <f t="shared" si="12"/>
        <v>795</v>
      </c>
      <c r="B796" s="3">
        <v>26</v>
      </c>
      <c r="C796" s="3">
        <v>18</v>
      </c>
      <c r="D796" s="3">
        <v>9</v>
      </c>
      <c r="E796" s="3">
        <v>6</v>
      </c>
      <c r="F796" s="3">
        <v>3</v>
      </c>
      <c r="G796" s="3">
        <v>1</v>
      </c>
      <c r="H796" s="3">
        <v>2</v>
      </c>
    </row>
    <row r="797" spans="1:8">
      <c r="A797" s="2">
        <f t="shared" si="12"/>
        <v>796</v>
      </c>
      <c r="B797" s="3">
        <v>19</v>
      </c>
      <c r="C797" s="3">
        <v>19</v>
      </c>
      <c r="D797" s="3">
        <v>8</v>
      </c>
      <c r="E797" s="3">
        <v>11</v>
      </c>
      <c r="F797" s="3">
        <v>1</v>
      </c>
      <c r="G797" s="3">
        <v>1</v>
      </c>
      <c r="H797" s="3">
        <v>0</v>
      </c>
    </row>
    <row r="798" spans="1:8">
      <c r="A798" s="2">
        <f t="shared" si="12"/>
        <v>797</v>
      </c>
      <c r="B798" s="3">
        <v>47</v>
      </c>
      <c r="C798" s="3">
        <v>17</v>
      </c>
      <c r="D798" s="3">
        <v>7</v>
      </c>
      <c r="E798" s="3">
        <v>4</v>
      </c>
      <c r="F798" s="3">
        <v>4</v>
      </c>
      <c r="G798" s="3">
        <v>0</v>
      </c>
      <c r="H798" s="3">
        <v>1</v>
      </c>
    </row>
    <row r="799" spans="1:8">
      <c r="A799" s="2">
        <f t="shared" si="12"/>
        <v>798</v>
      </c>
      <c r="B799" s="3">
        <v>33</v>
      </c>
      <c r="C799" s="3">
        <v>21</v>
      </c>
      <c r="D799" s="3">
        <v>9</v>
      </c>
      <c r="E799" s="3">
        <v>9</v>
      </c>
      <c r="F799" s="3">
        <v>7</v>
      </c>
      <c r="G799" s="3">
        <v>4</v>
      </c>
      <c r="H799" s="3">
        <v>0</v>
      </c>
    </row>
    <row r="800" spans="1:8">
      <c r="A800" s="2">
        <f t="shared" si="12"/>
        <v>799</v>
      </c>
      <c r="B800" s="3">
        <v>47</v>
      </c>
      <c r="C800" s="3">
        <v>14</v>
      </c>
      <c r="D800" s="3">
        <v>7</v>
      </c>
      <c r="E800" s="3">
        <v>4</v>
      </c>
      <c r="F800" s="3">
        <v>2</v>
      </c>
      <c r="G800" s="3">
        <v>3</v>
      </c>
      <c r="H800" s="3">
        <v>1</v>
      </c>
    </row>
    <row r="801" spans="1:8">
      <c r="A801" s="2">
        <f t="shared" si="12"/>
        <v>800</v>
      </c>
      <c r="B801" s="3">
        <v>33</v>
      </c>
      <c r="C801" s="3">
        <v>17</v>
      </c>
      <c r="D801" s="3">
        <v>8</v>
      </c>
      <c r="E801" s="3">
        <v>8</v>
      </c>
      <c r="F801" s="3">
        <v>5</v>
      </c>
      <c r="G801" s="3">
        <v>1</v>
      </c>
      <c r="H801" s="3">
        <v>2</v>
      </c>
    </row>
    <row r="802" spans="1:8">
      <c r="A802" s="2">
        <f t="shared" si="12"/>
        <v>801</v>
      </c>
      <c r="B802" s="3">
        <v>41</v>
      </c>
      <c r="C802" s="3">
        <v>22</v>
      </c>
      <c r="D802" s="3">
        <v>11</v>
      </c>
      <c r="E802" s="3">
        <v>3</v>
      </c>
      <c r="F802" s="3">
        <v>6</v>
      </c>
      <c r="G802" s="3">
        <v>4</v>
      </c>
      <c r="H802" s="3">
        <v>1</v>
      </c>
    </row>
    <row r="803" spans="1:8">
      <c r="A803" s="2">
        <f t="shared" si="12"/>
        <v>802</v>
      </c>
      <c r="B803" s="3">
        <v>23</v>
      </c>
      <c r="C803" s="3">
        <v>12</v>
      </c>
      <c r="D803" s="3">
        <v>7</v>
      </c>
      <c r="E803" s="3">
        <v>6</v>
      </c>
      <c r="F803" s="3">
        <v>3</v>
      </c>
      <c r="G803" s="3">
        <v>1</v>
      </c>
      <c r="H803" s="3">
        <v>0</v>
      </c>
    </row>
    <row r="804" spans="1:8">
      <c r="A804" s="2">
        <f t="shared" si="12"/>
        <v>803</v>
      </c>
      <c r="B804" s="3">
        <v>28</v>
      </c>
      <c r="C804" s="3">
        <v>13</v>
      </c>
      <c r="D804" s="3">
        <v>9</v>
      </c>
      <c r="E804" s="3">
        <v>9</v>
      </c>
      <c r="F804" s="3">
        <v>3</v>
      </c>
      <c r="G804" s="3">
        <v>0</v>
      </c>
      <c r="H804" s="3">
        <v>0</v>
      </c>
    </row>
    <row r="805" spans="1:8">
      <c r="A805" s="2">
        <f t="shared" si="12"/>
        <v>804</v>
      </c>
      <c r="B805" s="3">
        <v>34</v>
      </c>
      <c r="C805" s="3">
        <v>13</v>
      </c>
      <c r="D805" s="3">
        <v>6</v>
      </c>
      <c r="E805" s="3">
        <v>3</v>
      </c>
      <c r="F805" s="3">
        <v>8</v>
      </c>
      <c r="G805" s="3">
        <v>3</v>
      </c>
      <c r="H805" s="3">
        <v>2</v>
      </c>
    </row>
    <row r="806" spans="1:8">
      <c r="A806" s="2">
        <f t="shared" si="12"/>
        <v>805</v>
      </c>
      <c r="B806" s="3">
        <v>38</v>
      </c>
      <c r="C806" s="3">
        <v>15</v>
      </c>
      <c r="D806" s="3">
        <v>6</v>
      </c>
      <c r="E806" s="3">
        <v>5</v>
      </c>
      <c r="F806" s="3">
        <v>3</v>
      </c>
      <c r="G806" s="3">
        <v>1</v>
      </c>
      <c r="H806" s="3">
        <v>0</v>
      </c>
    </row>
    <row r="807" spans="1:8">
      <c r="A807" s="2">
        <f t="shared" si="12"/>
        <v>806</v>
      </c>
      <c r="B807" s="3">
        <v>33</v>
      </c>
      <c r="C807" s="3">
        <v>20</v>
      </c>
      <c r="D807" s="3">
        <v>5</v>
      </c>
      <c r="E807" s="3">
        <v>7</v>
      </c>
      <c r="F807" s="3">
        <v>2</v>
      </c>
      <c r="G807" s="3">
        <v>1</v>
      </c>
      <c r="H807" s="3">
        <v>1</v>
      </c>
    </row>
    <row r="808" spans="1:8">
      <c r="A808" s="2">
        <f t="shared" si="12"/>
        <v>807</v>
      </c>
      <c r="B808" s="3">
        <v>25</v>
      </c>
      <c r="C808" s="3">
        <v>17</v>
      </c>
      <c r="D808" s="3">
        <v>5</v>
      </c>
      <c r="E808" s="3">
        <v>6</v>
      </c>
      <c r="F808" s="3">
        <v>4</v>
      </c>
      <c r="G808" s="3">
        <v>4</v>
      </c>
      <c r="H808" s="3">
        <v>2</v>
      </c>
    </row>
    <row r="809" spans="1:8">
      <c r="A809" s="2">
        <f t="shared" si="12"/>
        <v>808</v>
      </c>
      <c r="B809" s="3">
        <v>25</v>
      </c>
      <c r="C809" s="3">
        <v>25</v>
      </c>
      <c r="D809" s="3">
        <v>12</v>
      </c>
      <c r="E809" s="3">
        <v>4</v>
      </c>
      <c r="F809" s="3">
        <v>3</v>
      </c>
      <c r="G809" s="3">
        <v>0</v>
      </c>
      <c r="H809" s="3">
        <v>0</v>
      </c>
    </row>
    <row r="810" spans="1:8">
      <c r="A810" s="2">
        <f t="shared" si="12"/>
        <v>809</v>
      </c>
      <c r="B810" s="3">
        <v>29</v>
      </c>
      <c r="C810" s="3">
        <v>20</v>
      </c>
      <c r="D810" s="3">
        <v>13</v>
      </c>
      <c r="E810" s="3">
        <v>5</v>
      </c>
      <c r="F810" s="3">
        <v>1</v>
      </c>
      <c r="G810" s="3">
        <v>1</v>
      </c>
      <c r="H810" s="3">
        <v>2</v>
      </c>
    </row>
    <row r="811" spans="1:8">
      <c r="A811" s="2">
        <f t="shared" si="12"/>
        <v>810</v>
      </c>
      <c r="B811" s="3">
        <v>32</v>
      </c>
      <c r="C811" s="3">
        <v>10</v>
      </c>
      <c r="D811" s="3">
        <v>8</v>
      </c>
      <c r="E811" s="3">
        <v>13</v>
      </c>
      <c r="F811" s="3">
        <v>3</v>
      </c>
      <c r="G811" s="3">
        <v>2</v>
      </c>
      <c r="H811" s="3">
        <v>0</v>
      </c>
    </row>
    <row r="812" spans="1:8">
      <c r="A812" s="2">
        <f t="shared" si="12"/>
        <v>811</v>
      </c>
      <c r="B812" s="3">
        <v>27</v>
      </c>
      <c r="C812" s="3">
        <v>14</v>
      </c>
      <c r="D812" s="3">
        <v>11</v>
      </c>
      <c r="E812" s="3">
        <v>8</v>
      </c>
      <c r="F812" s="3">
        <v>4</v>
      </c>
      <c r="G812" s="3">
        <v>4</v>
      </c>
      <c r="H812" s="3">
        <v>1</v>
      </c>
    </row>
    <row r="813" spans="1:8">
      <c r="A813" s="2">
        <f t="shared" si="12"/>
        <v>812</v>
      </c>
      <c r="B813" s="3">
        <v>25</v>
      </c>
      <c r="C813" s="3">
        <v>18</v>
      </c>
      <c r="D813" s="3">
        <v>13</v>
      </c>
      <c r="E813" s="3">
        <v>7</v>
      </c>
      <c r="F813" s="3">
        <v>6</v>
      </c>
      <c r="G813" s="3">
        <v>3</v>
      </c>
      <c r="H813" s="3">
        <v>0</v>
      </c>
    </row>
    <row r="814" spans="1:8">
      <c r="A814" s="2">
        <f t="shared" si="12"/>
        <v>813</v>
      </c>
      <c r="B814" s="3">
        <v>32</v>
      </c>
      <c r="C814" s="3">
        <v>16</v>
      </c>
      <c r="D814" s="3">
        <v>9</v>
      </c>
      <c r="E814" s="3">
        <v>9</v>
      </c>
      <c r="F814" s="3">
        <v>4</v>
      </c>
      <c r="G814" s="3">
        <v>1</v>
      </c>
      <c r="H814" s="3">
        <v>0</v>
      </c>
    </row>
    <row r="815" spans="1:8">
      <c r="A815" s="2">
        <f t="shared" si="12"/>
        <v>814</v>
      </c>
      <c r="B815" s="3">
        <v>29</v>
      </c>
      <c r="C815" s="3">
        <v>11</v>
      </c>
      <c r="D815" s="3">
        <v>11</v>
      </c>
      <c r="E815" s="3">
        <v>6</v>
      </c>
      <c r="F815" s="3">
        <v>2</v>
      </c>
      <c r="G815" s="3">
        <v>2</v>
      </c>
      <c r="H815" s="3">
        <v>0</v>
      </c>
    </row>
    <row r="816" spans="1:8">
      <c r="A816" s="2">
        <f t="shared" si="12"/>
        <v>815</v>
      </c>
      <c r="B816" s="3">
        <v>32</v>
      </c>
      <c r="C816" s="3">
        <v>20</v>
      </c>
      <c r="D816" s="3">
        <v>11</v>
      </c>
      <c r="E816" s="3">
        <v>3</v>
      </c>
      <c r="F816" s="3">
        <v>4</v>
      </c>
      <c r="G816" s="3">
        <v>1</v>
      </c>
      <c r="H816" s="3">
        <v>2</v>
      </c>
    </row>
    <row r="817" spans="1:8">
      <c r="A817" s="2">
        <f t="shared" si="12"/>
        <v>816</v>
      </c>
      <c r="B817" s="3">
        <v>32</v>
      </c>
      <c r="C817" s="3">
        <v>16</v>
      </c>
      <c r="D817" s="3">
        <v>7</v>
      </c>
      <c r="E817" s="3">
        <v>5</v>
      </c>
      <c r="F817" s="3">
        <v>8</v>
      </c>
      <c r="G817" s="3">
        <v>2</v>
      </c>
      <c r="H817" s="3">
        <v>0</v>
      </c>
    </row>
    <row r="818" spans="1:8">
      <c r="A818" s="2">
        <f t="shared" si="12"/>
        <v>817</v>
      </c>
      <c r="B818" s="3">
        <v>36</v>
      </c>
      <c r="C818" s="3">
        <v>13</v>
      </c>
      <c r="D818" s="3">
        <v>9</v>
      </c>
      <c r="E818" s="3">
        <v>8</v>
      </c>
      <c r="F818" s="3">
        <v>2</v>
      </c>
      <c r="G818" s="3">
        <v>3</v>
      </c>
      <c r="H818" s="3">
        <v>0</v>
      </c>
    </row>
    <row r="819" spans="1:8">
      <c r="A819" s="2">
        <f t="shared" si="12"/>
        <v>818</v>
      </c>
      <c r="B819" s="3">
        <v>31</v>
      </c>
      <c r="C819" s="3">
        <v>12</v>
      </c>
      <c r="D819" s="3">
        <v>9</v>
      </c>
      <c r="E819" s="3">
        <v>6</v>
      </c>
      <c r="F819" s="3">
        <v>4</v>
      </c>
      <c r="G819" s="3">
        <v>2</v>
      </c>
      <c r="H819" s="3">
        <v>0</v>
      </c>
    </row>
    <row r="820" spans="1:8">
      <c r="A820" s="2">
        <f t="shared" si="12"/>
        <v>819</v>
      </c>
      <c r="B820" s="3">
        <v>37</v>
      </c>
      <c r="C820" s="3">
        <v>11</v>
      </c>
      <c r="D820" s="3">
        <v>4</v>
      </c>
      <c r="E820" s="3">
        <v>8</v>
      </c>
      <c r="F820" s="3">
        <v>8</v>
      </c>
      <c r="G820" s="3">
        <v>0</v>
      </c>
      <c r="H820" s="3">
        <v>0</v>
      </c>
    </row>
    <row r="821" spans="1:8">
      <c r="A821" s="2">
        <f t="shared" si="12"/>
        <v>820</v>
      </c>
      <c r="B821" s="3">
        <v>28</v>
      </c>
      <c r="C821" s="3">
        <v>20</v>
      </c>
      <c r="D821" s="3">
        <v>9</v>
      </c>
      <c r="E821" s="3">
        <v>3</v>
      </c>
      <c r="F821" s="3">
        <v>3</v>
      </c>
      <c r="G821" s="3">
        <v>1</v>
      </c>
      <c r="H821" s="3">
        <v>0</v>
      </c>
    </row>
    <row r="822" spans="1:8">
      <c r="A822" s="2">
        <f t="shared" si="12"/>
        <v>821</v>
      </c>
      <c r="B822" s="3">
        <v>25</v>
      </c>
      <c r="C822" s="3">
        <v>14</v>
      </c>
      <c r="D822" s="3">
        <v>8</v>
      </c>
      <c r="E822" s="3">
        <v>5</v>
      </c>
      <c r="F822" s="3">
        <v>2</v>
      </c>
      <c r="G822" s="3">
        <v>1</v>
      </c>
      <c r="H822" s="3">
        <v>0</v>
      </c>
    </row>
    <row r="823" spans="1:8">
      <c r="A823" s="2">
        <f t="shared" si="12"/>
        <v>822</v>
      </c>
      <c r="B823" s="3">
        <v>21</v>
      </c>
      <c r="C823" s="3">
        <v>14</v>
      </c>
      <c r="D823" s="3">
        <v>11</v>
      </c>
      <c r="E823" s="3">
        <v>5</v>
      </c>
      <c r="F823" s="3">
        <v>4</v>
      </c>
      <c r="G823" s="3">
        <v>0</v>
      </c>
      <c r="H823" s="3">
        <v>0</v>
      </c>
    </row>
    <row r="824" spans="1:8">
      <c r="A824" s="2">
        <f t="shared" si="12"/>
        <v>823</v>
      </c>
      <c r="B824" s="3">
        <v>21</v>
      </c>
      <c r="C824" s="3">
        <v>10</v>
      </c>
      <c r="D824" s="3">
        <v>6</v>
      </c>
      <c r="E824" s="3">
        <v>7</v>
      </c>
      <c r="F824" s="3">
        <v>4</v>
      </c>
      <c r="G824" s="3">
        <v>4</v>
      </c>
      <c r="H824" s="3">
        <v>0</v>
      </c>
    </row>
    <row r="825" spans="1:8">
      <c r="A825" s="2">
        <f t="shared" si="12"/>
        <v>824</v>
      </c>
      <c r="B825" s="3">
        <v>31</v>
      </c>
      <c r="C825" s="3">
        <v>17</v>
      </c>
      <c r="D825" s="3">
        <v>9</v>
      </c>
      <c r="E825" s="3">
        <v>10</v>
      </c>
      <c r="F825" s="3">
        <v>3</v>
      </c>
      <c r="G825" s="3">
        <v>4</v>
      </c>
      <c r="H825" s="3">
        <v>0</v>
      </c>
    </row>
    <row r="826" spans="1:8">
      <c r="A826" s="2">
        <f t="shared" si="12"/>
        <v>825</v>
      </c>
      <c r="B826" s="3">
        <v>25</v>
      </c>
      <c r="C826" s="3">
        <v>17</v>
      </c>
      <c r="D826" s="3">
        <v>5</v>
      </c>
      <c r="E826" s="3">
        <v>2</v>
      </c>
      <c r="F826" s="3">
        <v>1</v>
      </c>
      <c r="G826" s="3">
        <v>4</v>
      </c>
      <c r="H826" s="3">
        <v>0</v>
      </c>
    </row>
    <row r="827" spans="1:8">
      <c r="A827" s="2">
        <f t="shared" si="12"/>
        <v>826</v>
      </c>
      <c r="B827" s="3">
        <v>29</v>
      </c>
      <c r="C827" s="3">
        <v>14</v>
      </c>
      <c r="D827" s="3">
        <v>8</v>
      </c>
      <c r="E827" s="3">
        <v>6</v>
      </c>
      <c r="F827" s="3">
        <v>4</v>
      </c>
      <c r="G827" s="3">
        <v>2</v>
      </c>
      <c r="H827" s="3">
        <v>0</v>
      </c>
    </row>
    <row r="828" spans="1:8">
      <c r="A828" s="2">
        <f t="shared" si="12"/>
        <v>827</v>
      </c>
      <c r="B828" s="3">
        <v>28</v>
      </c>
      <c r="C828" s="3">
        <v>15</v>
      </c>
      <c r="D828" s="3">
        <v>8</v>
      </c>
      <c r="E828" s="3">
        <v>5</v>
      </c>
      <c r="F828" s="3">
        <v>5</v>
      </c>
      <c r="G828" s="3">
        <v>2</v>
      </c>
      <c r="H828" s="3">
        <v>0</v>
      </c>
    </row>
    <row r="829" spans="1:8">
      <c r="A829" s="2">
        <f t="shared" si="12"/>
        <v>828</v>
      </c>
      <c r="B829" s="3">
        <v>16</v>
      </c>
      <c r="C829" s="3">
        <v>17</v>
      </c>
      <c r="D829" s="3">
        <v>6</v>
      </c>
      <c r="E829" s="3">
        <v>4</v>
      </c>
      <c r="F829" s="3">
        <v>5</v>
      </c>
      <c r="G829" s="3">
        <v>4</v>
      </c>
      <c r="H829" s="3">
        <v>0</v>
      </c>
    </row>
    <row r="830" spans="1:8">
      <c r="A830" s="2">
        <f t="shared" si="12"/>
        <v>829</v>
      </c>
      <c r="B830" s="3">
        <v>33</v>
      </c>
      <c r="C830" s="3">
        <v>10</v>
      </c>
      <c r="D830" s="3">
        <v>9</v>
      </c>
      <c r="E830" s="3">
        <v>6</v>
      </c>
      <c r="F830" s="3">
        <v>1</v>
      </c>
      <c r="G830" s="3">
        <v>1</v>
      </c>
      <c r="H830" s="3">
        <v>0</v>
      </c>
    </row>
    <row r="831" spans="1:8">
      <c r="A831" s="2">
        <f t="shared" si="12"/>
        <v>830</v>
      </c>
      <c r="B831" s="3">
        <v>24</v>
      </c>
      <c r="C831" s="3">
        <v>15</v>
      </c>
      <c r="D831" s="3">
        <v>12</v>
      </c>
      <c r="E831" s="3">
        <v>7</v>
      </c>
      <c r="F831" s="3">
        <v>4</v>
      </c>
      <c r="G831" s="3">
        <v>1</v>
      </c>
      <c r="H831" s="3">
        <v>0</v>
      </c>
    </row>
    <row r="832" spans="1:8">
      <c r="A832" s="2">
        <f t="shared" si="12"/>
        <v>831</v>
      </c>
      <c r="B832" s="3">
        <v>32</v>
      </c>
      <c r="C832" s="3">
        <v>11</v>
      </c>
      <c r="D832" s="3">
        <v>11</v>
      </c>
      <c r="E832" s="3">
        <v>3</v>
      </c>
      <c r="F832" s="3">
        <v>1</v>
      </c>
      <c r="G832" s="3">
        <v>0</v>
      </c>
      <c r="H832" s="3">
        <v>0</v>
      </c>
    </row>
    <row r="833" spans="1:8">
      <c r="A833" s="2">
        <f t="shared" si="12"/>
        <v>832</v>
      </c>
      <c r="B833" s="3">
        <v>21</v>
      </c>
      <c r="C833" s="3">
        <v>14</v>
      </c>
      <c r="D833" s="3">
        <v>13</v>
      </c>
      <c r="E833" s="3">
        <v>6</v>
      </c>
      <c r="F833" s="3">
        <v>1</v>
      </c>
      <c r="G833" s="3">
        <v>0</v>
      </c>
      <c r="H833" s="3">
        <v>0</v>
      </c>
    </row>
    <row r="834" spans="1:8">
      <c r="A834" s="2">
        <f t="shared" si="12"/>
        <v>833</v>
      </c>
      <c r="B834" s="3">
        <v>32</v>
      </c>
      <c r="C834" s="3">
        <v>14</v>
      </c>
      <c r="D834" s="3">
        <v>8</v>
      </c>
      <c r="E834" s="3">
        <v>3</v>
      </c>
      <c r="F834" s="3">
        <v>2</v>
      </c>
      <c r="G834" s="3">
        <v>0</v>
      </c>
      <c r="H834" s="3">
        <v>0</v>
      </c>
    </row>
    <row r="835" spans="1:8">
      <c r="A835" s="2">
        <f t="shared" si="12"/>
        <v>834</v>
      </c>
      <c r="B835" s="3">
        <v>30</v>
      </c>
      <c r="C835" s="3">
        <v>16</v>
      </c>
      <c r="D835" s="3">
        <v>5</v>
      </c>
      <c r="E835" s="3">
        <v>2</v>
      </c>
      <c r="F835" s="3">
        <v>3</v>
      </c>
      <c r="G835" s="3">
        <v>1</v>
      </c>
      <c r="H835" s="3">
        <v>0</v>
      </c>
    </row>
    <row r="836" spans="1:8">
      <c r="A836" s="2">
        <f t="shared" ref="A836:A899" si="13">A835+1</f>
        <v>835</v>
      </c>
      <c r="B836" s="3">
        <v>28</v>
      </c>
      <c r="C836" s="3">
        <v>18</v>
      </c>
      <c r="D836" s="3">
        <v>12</v>
      </c>
      <c r="E836" s="3">
        <v>2</v>
      </c>
      <c r="F836" s="3">
        <v>3</v>
      </c>
      <c r="G836" s="3">
        <v>3</v>
      </c>
      <c r="H836" s="3">
        <v>0</v>
      </c>
    </row>
    <row r="837" spans="1:8">
      <c r="A837" s="2">
        <f t="shared" si="13"/>
        <v>836</v>
      </c>
      <c r="B837" s="3">
        <v>28</v>
      </c>
      <c r="C837" s="3">
        <v>8</v>
      </c>
      <c r="D837" s="3">
        <v>6</v>
      </c>
      <c r="E837" s="3">
        <v>5</v>
      </c>
      <c r="F837" s="3">
        <v>4</v>
      </c>
      <c r="G837" s="3">
        <v>0</v>
      </c>
      <c r="H837" s="3">
        <v>0</v>
      </c>
    </row>
    <row r="838" spans="1:8">
      <c r="A838" s="2">
        <f t="shared" si="13"/>
        <v>837</v>
      </c>
      <c r="B838" s="3">
        <v>28</v>
      </c>
      <c r="C838" s="3">
        <v>6</v>
      </c>
      <c r="D838" s="3">
        <v>8</v>
      </c>
      <c r="E838" s="3">
        <v>7</v>
      </c>
      <c r="F838" s="3">
        <v>1</v>
      </c>
      <c r="G838" s="3">
        <v>1</v>
      </c>
      <c r="H838" s="3">
        <v>0</v>
      </c>
    </row>
    <row r="839" spans="1:8">
      <c r="A839" s="2">
        <f t="shared" si="13"/>
        <v>838</v>
      </c>
      <c r="B839" s="3">
        <v>30</v>
      </c>
      <c r="C839" s="3">
        <v>14</v>
      </c>
      <c r="D839" s="3">
        <v>9</v>
      </c>
      <c r="E839" s="3">
        <v>5</v>
      </c>
      <c r="F839" s="3">
        <v>2</v>
      </c>
      <c r="G839" s="3">
        <v>2</v>
      </c>
      <c r="H839" s="3">
        <v>0</v>
      </c>
    </row>
    <row r="840" spans="1:8">
      <c r="A840" s="2">
        <f t="shared" si="13"/>
        <v>839</v>
      </c>
      <c r="B840" s="3">
        <v>25</v>
      </c>
      <c r="C840" s="3">
        <v>23</v>
      </c>
      <c r="D840" s="3">
        <v>9</v>
      </c>
      <c r="E840" s="3">
        <v>9</v>
      </c>
      <c r="F840" s="3">
        <v>6</v>
      </c>
      <c r="G840" s="3">
        <v>4</v>
      </c>
      <c r="H840" s="3">
        <v>0</v>
      </c>
    </row>
    <row r="841" spans="1:8">
      <c r="A841" s="2">
        <f t="shared" si="13"/>
        <v>840</v>
      </c>
      <c r="B841" s="3">
        <v>17</v>
      </c>
      <c r="C841" s="3">
        <v>13</v>
      </c>
      <c r="D841" s="3">
        <v>9</v>
      </c>
      <c r="E841" s="3">
        <v>6</v>
      </c>
      <c r="F841" s="3">
        <v>1</v>
      </c>
      <c r="G841" s="3">
        <v>1</v>
      </c>
      <c r="H841" s="3">
        <v>1</v>
      </c>
    </row>
    <row r="842" spans="1:8">
      <c r="A842" s="2">
        <f t="shared" si="13"/>
        <v>841</v>
      </c>
      <c r="B842" s="3">
        <v>23</v>
      </c>
      <c r="C842" s="3">
        <v>11</v>
      </c>
      <c r="D842" s="3">
        <v>8</v>
      </c>
      <c r="E842" s="3">
        <v>8</v>
      </c>
      <c r="F842" s="3">
        <v>0</v>
      </c>
      <c r="G842" s="3">
        <v>3</v>
      </c>
      <c r="H842" s="3">
        <v>1</v>
      </c>
    </row>
    <row r="843" spans="1:8">
      <c r="A843" s="2">
        <f t="shared" si="13"/>
        <v>842</v>
      </c>
      <c r="B843" s="3">
        <v>19</v>
      </c>
      <c r="C843" s="3">
        <v>13</v>
      </c>
      <c r="D843" s="3">
        <v>8</v>
      </c>
      <c r="E843" s="3">
        <v>3</v>
      </c>
      <c r="F843" s="3">
        <v>2</v>
      </c>
      <c r="G843" s="3">
        <v>0</v>
      </c>
      <c r="H843" s="3">
        <v>0</v>
      </c>
    </row>
    <row r="844" spans="1:8">
      <c r="A844" s="2">
        <f t="shared" si="13"/>
        <v>843</v>
      </c>
      <c r="B844" s="3">
        <v>29</v>
      </c>
      <c r="C844" s="3">
        <v>18</v>
      </c>
      <c r="D844" s="3">
        <v>12</v>
      </c>
      <c r="E844" s="3">
        <v>7</v>
      </c>
      <c r="F844" s="3">
        <v>4</v>
      </c>
      <c r="G844" s="3">
        <v>3</v>
      </c>
      <c r="H844" s="3">
        <v>0</v>
      </c>
    </row>
    <row r="845" spans="1:8">
      <c r="A845" s="2">
        <f t="shared" si="13"/>
        <v>844</v>
      </c>
      <c r="B845" s="3">
        <v>26</v>
      </c>
      <c r="C845" s="3">
        <v>11</v>
      </c>
      <c r="D845" s="3">
        <v>5</v>
      </c>
      <c r="E845" s="3">
        <v>6</v>
      </c>
      <c r="F845" s="3">
        <v>4</v>
      </c>
      <c r="G845" s="3">
        <v>0</v>
      </c>
      <c r="H845" s="3">
        <v>0</v>
      </c>
    </row>
    <row r="846" spans="1:8">
      <c r="A846" s="2">
        <f t="shared" si="13"/>
        <v>845</v>
      </c>
      <c r="B846" s="3">
        <v>18</v>
      </c>
      <c r="C846" s="3">
        <v>14</v>
      </c>
      <c r="D846" s="3">
        <v>5</v>
      </c>
      <c r="E846" s="3">
        <v>6</v>
      </c>
      <c r="F846" s="3">
        <v>1</v>
      </c>
      <c r="G846" s="3">
        <v>3</v>
      </c>
      <c r="H846" s="3">
        <v>0</v>
      </c>
    </row>
    <row r="847" spans="1:8">
      <c r="A847" s="2">
        <f t="shared" si="13"/>
        <v>846</v>
      </c>
      <c r="B847" s="3">
        <v>32</v>
      </c>
      <c r="C847" s="3">
        <v>13</v>
      </c>
      <c r="D847" s="3">
        <v>7</v>
      </c>
      <c r="E847" s="3">
        <v>7</v>
      </c>
      <c r="F847" s="3">
        <v>3</v>
      </c>
      <c r="G847" s="3">
        <v>3</v>
      </c>
      <c r="H847" s="3">
        <v>0</v>
      </c>
    </row>
    <row r="848" spans="1:8">
      <c r="A848" s="2">
        <f t="shared" si="13"/>
        <v>847</v>
      </c>
      <c r="B848" s="3">
        <v>21</v>
      </c>
      <c r="C848" s="3">
        <v>15</v>
      </c>
      <c r="D848" s="3">
        <v>7</v>
      </c>
      <c r="E848" s="3">
        <v>3</v>
      </c>
      <c r="F848" s="3">
        <v>6</v>
      </c>
      <c r="G848" s="3">
        <v>2</v>
      </c>
      <c r="H848" s="3">
        <v>0</v>
      </c>
    </row>
    <row r="849" spans="1:8">
      <c r="A849" s="2">
        <f t="shared" si="13"/>
        <v>848</v>
      </c>
      <c r="B849" s="3">
        <v>22</v>
      </c>
      <c r="C849" s="3">
        <v>14</v>
      </c>
      <c r="D849" s="3">
        <v>9</v>
      </c>
      <c r="E849" s="3">
        <v>2</v>
      </c>
      <c r="F849" s="3">
        <v>4</v>
      </c>
      <c r="G849" s="3">
        <v>5</v>
      </c>
      <c r="H849" s="3">
        <v>0</v>
      </c>
    </row>
    <row r="850" spans="1:8">
      <c r="A850" s="2">
        <f t="shared" si="13"/>
        <v>849</v>
      </c>
      <c r="B850" s="3">
        <v>19</v>
      </c>
      <c r="C850" s="3">
        <v>8</v>
      </c>
      <c r="D850" s="3">
        <v>11</v>
      </c>
      <c r="E850" s="3">
        <v>2</v>
      </c>
      <c r="F850" s="3">
        <v>5</v>
      </c>
      <c r="G850" s="3">
        <v>3</v>
      </c>
      <c r="H850" s="3">
        <v>0</v>
      </c>
    </row>
    <row r="851" spans="1:8">
      <c r="A851" s="2">
        <f t="shared" si="13"/>
        <v>850</v>
      </c>
      <c r="B851" s="3">
        <v>24</v>
      </c>
      <c r="C851" s="3">
        <v>10</v>
      </c>
      <c r="D851" s="3">
        <v>10</v>
      </c>
      <c r="E851" s="3">
        <v>7</v>
      </c>
      <c r="F851" s="3">
        <v>5</v>
      </c>
      <c r="G851" s="3">
        <v>3</v>
      </c>
      <c r="H851" s="3">
        <v>0</v>
      </c>
    </row>
    <row r="852" spans="1:8">
      <c r="A852" s="2">
        <f t="shared" si="13"/>
        <v>851</v>
      </c>
      <c r="B852" s="3">
        <v>20</v>
      </c>
      <c r="C852" s="3">
        <v>9</v>
      </c>
      <c r="D852" s="3">
        <v>6</v>
      </c>
      <c r="E852" s="3">
        <v>4</v>
      </c>
      <c r="F852" s="3">
        <v>1</v>
      </c>
      <c r="G852" s="3">
        <v>0</v>
      </c>
      <c r="H852" s="3">
        <v>0</v>
      </c>
    </row>
    <row r="853" spans="1:8">
      <c r="A853" s="2">
        <f t="shared" si="13"/>
        <v>852</v>
      </c>
      <c r="B853" s="3">
        <v>20</v>
      </c>
      <c r="C853" s="3">
        <v>11</v>
      </c>
      <c r="D853" s="3">
        <v>7</v>
      </c>
      <c r="E853" s="3">
        <v>7</v>
      </c>
      <c r="F853" s="3">
        <v>8</v>
      </c>
      <c r="G853" s="3">
        <v>1</v>
      </c>
      <c r="H853" s="3">
        <v>0</v>
      </c>
    </row>
    <row r="854" spans="1:8">
      <c r="A854" s="2">
        <f t="shared" si="13"/>
        <v>853</v>
      </c>
      <c r="B854" s="3">
        <v>31</v>
      </c>
      <c r="C854" s="3">
        <v>7</v>
      </c>
      <c r="D854" s="3">
        <v>7</v>
      </c>
      <c r="E854" s="3">
        <v>6</v>
      </c>
      <c r="F854" s="3">
        <v>1</v>
      </c>
      <c r="G854" s="3">
        <v>0</v>
      </c>
      <c r="H854" s="3">
        <v>0</v>
      </c>
    </row>
    <row r="855" spans="1:8">
      <c r="A855" s="2">
        <f t="shared" si="13"/>
        <v>854</v>
      </c>
      <c r="B855" s="3">
        <v>23</v>
      </c>
      <c r="C855" s="3">
        <v>13</v>
      </c>
      <c r="D855" s="3">
        <v>7</v>
      </c>
      <c r="E855" s="3">
        <v>3</v>
      </c>
      <c r="F855" s="3">
        <v>4</v>
      </c>
      <c r="G855" s="3">
        <v>5</v>
      </c>
      <c r="H855" s="3">
        <v>0</v>
      </c>
    </row>
    <row r="856" spans="1:8">
      <c r="A856" s="2">
        <f t="shared" si="13"/>
        <v>855</v>
      </c>
      <c r="B856" s="3">
        <v>20</v>
      </c>
      <c r="C856" s="3">
        <v>18</v>
      </c>
      <c r="D856" s="3">
        <v>7</v>
      </c>
      <c r="E856" s="3">
        <v>2</v>
      </c>
      <c r="F856" s="3">
        <v>1</v>
      </c>
      <c r="G856" s="3">
        <v>2</v>
      </c>
      <c r="H856" s="3">
        <v>1</v>
      </c>
    </row>
    <row r="857" spans="1:8">
      <c r="A857" s="2">
        <f t="shared" si="13"/>
        <v>856</v>
      </c>
      <c r="B857" s="3">
        <v>20</v>
      </c>
      <c r="C857" s="3">
        <v>13</v>
      </c>
      <c r="D857" s="3">
        <v>6</v>
      </c>
      <c r="E857" s="3">
        <v>4</v>
      </c>
      <c r="F857" s="3">
        <v>3</v>
      </c>
      <c r="G857" s="3">
        <v>1</v>
      </c>
      <c r="H857" s="3">
        <v>0</v>
      </c>
    </row>
    <row r="858" spans="1:8">
      <c r="A858" s="2">
        <f t="shared" si="13"/>
        <v>857</v>
      </c>
      <c r="B858" s="3">
        <v>21</v>
      </c>
      <c r="C858" s="3">
        <v>16</v>
      </c>
      <c r="D858" s="3">
        <v>6</v>
      </c>
      <c r="E858" s="3">
        <v>2</v>
      </c>
      <c r="F858" s="3">
        <v>3</v>
      </c>
      <c r="G858" s="3">
        <v>3</v>
      </c>
      <c r="H858" s="3">
        <v>0</v>
      </c>
    </row>
    <row r="859" spans="1:8">
      <c r="A859" s="2">
        <f t="shared" si="13"/>
        <v>858</v>
      </c>
      <c r="B859" s="3">
        <v>25</v>
      </c>
      <c r="C859" s="3">
        <v>6</v>
      </c>
      <c r="D859" s="3">
        <v>5</v>
      </c>
      <c r="E859" s="3">
        <v>2</v>
      </c>
      <c r="F859" s="3">
        <v>4</v>
      </c>
      <c r="G859" s="3">
        <v>1</v>
      </c>
      <c r="H859" s="3">
        <v>1</v>
      </c>
    </row>
    <row r="860" spans="1:8">
      <c r="A860" s="2">
        <f t="shared" si="13"/>
        <v>859</v>
      </c>
      <c r="B860" s="3">
        <v>20</v>
      </c>
      <c r="C860" s="3">
        <v>10</v>
      </c>
      <c r="D860" s="3">
        <v>9</v>
      </c>
      <c r="E860" s="3">
        <v>5</v>
      </c>
      <c r="F860" s="3">
        <v>3</v>
      </c>
      <c r="G860" s="3">
        <v>1</v>
      </c>
      <c r="H860" s="3">
        <v>0</v>
      </c>
    </row>
    <row r="861" spans="1:8">
      <c r="A861" s="2">
        <f t="shared" si="13"/>
        <v>860</v>
      </c>
      <c r="B861" s="3">
        <v>14</v>
      </c>
      <c r="C861" s="3">
        <v>9</v>
      </c>
      <c r="D861" s="3">
        <v>6</v>
      </c>
      <c r="E861" s="3">
        <v>3</v>
      </c>
      <c r="F861" s="3">
        <v>3</v>
      </c>
      <c r="G861" s="3">
        <v>2</v>
      </c>
      <c r="H861" s="3">
        <v>0</v>
      </c>
    </row>
    <row r="862" spans="1:8">
      <c r="A862" s="2">
        <f t="shared" si="13"/>
        <v>861</v>
      </c>
      <c r="B862" s="3">
        <v>25</v>
      </c>
      <c r="C862" s="3">
        <v>17</v>
      </c>
      <c r="D862" s="3">
        <v>9</v>
      </c>
      <c r="E862" s="3">
        <v>8</v>
      </c>
      <c r="F862" s="3">
        <v>5</v>
      </c>
      <c r="G862" s="3">
        <v>1</v>
      </c>
      <c r="H862" s="3">
        <v>1</v>
      </c>
    </row>
    <row r="863" spans="1:8">
      <c r="A863" s="2">
        <f t="shared" si="13"/>
        <v>862</v>
      </c>
      <c r="B863" s="3">
        <v>26</v>
      </c>
      <c r="C863" s="3">
        <v>20</v>
      </c>
      <c r="D863" s="3">
        <v>12</v>
      </c>
      <c r="E863" s="3">
        <v>4</v>
      </c>
      <c r="F863" s="3">
        <v>5</v>
      </c>
      <c r="G863" s="3">
        <v>2</v>
      </c>
      <c r="H863" s="3">
        <v>1</v>
      </c>
    </row>
    <row r="864" spans="1:8">
      <c r="A864" s="2">
        <f t="shared" si="13"/>
        <v>863</v>
      </c>
      <c r="B864" s="3">
        <v>22</v>
      </c>
      <c r="C864" s="3">
        <v>12</v>
      </c>
      <c r="D864" s="3">
        <v>7</v>
      </c>
      <c r="E864" s="3">
        <v>5</v>
      </c>
      <c r="F864" s="3">
        <v>2</v>
      </c>
      <c r="G864" s="3">
        <v>1</v>
      </c>
      <c r="H864" s="3">
        <v>0</v>
      </c>
    </row>
    <row r="865" spans="1:8">
      <c r="A865" s="2">
        <f t="shared" si="13"/>
        <v>864</v>
      </c>
      <c r="B865" s="3">
        <v>20</v>
      </c>
      <c r="C865" s="3">
        <v>9</v>
      </c>
      <c r="D865" s="3">
        <v>8</v>
      </c>
      <c r="E865" s="3">
        <v>5</v>
      </c>
      <c r="F865" s="3">
        <v>6</v>
      </c>
      <c r="G865" s="3">
        <v>1</v>
      </c>
      <c r="H865" s="3">
        <v>0</v>
      </c>
    </row>
    <row r="866" spans="1:8">
      <c r="A866" s="2">
        <f t="shared" si="13"/>
        <v>865</v>
      </c>
      <c r="B866" s="3">
        <v>21</v>
      </c>
      <c r="C866" s="3">
        <v>8</v>
      </c>
      <c r="D866" s="3">
        <v>9</v>
      </c>
      <c r="E866" s="3">
        <v>8</v>
      </c>
      <c r="F866" s="3">
        <v>3</v>
      </c>
      <c r="G866" s="3">
        <v>1</v>
      </c>
      <c r="H866" s="3">
        <v>1</v>
      </c>
    </row>
    <row r="867" spans="1:8">
      <c r="A867" s="2">
        <f t="shared" si="13"/>
        <v>866</v>
      </c>
      <c r="B867" s="3">
        <v>20</v>
      </c>
      <c r="C867" s="3">
        <v>10</v>
      </c>
      <c r="D867" s="3">
        <v>11</v>
      </c>
      <c r="E867" s="3">
        <v>2</v>
      </c>
      <c r="F867" s="3">
        <v>4</v>
      </c>
      <c r="G867" s="3">
        <v>1</v>
      </c>
      <c r="H867" s="3">
        <v>0</v>
      </c>
    </row>
    <row r="868" spans="1:8">
      <c r="A868" s="2">
        <f t="shared" si="13"/>
        <v>867</v>
      </c>
      <c r="B868" s="3">
        <v>25</v>
      </c>
      <c r="C868" s="3">
        <v>12</v>
      </c>
      <c r="D868" s="3">
        <v>4</v>
      </c>
      <c r="E868" s="3">
        <v>8</v>
      </c>
      <c r="F868" s="3">
        <v>2</v>
      </c>
      <c r="G868" s="3">
        <v>1</v>
      </c>
      <c r="H868" s="3">
        <v>1</v>
      </c>
    </row>
    <row r="869" spans="1:8">
      <c r="A869" s="2">
        <f t="shared" si="13"/>
        <v>868</v>
      </c>
      <c r="B869" s="3">
        <v>15</v>
      </c>
      <c r="C869" s="3">
        <v>10</v>
      </c>
      <c r="D869" s="3">
        <v>5</v>
      </c>
      <c r="E869" s="3">
        <v>4</v>
      </c>
      <c r="F869" s="3">
        <v>1</v>
      </c>
      <c r="G869" s="3">
        <v>2</v>
      </c>
      <c r="H869" s="3">
        <v>0</v>
      </c>
    </row>
    <row r="870" spans="1:8">
      <c r="A870" s="2">
        <f t="shared" si="13"/>
        <v>869</v>
      </c>
      <c r="B870" s="3">
        <v>19</v>
      </c>
      <c r="C870" s="3">
        <v>18</v>
      </c>
      <c r="D870" s="3">
        <v>7</v>
      </c>
      <c r="E870" s="3">
        <v>3</v>
      </c>
      <c r="F870" s="3">
        <v>3</v>
      </c>
      <c r="G870" s="3">
        <v>0</v>
      </c>
      <c r="H870" s="3">
        <v>0</v>
      </c>
    </row>
    <row r="871" spans="1:8">
      <c r="A871" s="2">
        <f t="shared" si="13"/>
        <v>870</v>
      </c>
      <c r="B871" s="3">
        <v>25</v>
      </c>
      <c r="C871" s="3">
        <v>10</v>
      </c>
      <c r="D871" s="3">
        <v>2</v>
      </c>
      <c r="E871" s="3">
        <v>10</v>
      </c>
      <c r="F871" s="3">
        <v>4</v>
      </c>
      <c r="G871" s="3">
        <v>0</v>
      </c>
      <c r="H871" s="3">
        <v>1</v>
      </c>
    </row>
    <row r="872" spans="1:8">
      <c r="A872" s="2">
        <f t="shared" si="13"/>
        <v>871</v>
      </c>
      <c r="B872" s="3">
        <v>14</v>
      </c>
      <c r="C872" s="3">
        <v>9</v>
      </c>
      <c r="D872" s="3">
        <v>10</v>
      </c>
      <c r="E872" s="3">
        <v>4</v>
      </c>
      <c r="F872" s="3">
        <v>3</v>
      </c>
      <c r="G872" s="3">
        <v>2</v>
      </c>
      <c r="H872" s="3">
        <v>1</v>
      </c>
    </row>
    <row r="873" spans="1:8">
      <c r="A873" s="2">
        <f t="shared" si="13"/>
        <v>872</v>
      </c>
      <c r="B873" s="3">
        <v>23</v>
      </c>
      <c r="C873" s="3">
        <v>12</v>
      </c>
      <c r="D873" s="3">
        <v>5</v>
      </c>
      <c r="E873" s="3">
        <v>6</v>
      </c>
      <c r="F873" s="3">
        <v>3</v>
      </c>
      <c r="G873" s="3">
        <v>1</v>
      </c>
      <c r="H873" s="3">
        <v>0</v>
      </c>
    </row>
    <row r="874" spans="1:8">
      <c r="A874" s="2">
        <f t="shared" si="13"/>
        <v>873</v>
      </c>
      <c r="B874" s="3">
        <v>21</v>
      </c>
      <c r="C874" s="3">
        <v>16</v>
      </c>
      <c r="D874" s="3">
        <v>3</v>
      </c>
      <c r="E874" s="3">
        <v>2</v>
      </c>
      <c r="F874" s="3">
        <v>4</v>
      </c>
      <c r="G874" s="3">
        <v>1</v>
      </c>
      <c r="H874" s="3">
        <v>0</v>
      </c>
    </row>
    <row r="875" spans="1:8">
      <c r="A875" s="2">
        <f t="shared" si="13"/>
        <v>874</v>
      </c>
      <c r="B875" s="3">
        <v>20</v>
      </c>
      <c r="C875" s="3">
        <v>5</v>
      </c>
      <c r="D875" s="3">
        <v>10</v>
      </c>
      <c r="E875" s="3">
        <v>5</v>
      </c>
      <c r="F875" s="3">
        <v>1</v>
      </c>
      <c r="G875" s="3">
        <v>1</v>
      </c>
      <c r="H875" s="3">
        <v>0</v>
      </c>
    </row>
    <row r="876" spans="1:8">
      <c r="A876" s="2">
        <f t="shared" si="13"/>
        <v>875</v>
      </c>
      <c r="B876" s="3">
        <v>15</v>
      </c>
      <c r="C876" s="3">
        <v>6</v>
      </c>
      <c r="D876" s="3">
        <v>4</v>
      </c>
      <c r="E876" s="3">
        <v>4</v>
      </c>
      <c r="F876" s="3">
        <v>1</v>
      </c>
      <c r="G876" s="3">
        <v>2</v>
      </c>
      <c r="H876" s="3">
        <v>0</v>
      </c>
    </row>
    <row r="877" spans="1:8">
      <c r="A877" s="2">
        <f t="shared" si="13"/>
        <v>876</v>
      </c>
      <c r="B877" s="3">
        <v>18</v>
      </c>
      <c r="C877" s="3">
        <v>9</v>
      </c>
      <c r="D877" s="3">
        <v>2</v>
      </c>
      <c r="E877" s="3">
        <v>5</v>
      </c>
      <c r="F877" s="3">
        <v>5</v>
      </c>
      <c r="G877" s="3">
        <v>4</v>
      </c>
      <c r="H877" s="3">
        <v>0</v>
      </c>
    </row>
    <row r="878" spans="1:8">
      <c r="A878" s="2">
        <f t="shared" si="13"/>
        <v>877</v>
      </c>
      <c r="B878" s="3">
        <v>14</v>
      </c>
      <c r="C878" s="3">
        <v>13</v>
      </c>
      <c r="D878" s="3">
        <v>6</v>
      </c>
      <c r="E878" s="3">
        <v>2</v>
      </c>
      <c r="F878" s="3">
        <v>2</v>
      </c>
      <c r="G878" s="3">
        <v>2</v>
      </c>
      <c r="H878" s="3">
        <v>0</v>
      </c>
    </row>
    <row r="879" spans="1:8">
      <c r="A879" s="2">
        <f t="shared" si="13"/>
        <v>878</v>
      </c>
      <c r="B879" s="3">
        <v>17</v>
      </c>
      <c r="C879" s="3">
        <v>16</v>
      </c>
      <c r="D879" s="3">
        <v>5</v>
      </c>
      <c r="E879" s="3">
        <v>1</v>
      </c>
      <c r="F879" s="3">
        <v>4</v>
      </c>
      <c r="G879" s="3">
        <v>2</v>
      </c>
      <c r="H879" s="3">
        <v>1</v>
      </c>
    </row>
    <row r="880" spans="1:8">
      <c r="A880" s="2">
        <f t="shared" si="13"/>
        <v>879</v>
      </c>
      <c r="B880" s="3">
        <v>21</v>
      </c>
      <c r="C880" s="3">
        <v>13</v>
      </c>
      <c r="D880" s="3">
        <v>4</v>
      </c>
      <c r="E880" s="3">
        <v>2</v>
      </c>
      <c r="F880" s="3">
        <v>5</v>
      </c>
      <c r="G880" s="3">
        <v>1</v>
      </c>
      <c r="H880" s="3">
        <v>1</v>
      </c>
    </row>
    <row r="881" spans="1:8">
      <c r="A881" s="2">
        <f t="shared" si="13"/>
        <v>880</v>
      </c>
      <c r="B881" s="3">
        <v>19</v>
      </c>
      <c r="C881" s="3">
        <v>14</v>
      </c>
      <c r="D881" s="3">
        <v>7</v>
      </c>
      <c r="E881" s="3">
        <v>2</v>
      </c>
      <c r="F881" s="3">
        <v>1</v>
      </c>
      <c r="G881" s="3">
        <v>1</v>
      </c>
      <c r="H881" s="3">
        <v>0</v>
      </c>
    </row>
    <row r="882" spans="1:8">
      <c r="A882" s="2">
        <f t="shared" si="13"/>
        <v>881</v>
      </c>
      <c r="B882" s="3">
        <v>19</v>
      </c>
      <c r="C882" s="3">
        <v>13</v>
      </c>
      <c r="D882" s="3">
        <v>11</v>
      </c>
      <c r="E882" s="3">
        <v>7</v>
      </c>
      <c r="F882" s="3">
        <v>4</v>
      </c>
      <c r="G882" s="3">
        <v>0</v>
      </c>
      <c r="H882" s="3">
        <v>1</v>
      </c>
    </row>
    <row r="883" spans="1:8">
      <c r="A883" s="2">
        <f t="shared" si="13"/>
        <v>882</v>
      </c>
      <c r="B883" s="3">
        <v>13</v>
      </c>
      <c r="C883" s="3">
        <v>10</v>
      </c>
      <c r="D883" s="3">
        <v>11</v>
      </c>
      <c r="E883" s="3">
        <v>3</v>
      </c>
      <c r="F883" s="3">
        <v>2</v>
      </c>
      <c r="G883" s="3">
        <v>1</v>
      </c>
      <c r="H883" s="3">
        <v>0</v>
      </c>
    </row>
    <row r="884" spans="1:8">
      <c r="A884" s="2">
        <f t="shared" si="13"/>
        <v>883</v>
      </c>
      <c r="B884" s="3">
        <v>19</v>
      </c>
      <c r="C884" s="3">
        <v>9</v>
      </c>
      <c r="D884" s="3">
        <v>4</v>
      </c>
      <c r="E884" s="3">
        <v>4</v>
      </c>
      <c r="F884" s="3">
        <v>4</v>
      </c>
      <c r="G884" s="3">
        <v>3</v>
      </c>
      <c r="H884" s="3">
        <v>0</v>
      </c>
    </row>
    <row r="885" spans="1:8">
      <c r="A885" s="2">
        <f t="shared" si="13"/>
        <v>884</v>
      </c>
      <c r="B885" s="3">
        <v>19</v>
      </c>
      <c r="C885" s="3">
        <v>13</v>
      </c>
      <c r="D885" s="3">
        <v>5</v>
      </c>
      <c r="E885" s="3">
        <v>4</v>
      </c>
      <c r="F885" s="3">
        <v>7</v>
      </c>
      <c r="G885" s="3">
        <v>0</v>
      </c>
      <c r="H885" s="3">
        <v>1</v>
      </c>
    </row>
    <row r="886" spans="1:8">
      <c r="A886" s="2">
        <f t="shared" si="13"/>
        <v>885</v>
      </c>
      <c r="B886" s="3">
        <v>14</v>
      </c>
      <c r="C886" s="3">
        <v>14</v>
      </c>
      <c r="D886" s="3">
        <v>6</v>
      </c>
      <c r="E886" s="3">
        <v>3</v>
      </c>
      <c r="F886" s="3">
        <v>5</v>
      </c>
      <c r="G886" s="3">
        <v>0</v>
      </c>
      <c r="H886" s="3">
        <v>0</v>
      </c>
    </row>
    <row r="887" spans="1:8">
      <c r="A887" s="2">
        <f t="shared" si="13"/>
        <v>886</v>
      </c>
      <c r="B887" s="3">
        <v>20</v>
      </c>
      <c r="C887" s="3">
        <v>8</v>
      </c>
      <c r="D887" s="3">
        <v>4</v>
      </c>
      <c r="E887" s="3">
        <v>5</v>
      </c>
      <c r="F887" s="3">
        <v>1</v>
      </c>
      <c r="G887" s="3">
        <v>1</v>
      </c>
      <c r="H887" s="3">
        <v>0</v>
      </c>
    </row>
    <row r="888" spans="1:8">
      <c r="A888" s="2">
        <f t="shared" si="13"/>
        <v>887</v>
      </c>
      <c r="B888" s="3">
        <v>20</v>
      </c>
      <c r="C888" s="3">
        <v>6</v>
      </c>
      <c r="D888" s="3">
        <v>3</v>
      </c>
      <c r="E888" s="3">
        <v>6</v>
      </c>
      <c r="F888" s="3">
        <v>3</v>
      </c>
      <c r="G888" s="3">
        <v>4</v>
      </c>
      <c r="H888" s="3">
        <v>0</v>
      </c>
    </row>
    <row r="889" spans="1:8">
      <c r="A889" s="2">
        <f t="shared" si="13"/>
        <v>888</v>
      </c>
      <c r="B889" s="3">
        <v>17</v>
      </c>
      <c r="C889" s="3">
        <v>17</v>
      </c>
      <c r="D889" s="3">
        <v>3</v>
      </c>
      <c r="E889" s="3">
        <v>3</v>
      </c>
      <c r="F889" s="3">
        <v>6</v>
      </c>
      <c r="G889" s="3">
        <v>1</v>
      </c>
      <c r="H889" s="3">
        <v>1</v>
      </c>
    </row>
    <row r="890" spans="1:8">
      <c r="A890" s="2">
        <f t="shared" si="13"/>
        <v>889</v>
      </c>
      <c r="B890" s="3">
        <v>13</v>
      </c>
      <c r="C890" s="3">
        <v>14</v>
      </c>
      <c r="D890" s="3">
        <v>10</v>
      </c>
      <c r="E890" s="3">
        <v>3</v>
      </c>
      <c r="F890" s="3">
        <v>3</v>
      </c>
      <c r="G890" s="3">
        <v>2</v>
      </c>
      <c r="H890" s="3">
        <v>0</v>
      </c>
    </row>
    <row r="891" spans="1:8">
      <c r="A891" s="2">
        <f t="shared" si="13"/>
        <v>890</v>
      </c>
      <c r="B891" s="3">
        <v>24</v>
      </c>
      <c r="C891" s="3">
        <v>12</v>
      </c>
      <c r="D891" s="3">
        <v>6</v>
      </c>
      <c r="E891" s="3">
        <v>3</v>
      </c>
      <c r="F891" s="3">
        <v>2</v>
      </c>
      <c r="G891" s="3">
        <v>0</v>
      </c>
      <c r="H891" s="3">
        <v>0</v>
      </c>
    </row>
    <row r="892" spans="1:8">
      <c r="A892" s="2">
        <f t="shared" si="13"/>
        <v>891</v>
      </c>
      <c r="B892" s="3">
        <v>20</v>
      </c>
      <c r="C892" s="3">
        <v>9</v>
      </c>
      <c r="D892" s="3">
        <v>3</v>
      </c>
      <c r="E892" s="3">
        <v>3</v>
      </c>
      <c r="F892" s="3">
        <v>3</v>
      </c>
      <c r="G892" s="3">
        <v>1</v>
      </c>
      <c r="H892" s="3">
        <v>0</v>
      </c>
    </row>
    <row r="893" spans="1:8">
      <c r="A893" s="2">
        <f t="shared" si="13"/>
        <v>892</v>
      </c>
      <c r="B893" s="3">
        <v>23</v>
      </c>
      <c r="C893" s="3">
        <v>11</v>
      </c>
      <c r="D893" s="3">
        <v>6</v>
      </c>
      <c r="E893" s="3">
        <v>6</v>
      </c>
      <c r="F893" s="3">
        <v>3</v>
      </c>
      <c r="G893" s="3">
        <v>2</v>
      </c>
      <c r="H893" s="3">
        <v>0</v>
      </c>
    </row>
    <row r="894" spans="1:8">
      <c r="A894" s="2">
        <f t="shared" si="13"/>
        <v>893</v>
      </c>
      <c r="B894" s="3">
        <v>12</v>
      </c>
      <c r="C894" s="3">
        <v>9</v>
      </c>
      <c r="D894" s="3">
        <v>4</v>
      </c>
      <c r="E894" s="3">
        <v>3</v>
      </c>
      <c r="F894" s="3">
        <v>0</v>
      </c>
      <c r="G894" s="3">
        <v>1</v>
      </c>
      <c r="H894" s="3">
        <v>0</v>
      </c>
    </row>
    <row r="895" spans="1:8">
      <c r="A895" s="2">
        <f t="shared" si="13"/>
        <v>894</v>
      </c>
      <c r="B895" s="3">
        <v>17</v>
      </c>
      <c r="C895" s="3">
        <v>9</v>
      </c>
      <c r="D895" s="3">
        <v>6</v>
      </c>
      <c r="E895" s="3">
        <v>3</v>
      </c>
      <c r="F895" s="3">
        <v>3</v>
      </c>
      <c r="G895" s="3">
        <v>0</v>
      </c>
      <c r="H895" s="3">
        <v>1</v>
      </c>
    </row>
    <row r="896" spans="1:8">
      <c r="A896" s="2">
        <f t="shared" si="13"/>
        <v>895</v>
      </c>
      <c r="B896" s="3">
        <v>21</v>
      </c>
      <c r="C896" s="3">
        <v>9</v>
      </c>
      <c r="D896" s="3">
        <v>6</v>
      </c>
      <c r="E896" s="3">
        <v>3</v>
      </c>
      <c r="F896" s="3">
        <v>0</v>
      </c>
      <c r="G896" s="3">
        <v>1</v>
      </c>
      <c r="H896" s="3">
        <v>0</v>
      </c>
    </row>
    <row r="897" spans="1:8">
      <c r="A897" s="2">
        <f t="shared" si="13"/>
        <v>896</v>
      </c>
      <c r="B897" s="3">
        <v>17</v>
      </c>
      <c r="C897" s="3">
        <v>9</v>
      </c>
      <c r="D897" s="3">
        <v>8</v>
      </c>
      <c r="E897" s="3">
        <v>5</v>
      </c>
      <c r="F897" s="3">
        <v>1</v>
      </c>
      <c r="G897" s="3">
        <v>2</v>
      </c>
      <c r="H897" s="3">
        <v>0</v>
      </c>
    </row>
    <row r="898" spans="1:8">
      <c r="A898" s="2">
        <f t="shared" si="13"/>
        <v>897</v>
      </c>
      <c r="B898" s="3">
        <v>22</v>
      </c>
      <c r="C898" s="3">
        <v>11</v>
      </c>
      <c r="D898" s="3">
        <v>6</v>
      </c>
      <c r="E898" s="3">
        <v>2</v>
      </c>
      <c r="F898" s="3">
        <v>1</v>
      </c>
      <c r="G898" s="3">
        <v>0</v>
      </c>
      <c r="H898" s="3">
        <v>0</v>
      </c>
    </row>
    <row r="899" spans="1:8">
      <c r="A899" s="2">
        <f t="shared" si="13"/>
        <v>898</v>
      </c>
      <c r="B899" s="3">
        <v>24</v>
      </c>
      <c r="C899" s="3">
        <v>8</v>
      </c>
      <c r="D899" s="3">
        <v>4</v>
      </c>
      <c r="E899" s="3">
        <v>2</v>
      </c>
      <c r="F899" s="3">
        <v>3</v>
      </c>
      <c r="G899" s="3">
        <v>0</v>
      </c>
      <c r="H899" s="3">
        <v>1</v>
      </c>
    </row>
    <row r="900" spans="1:8">
      <c r="A900" s="2">
        <f t="shared" ref="A900:A963" si="14">A899+1</f>
        <v>899</v>
      </c>
      <c r="B900" s="3">
        <v>13</v>
      </c>
      <c r="C900" s="3">
        <v>5</v>
      </c>
      <c r="D900" s="3">
        <v>2</v>
      </c>
      <c r="E900" s="3">
        <v>4</v>
      </c>
      <c r="F900" s="3">
        <v>3</v>
      </c>
      <c r="G900" s="3">
        <v>3</v>
      </c>
      <c r="H900" s="3">
        <v>0</v>
      </c>
    </row>
    <row r="901" spans="1:8">
      <c r="A901" s="2">
        <f t="shared" si="14"/>
        <v>900</v>
      </c>
      <c r="B901" s="3">
        <v>17</v>
      </c>
      <c r="C901" s="3">
        <v>12</v>
      </c>
      <c r="D901" s="3">
        <v>11</v>
      </c>
      <c r="E901" s="3">
        <v>1</v>
      </c>
      <c r="F901" s="3">
        <v>4</v>
      </c>
      <c r="G901" s="3">
        <v>0</v>
      </c>
      <c r="H901" s="3">
        <v>0</v>
      </c>
    </row>
    <row r="902" spans="1:8">
      <c r="A902" s="2">
        <f t="shared" si="14"/>
        <v>901</v>
      </c>
      <c r="B902" s="3">
        <v>22</v>
      </c>
      <c r="C902" s="3">
        <v>6</v>
      </c>
      <c r="D902" s="3">
        <v>7</v>
      </c>
      <c r="E902" s="3">
        <v>4</v>
      </c>
      <c r="F902" s="3">
        <v>4</v>
      </c>
      <c r="G902" s="3">
        <v>0</v>
      </c>
      <c r="H902" s="3">
        <v>0</v>
      </c>
    </row>
    <row r="903" spans="1:8">
      <c r="A903" s="2">
        <f t="shared" si="14"/>
        <v>902</v>
      </c>
      <c r="B903" s="3">
        <v>12</v>
      </c>
      <c r="C903" s="3">
        <v>11</v>
      </c>
      <c r="D903" s="3">
        <v>3</v>
      </c>
      <c r="E903" s="3">
        <v>5</v>
      </c>
      <c r="F903" s="3">
        <v>2</v>
      </c>
      <c r="G903" s="3">
        <v>1</v>
      </c>
      <c r="H903" s="3">
        <v>0</v>
      </c>
    </row>
    <row r="904" spans="1:8">
      <c r="A904" s="2">
        <f t="shared" si="14"/>
        <v>903</v>
      </c>
      <c r="B904" s="3">
        <v>13</v>
      </c>
      <c r="C904" s="3">
        <v>11</v>
      </c>
      <c r="D904" s="3">
        <v>8</v>
      </c>
      <c r="E904" s="3">
        <v>1</v>
      </c>
      <c r="F904" s="3">
        <v>2</v>
      </c>
      <c r="G904" s="3">
        <v>3</v>
      </c>
      <c r="H904" s="3">
        <v>0</v>
      </c>
    </row>
    <row r="905" spans="1:8">
      <c r="A905" s="2">
        <f t="shared" si="14"/>
        <v>904</v>
      </c>
      <c r="B905" s="3">
        <v>12</v>
      </c>
      <c r="C905" s="3">
        <v>6</v>
      </c>
      <c r="D905" s="3">
        <v>4</v>
      </c>
      <c r="E905" s="3">
        <v>7</v>
      </c>
      <c r="F905" s="3">
        <v>5</v>
      </c>
      <c r="G905" s="3">
        <v>2</v>
      </c>
      <c r="H905" s="3">
        <v>0</v>
      </c>
    </row>
    <row r="906" spans="1:8">
      <c r="A906" s="2">
        <f t="shared" si="14"/>
        <v>905</v>
      </c>
      <c r="B906" s="3">
        <v>13</v>
      </c>
      <c r="C906" s="3">
        <v>9</v>
      </c>
      <c r="D906" s="3">
        <v>3</v>
      </c>
      <c r="E906" s="3">
        <v>6</v>
      </c>
      <c r="F906" s="3">
        <v>0</v>
      </c>
      <c r="G906" s="3">
        <v>1</v>
      </c>
      <c r="H906" s="3">
        <v>0</v>
      </c>
    </row>
    <row r="907" spans="1:8">
      <c r="A907" s="2">
        <f t="shared" si="14"/>
        <v>906</v>
      </c>
      <c r="B907" s="3">
        <v>15</v>
      </c>
      <c r="C907" s="3">
        <v>6</v>
      </c>
      <c r="D907" s="3">
        <v>4</v>
      </c>
      <c r="E907" s="3">
        <v>3</v>
      </c>
      <c r="F907" s="3">
        <v>0</v>
      </c>
      <c r="G907" s="3">
        <v>0</v>
      </c>
      <c r="H907" s="3">
        <v>0</v>
      </c>
    </row>
    <row r="908" spans="1:8">
      <c r="A908" s="2">
        <f t="shared" si="14"/>
        <v>907</v>
      </c>
      <c r="B908" s="3">
        <v>12</v>
      </c>
      <c r="C908" s="3">
        <v>8</v>
      </c>
      <c r="D908" s="3">
        <v>4</v>
      </c>
      <c r="E908" s="3">
        <v>9</v>
      </c>
      <c r="F908" s="3">
        <v>1</v>
      </c>
      <c r="G908" s="3">
        <v>1</v>
      </c>
      <c r="H908" s="3">
        <v>0</v>
      </c>
    </row>
    <row r="909" spans="1:8">
      <c r="A909" s="2">
        <f t="shared" si="14"/>
        <v>908</v>
      </c>
      <c r="B909" s="3">
        <v>14</v>
      </c>
      <c r="C909" s="3">
        <v>8</v>
      </c>
      <c r="D909" s="3">
        <v>5</v>
      </c>
      <c r="E909" s="3">
        <v>3</v>
      </c>
      <c r="F909" s="3">
        <v>1</v>
      </c>
      <c r="G909" s="3">
        <v>0</v>
      </c>
      <c r="H909" s="3">
        <v>0</v>
      </c>
    </row>
    <row r="910" spans="1:8">
      <c r="A910" s="2">
        <f t="shared" si="14"/>
        <v>909</v>
      </c>
      <c r="B910" s="3">
        <v>21</v>
      </c>
      <c r="C910" s="3">
        <v>13</v>
      </c>
      <c r="D910" s="3">
        <v>7</v>
      </c>
      <c r="E910" s="3">
        <v>2</v>
      </c>
      <c r="F910" s="3">
        <v>1</v>
      </c>
      <c r="G910" s="3">
        <v>1</v>
      </c>
      <c r="H910" s="3">
        <v>0</v>
      </c>
    </row>
    <row r="911" spans="1:8">
      <c r="A911" s="2">
        <f t="shared" si="14"/>
        <v>910</v>
      </c>
      <c r="B911" s="3">
        <v>14</v>
      </c>
      <c r="C911" s="3">
        <v>8</v>
      </c>
      <c r="D911" s="3">
        <v>8</v>
      </c>
      <c r="E911" s="3">
        <v>4</v>
      </c>
      <c r="F911" s="3">
        <v>2</v>
      </c>
      <c r="G911" s="3">
        <v>1</v>
      </c>
      <c r="H911" s="3">
        <v>0</v>
      </c>
    </row>
    <row r="912" spans="1:8">
      <c r="A912" s="2">
        <f t="shared" si="14"/>
        <v>911</v>
      </c>
      <c r="B912" s="3">
        <v>14</v>
      </c>
      <c r="C912" s="3">
        <v>12</v>
      </c>
      <c r="D912" s="3">
        <v>4</v>
      </c>
      <c r="E912" s="3">
        <v>5</v>
      </c>
      <c r="F912" s="3">
        <v>1</v>
      </c>
      <c r="G912" s="3">
        <v>3</v>
      </c>
      <c r="H912" s="3">
        <v>0</v>
      </c>
    </row>
    <row r="913" spans="1:8">
      <c r="A913" s="2">
        <f t="shared" si="14"/>
        <v>912</v>
      </c>
      <c r="B913" s="3">
        <v>10</v>
      </c>
      <c r="C913" s="3">
        <v>12</v>
      </c>
      <c r="D913" s="3">
        <v>5</v>
      </c>
      <c r="E913" s="3">
        <v>5</v>
      </c>
      <c r="F913" s="3">
        <v>1</v>
      </c>
      <c r="G913" s="3">
        <v>2</v>
      </c>
      <c r="H913" s="3">
        <v>0</v>
      </c>
    </row>
    <row r="914" spans="1:8">
      <c r="A914" s="2">
        <f t="shared" si="14"/>
        <v>913</v>
      </c>
      <c r="B914" s="3">
        <v>14</v>
      </c>
      <c r="C914" s="3">
        <v>9</v>
      </c>
      <c r="D914" s="3">
        <v>5</v>
      </c>
      <c r="E914" s="3">
        <v>6</v>
      </c>
      <c r="F914" s="3">
        <v>3</v>
      </c>
      <c r="G914" s="3">
        <v>3</v>
      </c>
      <c r="H914" s="3">
        <v>0</v>
      </c>
    </row>
    <row r="915" spans="1:8">
      <c r="A915" s="2">
        <f t="shared" si="14"/>
        <v>914</v>
      </c>
      <c r="B915" s="3">
        <v>18</v>
      </c>
      <c r="C915" s="3">
        <v>7</v>
      </c>
      <c r="D915" s="3">
        <v>7</v>
      </c>
      <c r="E915" s="3">
        <v>3</v>
      </c>
      <c r="F915" s="3">
        <v>1</v>
      </c>
      <c r="G915" s="3">
        <v>2</v>
      </c>
      <c r="H915" s="3">
        <v>0</v>
      </c>
    </row>
    <row r="916" spans="1:8">
      <c r="A916" s="2">
        <f t="shared" si="14"/>
        <v>915</v>
      </c>
      <c r="B916" s="3">
        <v>11</v>
      </c>
      <c r="C916" s="3">
        <v>6</v>
      </c>
      <c r="D916" s="3">
        <v>2</v>
      </c>
      <c r="E916" s="3">
        <v>2</v>
      </c>
      <c r="F916" s="3">
        <v>2</v>
      </c>
      <c r="G916" s="3">
        <v>0</v>
      </c>
      <c r="H916" s="3">
        <v>1</v>
      </c>
    </row>
    <row r="917" spans="1:8">
      <c r="A917" s="2">
        <f t="shared" si="14"/>
        <v>916</v>
      </c>
      <c r="B917" s="3">
        <v>17</v>
      </c>
      <c r="C917" s="3">
        <v>8</v>
      </c>
      <c r="D917" s="3">
        <v>6</v>
      </c>
      <c r="E917" s="3">
        <v>6</v>
      </c>
      <c r="F917" s="3">
        <v>0</v>
      </c>
      <c r="G917" s="3">
        <v>1</v>
      </c>
      <c r="H917" s="3">
        <v>0</v>
      </c>
    </row>
    <row r="918" spans="1:8">
      <c r="A918" s="2">
        <f t="shared" si="14"/>
        <v>917</v>
      </c>
      <c r="B918" s="3">
        <v>10</v>
      </c>
      <c r="C918" s="3">
        <v>5</v>
      </c>
      <c r="D918" s="3">
        <v>9</v>
      </c>
      <c r="E918" s="3">
        <v>2</v>
      </c>
      <c r="F918" s="3">
        <v>3</v>
      </c>
      <c r="G918" s="3">
        <v>1</v>
      </c>
      <c r="H918" s="3">
        <v>0</v>
      </c>
    </row>
    <row r="919" spans="1:8">
      <c r="A919" s="2">
        <f t="shared" si="14"/>
        <v>918</v>
      </c>
      <c r="B919" s="3">
        <v>15</v>
      </c>
      <c r="C919" s="3">
        <v>6</v>
      </c>
      <c r="D919" s="3">
        <v>5</v>
      </c>
      <c r="E919" s="3">
        <v>2</v>
      </c>
      <c r="F919" s="3">
        <v>1</v>
      </c>
      <c r="G919" s="3">
        <v>0</v>
      </c>
      <c r="H919" s="3">
        <v>0</v>
      </c>
    </row>
    <row r="920" spans="1:8">
      <c r="A920" s="2">
        <f t="shared" si="14"/>
        <v>919</v>
      </c>
      <c r="B920" s="3">
        <v>9</v>
      </c>
      <c r="C920" s="3">
        <v>9</v>
      </c>
      <c r="D920" s="3">
        <v>4</v>
      </c>
      <c r="E920" s="3">
        <v>5</v>
      </c>
      <c r="F920" s="3">
        <v>1</v>
      </c>
      <c r="G920" s="3">
        <v>1</v>
      </c>
      <c r="H920" s="3">
        <v>0</v>
      </c>
    </row>
    <row r="921" spans="1:8">
      <c r="A921" s="2">
        <f t="shared" si="14"/>
        <v>920</v>
      </c>
      <c r="B921" s="3">
        <v>18</v>
      </c>
      <c r="C921" s="3">
        <v>14</v>
      </c>
      <c r="D921" s="3">
        <v>5</v>
      </c>
      <c r="E921" s="3">
        <v>1</v>
      </c>
      <c r="F921" s="3">
        <v>0</v>
      </c>
      <c r="G921" s="3">
        <v>1</v>
      </c>
      <c r="H921" s="3">
        <v>0</v>
      </c>
    </row>
    <row r="922" spans="1:8">
      <c r="A922" s="2">
        <f t="shared" si="14"/>
        <v>921</v>
      </c>
      <c r="B922" s="3">
        <v>22</v>
      </c>
      <c r="C922" s="3">
        <v>8</v>
      </c>
      <c r="D922" s="3">
        <v>7</v>
      </c>
      <c r="E922" s="3">
        <v>6</v>
      </c>
      <c r="F922" s="3">
        <v>3</v>
      </c>
      <c r="G922" s="3">
        <v>1</v>
      </c>
      <c r="H922" s="3">
        <v>0</v>
      </c>
    </row>
    <row r="923" spans="1:8">
      <c r="A923" s="2">
        <f t="shared" si="14"/>
        <v>922</v>
      </c>
      <c r="B923" s="3">
        <v>12</v>
      </c>
      <c r="C923" s="3">
        <v>6</v>
      </c>
      <c r="D923" s="3">
        <v>6</v>
      </c>
      <c r="E923" s="3">
        <v>5</v>
      </c>
      <c r="F923" s="3">
        <v>2</v>
      </c>
      <c r="G923" s="3">
        <v>0</v>
      </c>
      <c r="H923" s="3">
        <v>0</v>
      </c>
    </row>
    <row r="924" spans="1:8">
      <c r="A924" s="2">
        <f t="shared" si="14"/>
        <v>923</v>
      </c>
      <c r="B924" s="3">
        <v>10</v>
      </c>
      <c r="C924" s="3">
        <v>7</v>
      </c>
      <c r="D924" s="3">
        <v>7</v>
      </c>
      <c r="E924" s="3">
        <v>3</v>
      </c>
      <c r="F924" s="3">
        <v>2</v>
      </c>
      <c r="G924" s="3">
        <v>1</v>
      </c>
      <c r="H924" s="3">
        <v>0</v>
      </c>
    </row>
    <row r="925" spans="1:8">
      <c r="A925" s="2">
        <f t="shared" si="14"/>
        <v>924</v>
      </c>
      <c r="B925" s="3">
        <v>18</v>
      </c>
      <c r="C925" s="3">
        <v>8</v>
      </c>
      <c r="D925" s="3">
        <v>3</v>
      </c>
      <c r="E925" s="3">
        <v>6</v>
      </c>
      <c r="F925" s="3">
        <v>4</v>
      </c>
      <c r="G925" s="3">
        <v>0</v>
      </c>
      <c r="H925" s="3">
        <v>1</v>
      </c>
    </row>
    <row r="926" spans="1:8">
      <c r="A926" s="2">
        <f t="shared" si="14"/>
        <v>925</v>
      </c>
      <c r="B926" s="3">
        <v>14</v>
      </c>
      <c r="C926" s="3">
        <v>6</v>
      </c>
      <c r="D926" s="3">
        <v>4</v>
      </c>
      <c r="E926" s="3">
        <v>4</v>
      </c>
      <c r="F926" s="3">
        <v>2</v>
      </c>
      <c r="G926" s="3">
        <v>1</v>
      </c>
      <c r="H926" s="3">
        <v>0</v>
      </c>
    </row>
    <row r="927" spans="1:8">
      <c r="A927" s="2">
        <f t="shared" si="14"/>
        <v>926</v>
      </c>
      <c r="B927" s="3">
        <v>11</v>
      </c>
      <c r="C927" s="3">
        <v>11</v>
      </c>
      <c r="D927" s="3">
        <v>2</v>
      </c>
      <c r="E927" s="3">
        <v>0</v>
      </c>
      <c r="F927" s="3">
        <v>2</v>
      </c>
      <c r="G927" s="3">
        <v>0</v>
      </c>
      <c r="H927" s="3">
        <v>0</v>
      </c>
    </row>
    <row r="928" spans="1:8">
      <c r="A928" s="2">
        <f t="shared" si="14"/>
        <v>927</v>
      </c>
      <c r="B928" s="3">
        <v>17</v>
      </c>
      <c r="C928" s="3">
        <v>10</v>
      </c>
      <c r="D928" s="3">
        <v>5</v>
      </c>
      <c r="E928" s="3">
        <v>2</v>
      </c>
      <c r="F928" s="3">
        <v>3</v>
      </c>
      <c r="G928" s="3">
        <v>1</v>
      </c>
      <c r="H928" s="3">
        <v>0</v>
      </c>
    </row>
    <row r="929" spans="1:8">
      <c r="A929" s="2">
        <f t="shared" si="14"/>
        <v>928</v>
      </c>
      <c r="B929" s="3">
        <v>16</v>
      </c>
      <c r="C929" s="3">
        <v>5</v>
      </c>
      <c r="D929" s="3">
        <v>5</v>
      </c>
      <c r="E929" s="3">
        <v>5</v>
      </c>
      <c r="F929" s="3">
        <v>3</v>
      </c>
      <c r="G929" s="3">
        <v>1</v>
      </c>
      <c r="H929" s="3">
        <v>0</v>
      </c>
    </row>
    <row r="930" spans="1:8">
      <c r="A930" s="2">
        <f t="shared" si="14"/>
        <v>929</v>
      </c>
      <c r="B930" s="3">
        <v>13</v>
      </c>
      <c r="C930" s="3">
        <v>5</v>
      </c>
      <c r="D930" s="3">
        <v>8</v>
      </c>
      <c r="E930" s="3">
        <v>2</v>
      </c>
      <c r="F930" s="3">
        <v>2</v>
      </c>
      <c r="G930" s="3">
        <v>2</v>
      </c>
      <c r="H930" s="3">
        <v>0</v>
      </c>
    </row>
    <row r="931" spans="1:8">
      <c r="A931" s="2">
        <f t="shared" si="14"/>
        <v>930</v>
      </c>
      <c r="B931" s="3">
        <v>16</v>
      </c>
      <c r="C931" s="3">
        <v>7</v>
      </c>
      <c r="D931" s="3">
        <v>3</v>
      </c>
      <c r="E931" s="3">
        <v>2</v>
      </c>
      <c r="F931" s="3">
        <v>1</v>
      </c>
      <c r="G931" s="3">
        <v>0</v>
      </c>
      <c r="H931" s="3">
        <v>0</v>
      </c>
    </row>
    <row r="932" spans="1:8">
      <c r="A932" s="2">
        <f t="shared" si="14"/>
        <v>931</v>
      </c>
      <c r="B932" s="3">
        <v>9</v>
      </c>
      <c r="C932" s="3">
        <v>9</v>
      </c>
      <c r="D932" s="3">
        <v>1</v>
      </c>
      <c r="E932" s="3">
        <v>1</v>
      </c>
      <c r="F932" s="3">
        <v>3</v>
      </c>
      <c r="G932" s="3">
        <v>0</v>
      </c>
      <c r="H932" s="3">
        <v>0</v>
      </c>
    </row>
    <row r="933" spans="1:8">
      <c r="A933" s="2">
        <f t="shared" si="14"/>
        <v>932</v>
      </c>
      <c r="B933" s="3">
        <v>13</v>
      </c>
      <c r="C933" s="3">
        <v>8</v>
      </c>
      <c r="D933" s="3">
        <v>6</v>
      </c>
      <c r="E933" s="3">
        <v>2</v>
      </c>
      <c r="F933" s="3">
        <v>1</v>
      </c>
      <c r="G933" s="3">
        <v>1</v>
      </c>
      <c r="H933" s="3">
        <v>1</v>
      </c>
    </row>
    <row r="934" spans="1:8">
      <c r="A934" s="2">
        <f t="shared" si="14"/>
        <v>933</v>
      </c>
      <c r="B934" s="3">
        <v>11</v>
      </c>
      <c r="C934" s="3">
        <v>6</v>
      </c>
      <c r="D934" s="3">
        <v>2</v>
      </c>
      <c r="E934" s="3">
        <v>2</v>
      </c>
      <c r="F934" s="3">
        <v>2</v>
      </c>
      <c r="G934" s="3">
        <v>0</v>
      </c>
      <c r="H934" s="3">
        <v>0</v>
      </c>
    </row>
    <row r="935" spans="1:8">
      <c r="A935" s="2">
        <f t="shared" si="14"/>
        <v>934</v>
      </c>
      <c r="B935" s="3">
        <v>11</v>
      </c>
      <c r="C935" s="3">
        <v>9</v>
      </c>
      <c r="D935" s="3">
        <v>6</v>
      </c>
      <c r="E935" s="3">
        <v>2</v>
      </c>
      <c r="F935" s="3">
        <v>1</v>
      </c>
      <c r="G935" s="3">
        <v>1</v>
      </c>
      <c r="H935" s="3">
        <v>1</v>
      </c>
    </row>
    <row r="936" spans="1:8">
      <c r="A936" s="2">
        <f t="shared" si="14"/>
        <v>935</v>
      </c>
      <c r="B936" s="3">
        <v>15</v>
      </c>
      <c r="C936" s="3">
        <v>7</v>
      </c>
      <c r="D936" s="3">
        <v>9</v>
      </c>
      <c r="E936" s="3">
        <v>1</v>
      </c>
      <c r="F936" s="3">
        <v>1</v>
      </c>
      <c r="G936" s="3">
        <v>0</v>
      </c>
      <c r="H936" s="3">
        <v>0</v>
      </c>
    </row>
    <row r="937" spans="1:8">
      <c r="A937" s="2">
        <f t="shared" si="14"/>
        <v>936</v>
      </c>
      <c r="B937" s="3">
        <v>12</v>
      </c>
      <c r="C937" s="3">
        <v>7</v>
      </c>
      <c r="D937" s="3">
        <v>7</v>
      </c>
      <c r="E937" s="3">
        <v>7</v>
      </c>
      <c r="F937" s="3">
        <v>5</v>
      </c>
      <c r="G937" s="3">
        <v>3</v>
      </c>
      <c r="H937" s="3">
        <v>0</v>
      </c>
    </row>
    <row r="938" spans="1:8">
      <c r="A938" s="2">
        <f t="shared" si="14"/>
        <v>937</v>
      </c>
      <c r="B938" s="3">
        <v>12</v>
      </c>
      <c r="C938" s="3">
        <v>11</v>
      </c>
      <c r="D938" s="3">
        <v>0</v>
      </c>
      <c r="E938" s="3">
        <v>3</v>
      </c>
      <c r="F938" s="3">
        <v>0</v>
      </c>
      <c r="G938" s="3">
        <v>1</v>
      </c>
      <c r="H938" s="3">
        <v>0</v>
      </c>
    </row>
    <row r="939" spans="1:8">
      <c r="A939" s="2">
        <f t="shared" si="14"/>
        <v>938</v>
      </c>
      <c r="B939" s="3">
        <v>12</v>
      </c>
      <c r="C939" s="3">
        <v>5</v>
      </c>
      <c r="D939" s="3">
        <v>3</v>
      </c>
      <c r="E939" s="3">
        <v>1</v>
      </c>
      <c r="F939" s="3">
        <v>3</v>
      </c>
      <c r="G939" s="3">
        <v>1</v>
      </c>
      <c r="H939" s="3">
        <v>0</v>
      </c>
    </row>
    <row r="940" spans="1:8">
      <c r="A940" s="2">
        <f t="shared" si="14"/>
        <v>939</v>
      </c>
      <c r="B940" s="3">
        <v>14</v>
      </c>
      <c r="C940" s="3">
        <v>5</v>
      </c>
      <c r="D940" s="3">
        <v>4</v>
      </c>
      <c r="E940" s="3">
        <v>2</v>
      </c>
      <c r="F940" s="3">
        <v>6</v>
      </c>
      <c r="G940" s="3">
        <v>1</v>
      </c>
      <c r="H940" s="3">
        <v>0</v>
      </c>
    </row>
    <row r="941" spans="1:8">
      <c r="A941" s="2">
        <f t="shared" si="14"/>
        <v>940</v>
      </c>
      <c r="B941" s="3">
        <v>9</v>
      </c>
      <c r="C941" s="3">
        <v>10</v>
      </c>
      <c r="D941" s="3">
        <v>5</v>
      </c>
      <c r="E941" s="3">
        <v>4</v>
      </c>
      <c r="F941" s="3">
        <v>2</v>
      </c>
      <c r="G941" s="3">
        <v>2</v>
      </c>
      <c r="H941" s="3">
        <v>0</v>
      </c>
    </row>
    <row r="942" spans="1:8">
      <c r="A942" s="2">
        <f t="shared" si="14"/>
        <v>941</v>
      </c>
      <c r="B942" s="3">
        <v>14</v>
      </c>
      <c r="C942" s="3">
        <v>7</v>
      </c>
      <c r="D942" s="3">
        <v>7</v>
      </c>
      <c r="E942" s="3">
        <v>4</v>
      </c>
      <c r="F942" s="3">
        <v>5</v>
      </c>
      <c r="G942" s="3">
        <v>1</v>
      </c>
      <c r="H942" s="3">
        <v>1</v>
      </c>
    </row>
    <row r="943" spans="1:8">
      <c r="A943" s="2">
        <f t="shared" si="14"/>
        <v>942</v>
      </c>
      <c r="B943" s="3">
        <v>6</v>
      </c>
      <c r="C943" s="3">
        <v>4</v>
      </c>
      <c r="D943" s="3">
        <v>3</v>
      </c>
      <c r="E943" s="3">
        <v>4</v>
      </c>
      <c r="F943" s="3">
        <v>1</v>
      </c>
      <c r="G943" s="3">
        <v>1</v>
      </c>
      <c r="H943" s="3">
        <v>1</v>
      </c>
    </row>
    <row r="944" spans="1:8">
      <c r="A944" s="2">
        <f t="shared" si="14"/>
        <v>943</v>
      </c>
      <c r="B944" s="3">
        <v>11</v>
      </c>
      <c r="C944" s="3">
        <v>7</v>
      </c>
      <c r="D944" s="3">
        <v>4</v>
      </c>
      <c r="E944" s="3">
        <v>0</v>
      </c>
      <c r="F944" s="3">
        <v>2</v>
      </c>
      <c r="G944" s="3">
        <v>2</v>
      </c>
      <c r="H944" s="3">
        <v>0</v>
      </c>
    </row>
    <row r="945" spans="1:8">
      <c r="A945" s="2">
        <f t="shared" si="14"/>
        <v>944</v>
      </c>
      <c r="B945" s="3">
        <v>9</v>
      </c>
      <c r="C945" s="3">
        <v>3</v>
      </c>
      <c r="D945" s="3">
        <v>9</v>
      </c>
      <c r="E945" s="3">
        <v>4</v>
      </c>
      <c r="F945" s="3">
        <v>2</v>
      </c>
      <c r="G945" s="3">
        <v>0</v>
      </c>
      <c r="H945" s="3">
        <v>0</v>
      </c>
    </row>
    <row r="946" spans="1:8">
      <c r="A946" s="2">
        <f t="shared" si="14"/>
        <v>945</v>
      </c>
      <c r="B946" s="3">
        <v>10</v>
      </c>
      <c r="C946" s="3">
        <v>2</v>
      </c>
      <c r="D946" s="3">
        <v>4</v>
      </c>
      <c r="E946" s="3">
        <v>6</v>
      </c>
      <c r="F946" s="3">
        <v>1</v>
      </c>
      <c r="G946" s="3">
        <v>1</v>
      </c>
      <c r="H946" s="3">
        <v>0</v>
      </c>
    </row>
    <row r="947" spans="1:8">
      <c r="A947" s="2">
        <f t="shared" si="14"/>
        <v>946</v>
      </c>
      <c r="B947" s="3">
        <v>8</v>
      </c>
      <c r="C947" s="3">
        <v>8</v>
      </c>
      <c r="D947" s="3">
        <v>4</v>
      </c>
      <c r="E947" s="3">
        <v>2</v>
      </c>
      <c r="F947" s="3">
        <v>2</v>
      </c>
      <c r="G947" s="3">
        <v>1</v>
      </c>
      <c r="H947" s="3">
        <v>0</v>
      </c>
    </row>
    <row r="948" spans="1:8">
      <c r="A948" s="2">
        <f t="shared" si="14"/>
        <v>947</v>
      </c>
      <c r="B948" s="3">
        <v>9</v>
      </c>
      <c r="C948" s="3">
        <v>10</v>
      </c>
      <c r="D948" s="3">
        <v>5</v>
      </c>
      <c r="E948" s="3">
        <v>8</v>
      </c>
      <c r="F948" s="3">
        <v>2</v>
      </c>
      <c r="G948" s="3">
        <v>0</v>
      </c>
      <c r="H948" s="3">
        <v>0</v>
      </c>
    </row>
    <row r="949" spans="1:8">
      <c r="A949" s="2">
        <f t="shared" si="14"/>
        <v>948</v>
      </c>
      <c r="B949" s="3">
        <v>12</v>
      </c>
      <c r="C949" s="3">
        <v>6</v>
      </c>
      <c r="D949" s="3">
        <v>4</v>
      </c>
      <c r="E949" s="3">
        <v>2</v>
      </c>
      <c r="F949" s="3">
        <v>2</v>
      </c>
      <c r="G949" s="3">
        <v>0</v>
      </c>
      <c r="H949" s="3">
        <v>0</v>
      </c>
    </row>
    <row r="950" spans="1:8">
      <c r="A950" s="2">
        <f t="shared" si="14"/>
        <v>949</v>
      </c>
      <c r="B950" s="3">
        <v>10</v>
      </c>
      <c r="C950" s="3">
        <v>9</v>
      </c>
      <c r="D950" s="3">
        <v>3</v>
      </c>
      <c r="E950" s="3">
        <v>3</v>
      </c>
      <c r="F950" s="3">
        <v>2</v>
      </c>
      <c r="G950" s="3">
        <v>1</v>
      </c>
      <c r="H950" s="3">
        <v>0</v>
      </c>
    </row>
    <row r="951" spans="1:8">
      <c r="A951" s="2">
        <f t="shared" si="14"/>
        <v>950</v>
      </c>
      <c r="B951" s="3">
        <v>11</v>
      </c>
      <c r="C951" s="3">
        <v>11</v>
      </c>
      <c r="D951" s="3">
        <v>2</v>
      </c>
      <c r="E951" s="3">
        <v>3</v>
      </c>
      <c r="F951" s="3">
        <v>2</v>
      </c>
      <c r="G951" s="3">
        <v>0</v>
      </c>
      <c r="H951" s="3">
        <v>0</v>
      </c>
    </row>
    <row r="952" spans="1:8">
      <c r="A952" s="2">
        <f t="shared" si="14"/>
        <v>951</v>
      </c>
      <c r="B952" s="3">
        <v>14</v>
      </c>
      <c r="C952" s="3">
        <v>8</v>
      </c>
      <c r="D952" s="3">
        <v>4</v>
      </c>
      <c r="E952" s="3">
        <v>3</v>
      </c>
      <c r="F952" s="3">
        <v>0</v>
      </c>
      <c r="G952" s="3">
        <v>0</v>
      </c>
      <c r="H952" s="3">
        <v>0</v>
      </c>
    </row>
    <row r="953" spans="1:8">
      <c r="A953" s="2">
        <f t="shared" si="14"/>
        <v>952</v>
      </c>
      <c r="B953" s="3">
        <v>12</v>
      </c>
      <c r="C953" s="3">
        <v>8</v>
      </c>
      <c r="D953" s="3">
        <v>4</v>
      </c>
      <c r="E953" s="3">
        <v>3</v>
      </c>
      <c r="F953" s="3">
        <v>2</v>
      </c>
      <c r="G953" s="3">
        <v>1</v>
      </c>
      <c r="H953" s="3">
        <v>1</v>
      </c>
    </row>
    <row r="954" spans="1:8">
      <c r="A954" s="2">
        <f t="shared" si="14"/>
        <v>953</v>
      </c>
      <c r="B954" s="3">
        <v>12</v>
      </c>
      <c r="C954" s="3">
        <v>4</v>
      </c>
      <c r="D954" s="3">
        <v>4</v>
      </c>
      <c r="E954" s="3">
        <v>2</v>
      </c>
      <c r="F954" s="3">
        <v>1</v>
      </c>
      <c r="G954" s="3">
        <v>1</v>
      </c>
      <c r="H954" s="3">
        <v>0</v>
      </c>
    </row>
    <row r="955" spans="1:8">
      <c r="A955" s="2">
        <f t="shared" si="14"/>
        <v>954</v>
      </c>
      <c r="B955" s="3">
        <v>4</v>
      </c>
      <c r="C955" s="3">
        <v>5</v>
      </c>
      <c r="D955" s="3">
        <v>3</v>
      </c>
      <c r="E955" s="3">
        <v>5</v>
      </c>
      <c r="F955" s="3">
        <v>3</v>
      </c>
      <c r="G955" s="3">
        <v>2</v>
      </c>
      <c r="H955" s="3">
        <v>0</v>
      </c>
    </row>
    <row r="956" spans="1:8">
      <c r="A956" s="2">
        <f t="shared" si="14"/>
        <v>955</v>
      </c>
      <c r="B956" s="3">
        <v>5</v>
      </c>
      <c r="C956" s="3">
        <v>4</v>
      </c>
      <c r="D956" s="3">
        <v>3</v>
      </c>
      <c r="E956" s="3">
        <v>5</v>
      </c>
      <c r="F956" s="3">
        <v>1</v>
      </c>
      <c r="G956" s="3">
        <v>1</v>
      </c>
      <c r="H956" s="3">
        <v>0</v>
      </c>
    </row>
    <row r="957" spans="1:8">
      <c r="A957" s="2">
        <f t="shared" si="14"/>
        <v>956</v>
      </c>
      <c r="B957" s="3">
        <v>10</v>
      </c>
      <c r="C957" s="3">
        <v>6</v>
      </c>
      <c r="D957" s="3">
        <v>4</v>
      </c>
      <c r="E957" s="3">
        <v>3</v>
      </c>
      <c r="F957" s="3">
        <v>1</v>
      </c>
      <c r="G957" s="3">
        <v>1</v>
      </c>
      <c r="H957" s="3">
        <v>0</v>
      </c>
    </row>
    <row r="958" spans="1:8">
      <c r="A958" s="2">
        <f t="shared" si="14"/>
        <v>957</v>
      </c>
      <c r="B958" s="3">
        <v>9</v>
      </c>
      <c r="C958" s="3">
        <v>9</v>
      </c>
      <c r="D958" s="3">
        <v>3</v>
      </c>
      <c r="E958" s="3">
        <v>2</v>
      </c>
      <c r="F958" s="3">
        <v>2</v>
      </c>
      <c r="G958" s="3">
        <v>1</v>
      </c>
      <c r="H958" s="3">
        <v>0</v>
      </c>
    </row>
    <row r="959" spans="1:8">
      <c r="A959" s="2">
        <f t="shared" si="14"/>
        <v>958</v>
      </c>
      <c r="B959" s="3">
        <v>12</v>
      </c>
      <c r="C959" s="3">
        <v>9</v>
      </c>
      <c r="D959" s="3">
        <v>2</v>
      </c>
      <c r="E959" s="3">
        <v>2</v>
      </c>
      <c r="F959" s="3">
        <v>1</v>
      </c>
      <c r="G959" s="3">
        <v>1</v>
      </c>
      <c r="H959" s="3">
        <v>0</v>
      </c>
    </row>
    <row r="960" spans="1:8">
      <c r="A960" s="2">
        <f t="shared" si="14"/>
        <v>959</v>
      </c>
      <c r="B960" s="3">
        <v>13</v>
      </c>
      <c r="C960" s="3">
        <v>8</v>
      </c>
      <c r="D960" s="3">
        <v>6</v>
      </c>
      <c r="E960" s="3">
        <v>4</v>
      </c>
      <c r="F960" s="3">
        <v>1</v>
      </c>
      <c r="G960" s="3">
        <v>1</v>
      </c>
      <c r="H960" s="3">
        <v>0</v>
      </c>
    </row>
    <row r="961" spans="1:8">
      <c r="A961" s="2">
        <f t="shared" si="14"/>
        <v>960</v>
      </c>
      <c r="B961" s="3">
        <v>9</v>
      </c>
      <c r="C961" s="3">
        <v>2</v>
      </c>
      <c r="D961" s="3">
        <v>4</v>
      </c>
      <c r="E961" s="3">
        <v>2</v>
      </c>
      <c r="F961" s="3">
        <v>0</v>
      </c>
      <c r="G961" s="3">
        <v>0</v>
      </c>
      <c r="H961" s="3">
        <v>0</v>
      </c>
    </row>
    <row r="962" spans="1:8">
      <c r="A962" s="2">
        <f t="shared" si="14"/>
        <v>961</v>
      </c>
      <c r="B962" s="3">
        <v>8</v>
      </c>
      <c r="C962" s="3">
        <v>6</v>
      </c>
      <c r="D962" s="3">
        <v>3</v>
      </c>
      <c r="E962" s="3">
        <v>5</v>
      </c>
      <c r="F962" s="3">
        <v>2</v>
      </c>
      <c r="G962" s="3">
        <v>1</v>
      </c>
      <c r="H962" s="3">
        <v>0</v>
      </c>
    </row>
    <row r="963" spans="1:8">
      <c r="A963" s="2">
        <f t="shared" si="14"/>
        <v>962</v>
      </c>
      <c r="B963" s="3">
        <v>15</v>
      </c>
      <c r="C963" s="3">
        <v>12</v>
      </c>
      <c r="D963" s="3">
        <v>2</v>
      </c>
      <c r="E963" s="3">
        <v>1</v>
      </c>
      <c r="F963" s="3">
        <v>1</v>
      </c>
      <c r="G963" s="3">
        <v>0</v>
      </c>
      <c r="H963" s="3">
        <v>0</v>
      </c>
    </row>
    <row r="964" spans="1:8">
      <c r="A964" s="2">
        <f t="shared" ref="A964:A1025" si="15">A963+1</f>
        <v>963</v>
      </c>
      <c r="B964" s="3">
        <v>10</v>
      </c>
      <c r="C964" s="3">
        <v>7</v>
      </c>
      <c r="D964" s="3">
        <v>3</v>
      </c>
      <c r="E964" s="3">
        <v>2</v>
      </c>
      <c r="F964" s="3">
        <v>0</v>
      </c>
      <c r="G964" s="3">
        <v>0</v>
      </c>
      <c r="H964" s="3">
        <v>1</v>
      </c>
    </row>
    <row r="965" spans="1:8">
      <c r="A965" s="2">
        <f t="shared" si="15"/>
        <v>964</v>
      </c>
      <c r="B965" s="3">
        <v>4</v>
      </c>
      <c r="C965" s="3">
        <v>10</v>
      </c>
      <c r="D965" s="3">
        <v>4</v>
      </c>
      <c r="E965" s="3">
        <v>1</v>
      </c>
      <c r="F965" s="3">
        <v>0</v>
      </c>
      <c r="G965" s="3">
        <v>2</v>
      </c>
      <c r="H965" s="3">
        <v>0</v>
      </c>
    </row>
    <row r="966" spans="1:8">
      <c r="A966" s="2">
        <f t="shared" si="15"/>
        <v>965</v>
      </c>
      <c r="B966" s="3">
        <v>8</v>
      </c>
      <c r="C966" s="3">
        <v>7</v>
      </c>
      <c r="D966" s="3">
        <v>6</v>
      </c>
      <c r="E966" s="3">
        <v>3</v>
      </c>
      <c r="F966" s="3">
        <v>1</v>
      </c>
      <c r="G966" s="3">
        <v>1</v>
      </c>
      <c r="H966" s="3">
        <v>0</v>
      </c>
    </row>
    <row r="967" spans="1:8">
      <c r="A967" s="2">
        <f t="shared" si="15"/>
        <v>966</v>
      </c>
      <c r="B967" s="3">
        <v>13</v>
      </c>
      <c r="C967" s="3">
        <v>9</v>
      </c>
      <c r="D967" s="3">
        <v>3</v>
      </c>
      <c r="E967" s="3">
        <v>4</v>
      </c>
      <c r="F967" s="3">
        <v>1</v>
      </c>
      <c r="G967" s="3">
        <v>2</v>
      </c>
      <c r="H967" s="3">
        <v>0</v>
      </c>
    </row>
    <row r="968" spans="1:8">
      <c r="A968" s="2">
        <f t="shared" si="15"/>
        <v>967</v>
      </c>
      <c r="B968" s="3">
        <v>8</v>
      </c>
      <c r="C968" s="3">
        <v>4</v>
      </c>
      <c r="D968" s="3">
        <v>1</v>
      </c>
      <c r="E968" s="3">
        <v>1</v>
      </c>
      <c r="F968" s="3">
        <v>4</v>
      </c>
      <c r="G968" s="3">
        <v>2</v>
      </c>
      <c r="H968" s="3">
        <v>0</v>
      </c>
    </row>
    <row r="969" spans="1:8">
      <c r="A969" s="2">
        <f t="shared" si="15"/>
        <v>968</v>
      </c>
      <c r="B969" s="3">
        <v>6</v>
      </c>
      <c r="C969" s="3">
        <v>9</v>
      </c>
      <c r="D969" s="3">
        <v>5</v>
      </c>
      <c r="E969" s="3">
        <v>4</v>
      </c>
      <c r="F969" s="3">
        <v>2</v>
      </c>
      <c r="G969" s="3">
        <v>0</v>
      </c>
      <c r="H969" s="3">
        <v>0</v>
      </c>
    </row>
    <row r="970" spans="1:8">
      <c r="A970" s="2">
        <f t="shared" si="15"/>
        <v>969</v>
      </c>
      <c r="B970" s="3">
        <v>15</v>
      </c>
      <c r="C970" s="3">
        <v>3</v>
      </c>
      <c r="D970" s="3">
        <v>5</v>
      </c>
      <c r="E970" s="3">
        <v>5</v>
      </c>
      <c r="F970" s="3">
        <v>0</v>
      </c>
      <c r="G970" s="3">
        <v>1</v>
      </c>
      <c r="H970" s="3">
        <v>0</v>
      </c>
    </row>
    <row r="971" spans="1:8">
      <c r="A971" s="2">
        <f t="shared" si="15"/>
        <v>970</v>
      </c>
      <c r="B971" s="3">
        <v>7</v>
      </c>
      <c r="C971" s="3">
        <v>7</v>
      </c>
      <c r="D971" s="3">
        <v>5</v>
      </c>
      <c r="E971" s="3">
        <v>5</v>
      </c>
      <c r="F971" s="3">
        <v>0</v>
      </c>
      <c r="G971" s="3">
        <v>1</v>
      </c>
      <c r="H971" s="3">
        <v>0</v>
      </c>
    </row>
    <row r="972" spans="1:8">
      <c r="A972" s="2">
        <f t="shared" si="15"/>
        <v>971</v>
      </c>
      <c r="B972" s="3">
        <v>11</v>
      </c>
      <c r="C972" s="3">
        <v>5</v>
      </c>
      <c r="D972" s="3">
        <v>2</v>
      </c>
      <c r="E972" s="3">
        <v>4</v>
      </c>
      <c r="F972" s="3">
        <v>0</v>
      </c>
      <c r="G972" s="3">
        <v>1</v>
      </c>
      <c r="H972" s="3">
        <v>1</v>
      </c>
    </row>
    <row r="973" spans="1:8">
      <c r="A973" s="2">
        <f t="shared" si="15"/>
        <v>972</v>
      </c>
      <c r="B973" s="3">
        <v>11</v>
      </c>
      <c r="C973" s="3">
        <v>2</v>
      </c>
      <c r="D973" s="3">
        <v>6</v>
      </c>
      <c r="E973" s="3">
        <v>4</v>
      </c>
      <c r="F973" s="3">
        <v>2</v>
      </c>
      <c r="G973" s="3">
        <v>0</v>
      </c>
      <c r="H973" s="3">
        <v>0</v>
      </c>
    </row>
    <row r="974" spans="1:8">
      <c r="A974" s="2">
        <f t="shared" si="15"/>
        <v>973</v>
      </c>
      <c r="B974" s="3">
        <v>14</v>
      </c>
      <c r="C974" s="3">
        <v>7</v>
      </c>
      <c r="D974" s="3">
        <v>3</v>
      </c>
      <c r="E974" s="3">
        <v>2</v>
      </c>
      <c r="F974" s="3">
        <v>1</v>
      </c>
      <c r="G974" s="3">
        <v>0</v>
      </c>
      <c r="H974" s="3">
        <v>0</v>
      </c>
    </row>
    <row r="975" spans="1:8">
      <c r="A975" s="2">
        <f t="shared" si="15"/>
        <v>974</v>
      </c>
      <c r="B975" s="3">
        <v>6</v>
      </c>
      <c r="C975" s="3">
        <v>5</v>
      </c>
      <c r="D975" s="3">
        <v>2</v>
      </c>
      <c r="E975" s="3">
        <v>5</v>
      </c>
      <c r="F975" s="3">
        <v>1</v>
      </c>
      <c r="G975" s="3">
        <v>0</v>
      </c>
      <c r="H975" s="3">
        <v>1</v>
      </c>
    </row>
    <row r="976" spans="1:8">
      <c r="A976" s="2">
        <f t="shared" si="15"/>
        <v>975</v>
      </c>
      <c r="B976" s="3">
        <v>12</v>
      </c>
      <c r="C976" s="3">
        <v>7</v>
      </c>
      <c r="D976" s="3">
        <v>7</v>
      </c>
      <c r="E976" s="3">
        <v>3</v>
      </c>
      <c r="F976" s="3">
        <v>1</v>
      </c>
      <c r="G976" s="3">
        <v>0</v>
      </c>
      <c r="H976" s="3">
        <v>0</v>
      </c>
    </row>
    <row r="977" spans="1:8">
      <c r="A977" s="2">
        <f t="shared" si="15"/>
        <v>976</v>
      </c>
      <c r="B977" s="3">
        <v>8</v>
      </c>
      <c r="C977" s="3">
        <v>5</v>
      </c>
      <c r="D977" s="3">
        <v>3</v>
      </c>
      <c r="E977" s="3">
        <v>4</v>
      </c>
      <c r="F977" s="3">
        <v>4</v>
      </c>
      <c r="G977" s="3">
        <v>1</v>
      </c>
      <c r="H977" s="3">
        <v>0</v>
      </c>
    </row>
    <row r="978" spans="1:8">
      <c r="A978" s="2">
        <f t="shared" si="15"/>
        <v>977</v>
      </c>
      <c r="B978" s="3">
        <v>10</v>
      </c>
      <c r="C978" s="3">
        <v>4</v>
      </c>
      <c r="D978" s="3">
        <v>3</v>
      </c>
      <c r="E978" s="3">
        <v>3</v>
      </c>
      <c r="F978" s="3">
        <v>2</v>
      </c>
      <c r="G978" s="3">
        <v>1</v>
      </c>
      <c r="H978" s="3">
        <v>0</v>
      </c>
    </row>
    <row r="979" spans="1:8">
      <c r="A979" s="2">
        <f t="shared" si="15"/>
        <v>978</v>
      </c>
      <c r="B979" s="3">
        <v>17</v>
      </c>
      <c r="C979" s="3">
        <v>6</v>
      </c>
      <c r="D979" s="3">
        <v>5</v>
      </c>
      <c r="E979" s="3">
        <v>1</v>
      </c>
      <c r="F979" s="3">
        <v>0</v>
      </c>
      <c r="G979" s="3">
        <v>0</v>
      </c>
      <c r="H979" s="3">
        <v>0</v>
      </c>
    </row>
    <row r="980" spans="1:8">
      <c r="A980" s="2">
        <f t="shared" si="15"/>
        <v>979</v>
      </c>
      <c r="B980" s="3">
        <v>5</v>
      </c>
      <c r="C980" s="3">
        <v>3</v>
      </c>
      <c r="D980" s="3">
        <v>3</v>
      </c>
      <c r="E980" s="3">
        <v>4</v>
      </c>
      <c r="F980" s="3">
        <v>5</v>
      </c>
      <c r="G980" s="3">
        <v>0</v>
      </c>
      <c r="H980" s="3">
        <v>1</v>
      </c>
    </row>
    <row r="981" spans="1:8">
      <c r="A981" s="2">
        <f t="shared" si="15"/>
        <v>980</v>
      </c>
      <c r="B981" s="3">
        <v>14</v>
      </c>
      <c r="C981" s="3">
        <v>8</v>
      </c>
      <c r="D981" s="3">
        <v>3</v>
      </c>
      <c r="E981" s="3">
        <v>1</v>
      </c>
      <c r="F981" s="3">
        <v>1</v>
      </c>
      <c r="G981" s="3">
        <v>0</v>
      </c>
      <c r="H981" s="3">
        <v>0</v>
      </c>
    </row>
    <row r="982" spans="1:8">
      <c r="A982" s="2">
        <f t="shared" si="15"/>
        <v>981</v>
      </c>
      <c r="B982" s="3">
        <v>14</v>
      </c>
      <c r="C982" s="3">
        <v>3</v>
      </c>
      <c r="D982" s="3">
        <v>5</v>
      </c>
      <c r="E982" s="3">
        <v>4</v>
      </c>
      <c r="F982" s="3">
        <v>1</v>
      </c>
      <c r="G982" s="3">
        <v>0</v>
      </c>
      <c r="H982" s="3">
        <v>0</v>
      </c>
    </row>
    <row r="983" spans="1:8">
      <c r="A983" s="2">
        <f t="shared" si="15"/>
        <v>982</v>
      </c>
      <c r="B983" s="3">
        <v>6</v>
      </c>
      <c r="C983" s="3">
        <v>10</v>
      </c>
      <c r="D983" s="3">
        <v>6</v>
      </c>
      <c r="E983" s="3">
        <v>2</v>
      </c>
      <c r="F983" s="3">
        <v>1</v>
      </c>
      <c r="G983" s="3">
        <v>1</v>
      </c>
      <c r="H983" s="3">
        <v>0</v>
      </c>
    </row>
    <row r="984" spans="1:8">
      <c r="A984" s="2">
        <f t="shared" si="15"/>
        <v>983</v>
      </c>
      <c r="B984" s="3">
        <v>9</v>
      </c>
      <c r="C984" s="3">
        <v>2</v>
      </c>
      <c r="D984" s="3">
        <v>5</v>
      </c>
      <c r="E984" s="3">
        <v>4</v>
      </c>
      <c r="F984" s="3">
        <v>0</v>
      </c>
      <c r="G984" s="3">
        <v>2</v>
      </c>
      <c r="H984" s="3">
        <v>0</v>
      </c>
    </row>
    <row r="985" spans="1:8">
      <c r="A985" s="2">
        <f t="shared" si="15"/>
        <v>984</v>
      </c>
      <c r="B985" s="3">
        <v>8</v>
      </c>
      <c r="C985" s="3">
        <v>6</v>
      </c>
      <c r="D985" s="3">
        <v>2</v>
      </c>
      <c r="E985" s="3">
        <v>3</v>
      </c>
      <c r="F985" s="3">
        <v>0</v>
      </c>
      <c r="G985" s="3">
        <v>2</v>
      </c>
      <c r="H985" s="3">
        <v>0</v>
      </c>
    </row>
    <row r="986" spans="1:8">
      <c r="A986" s="2">
        <f t="shared" si="15"/>
        <v>985</v>
      </c>
      <c r="B986" s="3">
        <v>11</v>
      </c>
      <c r="C986" s="3">
        <v>12</v>
      </c>
      <c r="D986" s="3">
        <v>6</v>
      </c>
      <c r="E986" s="3">
        <v>2</v>
      </c>
      <c r="F986" s="3">
        <v>1</v>
      </c>
      <c r="G986" s="3">
        <v>0</v>
      </c>
      <c r="H986" s="3">
        <v>0</v>
      </c>
    </row>
    <row r="987" spans="1:8">
      <c r="A987" s="2">
        <f t="shared" si="15"/>
        <v>986</v>
      </c>
      <c r="B987" s="3">
        <v>8</v>
      </c>
      <c r="C987" s="3">
        <v>10</v>
      </c>
      <c r="D987" s="3">
        <v>3</v>
      </c>
      <c r="E987" s="3">
        <v>2</v>
      </c>
      <c r="F987" s="3">
        <v>1</v>
      </c>
      <c r="G987" s="3">
        <v>1</v>
      </c>
      <c r="H987" s="3">
        <v>0</v>
      </c>
    </row>
    <row r="988" spans="1:8">
      <c r="A988" s="2">
        <f t="shared" si="15"/>
        <v>987</v>
      </c>
      <c r="B988" s="3">
        <v>10</v>
      </c>
      <c r="C988" s="3">
        <v>8</v>
      </c>
      <c r="D988" s="3">
        <v>3</v>
      </c>
      <c r="E988" s="3">
        <v>0</v>
      </c>
      <c r="F988" s="3">
        <v>2</v>
      </c>
      <c r="G988" s="3">
        <v>0</v>
      </c>
      <c r="H988" s="3">
        <v>2</v>
      </c>
    </row>
    <row r="989" spans="1:8">
      <c r="A989" s="2">
        <f t="shared" si="15"/>
        <v>988</v>
      </c>
      <c r="B989" s="3">
        <v>12</v>
      </c>
      <c r="C989" s="3">
        <v>3</v>
      </c>
      <c r="D989" s="3">
        <v>6</v>
      </c>
      <c r="E989" s="3">
        <v>2</v>
      </c>
      <c r="F989" s="3">
        <v>2</v>
      </c>
      <c r="G989" s="3">
        <v>1</v>
      </c>
      <c r="H989" s="3">
        <v>0</v>
      </c>
    </row>
    <row r="990" spans="1:8">
      <c r="A990" s="2">
        <f t="shared" si="15"/>
        <v>989</v>
      </c>
      <c r="B990" s="3">
        <v>6</v>
      </c>
      <c r="C990" s="3">
        <v>5</v>
      </c>
      <c r="D990" s="3">
        <v>2</v>
      </c>
      <c r="E990" s="3">
        <v>3</v>
      </c>
      <c r="F990" s="3">
        <v>1</v>
      </c>
      <c r="G990" s="3">
        <v>1</v>
      </c>
      <c r="H990" s="3">
        <v>0</v>
      </c>
    </row>
    <row r="991" spans="1:8">
      <c r="A991" s="2">
        <f t="shared" si="15"/>
        <v>990</v>
      </c>
      <c r="B991" s="3">
        <v>11</v>
      </c>
      <c r="C991" s="3">
        <v>6</v>
      </c>
      <c r="D991" s="3">
        <v>4</v>
      </c>
      <c r="E991" s="3">
        <v>0</v>
      </c>
      <c r="F991" s="3">
        <v>1</v>
      </c>
      <c r="G991" s="3">
        <v>0</v>
      </c>
      <c r="H991" s="3">
        <v>0</v>
      </c>
    </row>
    <row r="992" spans="1:8">
      <c r="A992" s="2">
        <f t="shared" si="15"/>
        <v>991</v>
      </c>
      <c r="B992" s="3">
        <v>16</v>
      </c>
      <c r="C992" s="3">
        <v>10</v>
      </c>
      <c r="D992" s="3">
        <v>5</v>
      </c>
      <c r="E992" s="3">
        <v>1</v>
      </c>
      <c r="F992" s="3">
        <v>2</v>
      </c>
      <c r="G992" s="3">
        <v>0</v>
      </c>
      <c r="H992" s="3">
        <v>0</v>
      </c>
    </row>
    <row r="993" spans="1:8">
      <c r="A993" s="2">
        <f t="shared" si="15"/>
        <v>992</v>
      </c>
      <c r="B993" s="3">
        <v>10</v>
      </c>
      <c r="C993" s="3">
        <v>3</v>
      </c>
      <c r="D993" s="3">
        <v>2</v>
      </c>
      <c r="E993" s="3">
        <v>3</v>
      </c>
      <c r="F993" s="3">
        <v>0</v>
      </c>
      <c r="G993" s="3">
        <v>0</v>
      </c>
      <c r="H993" s="3">
        <v>0</v>
      </c>
    </row>
    <row r="994" spans="1:8">
      <c r="A994" s="2">
        <f t="shared" si="15"/>
        <v>993</v>
      </c>
      <c r="B994" s="3">
        <v>4</v>
      </c>
      <c r="C994" s="3">
        <v>4</v>
      </c>
      <c r="D994" s="3">
        <v>6</v>
      </c>
      <c r="E994" s="3">
        <v>3</v>
      </c>
      <c r="F994" s="3">
        <v>1</v>
      </c>
      <c r="G994" s="3">
        <v>2</v>
      </c>
      <c r="H994" s="3">
        <v>0</v>
      </c>
    </row>
    <row r="995" spans="1:8">
      <c r="A995" s="2">
        <f t="shared" si="15"/>
        <v>994</v>
      </c>
      <c r="B995" s="3">
        <v>10</v>
      </c>
      <c r="C995" s="3">
        <v>2</v>
      </c>
      <c r="D995" s="3">
        <v>6</v>
      </c>
      <c r="E995" s="3">
        <v>2</v>
      </c>
      <c r="F995" s="3">
        <v>3</v>
      </c>
      <c r="G995" s="3">
        <v>0</v>
      </c>
      <c r="H995" s="3">
        <v>0</v>
      </c>
    </row>
    <row r="996" spans="1:8">
      <c r="A996" s="2">
        <f t="shared" si="15"/>
        <v>995</v>
      </c>
      <c r="B996" s="3">
        <v>8</v>
      </c>
      <c r="C996" s="3">
        <v>4</v>
      </c>
      <c r="D996" s="3">
        <v>4</v>
      </c>
      <c r="E996" s="3">
        <v>1</v>
      </c>
      <c r="F996" s="3">
        <v>0</v>
      </c>
      <c r="G996" s="3">
        <v>0</v>
      </c>
      <c r="H996" s="3">
        <v>0</v>
      </c>
    </row>
    <row r="997" spans="1:8">
      <c r="A997" s="2">
        <f t="shared" si="15"/>
        <v>996</v>
      </c>
      <c r="B997" s="3">
        <v>6</v>
      </c>
      <c r="C997" s="3">
        <v>5</v>
      </c>
      <c r="D997" s="3">
        <v>4</v>
      </c>
      <c r="E997" s="3">
        <v>6</v>
      </c>
      <c r="F997" s="3">
        <v>2</v>
      </c>
      <c r="G997" s="3">
        <v>0</v>
      </c>
      <c r="H997" s="3">
        <v>0</v>
      </c>
    </row>
    <row r="998" spans="1:8">
      <c r="A998" s="2">
        <f t="shared" si="15"/>
        <v>997</v>
      </c>
      <c r="B998" s="3">
        <v>8</v>
      </c>
      <c r="C998" s="3">
        <v>11</v>
      </c>
      <c r="D998" s="3">
        <v>2</v>
      </c>
      <c r="E998" s="3">
        <v>6</v>
      </c>
      <c r="F998" s="3">
        <v>0</v>
      </c>
      <c r="G998" s="3">
        <v>0</v>
      </c>
      <c r="H998" s="3">
        <v>0</v>
      </c>
    </row>
    <row r="999" spans="1:8">
      <c r="A999" s="2">
        <f t="shared" si="15"/>
        <v>998</v>
      </c>
      <c r="B999" s="3">
        <v>15</v>
      </c>
      <c r="C999" s="3">
        <v>4</v>
      </c>
      <c r="D999" s="3">
        <v>5</v>
      </c>
      <c r="E999" s="3">
        <v>4</v>
      </c>
      <c r="F999" s="3">
        <v>3</v>
      </c>
      <c r="G999" s="3">
        <v>2</v>
      </c>
      <c r="H999" s="3">
        <v>0</v>
      </c>
    </row>
    <row r="1000" spans="1:8">
      <c r="A1000" s="2">
        <f t="shared" si="15"/>
        <v>999</v>
      </c>
      <c r="B1000" s="3">
        <v>8</v>
      </c>
      <c r="C1000" s="3">
        <v>2</v>
      </c>
      <c r="D1000" s="3">
        <v>2</v>
      </c>
      <c r="E1000" s="3">
        <v>7</v>
      </c>
      <c r="F1000" s="3">
        <v>1</v>
      </c>
      <c r="G1000" s="3">
        <v>0</v>
      </c>
      <c r="H1000" s="3">
        <v>0</v>
      </c>
    </row>
    <row r="1001" spans="1:8">
      <c r="A1001" s="2">
        <f t="shared" si="15"/>
        <v>1000</v>
      </c>
      <c r="B1001" s="3">
        <v>8</v>
      </c>
      <c r="C1001" s="3">
        <v>7</v>
      </c>
      <c r="D1001" s="3">
        <v>4</v>
      </c>
      <c r="E1001" s="3">
        <v>0</v>
      </c>
      <c r="F1001" s="3">
        <v>4</v>
      </c>
      <c r="G1001" s="3">
        <v>1</v>
      </c>
      <c r="H1001" s="3">
        <v>0</v>
      </c>
    </row>
    <row r="1002" spans="1:8">
      <c r="A1002" s="2">
        <f t="shared" si="15"/>
        <v>1001</v>
      </c>
      <c r="B1002" s="3">
        <v>13</v>
      </c>
      <c r="C1002" s="3">
        <v>6</v>
      </c>
      <c r="D1002" s="3">
        <v>4</v>
      </c>
      <c r="E1002" s="3">
        <v>3</v>
      </c>
      <c r="F1002" s="3">
        <v>0</v>
      </c>
      <c r="G1002" s="3">
        <v>2</v>
      </c>
      <c r="H1002" s="3">
        <v>0</v>
      </c>
    </row>
    <row r="1003" spans="1:8">
      <c r="A1003" s="2">
        <f t="shared" si="15"/>
        <v>1002</v>
      </c>
      <c r="B1003" s="3">
        <v>7</v>
      </c>
      <c r="C1003" s="3">
        <v>7</v>
      </c>
      <c r="D1003" s="3">
        <v>5</v>
      </c>
      <c r="E1003" s="3">
        <v>2</v>
      </c>
      <c r="F1003" s="3">
        <v>1</v>
      </c>
      <c r="G1003" s="3">
        <v>0</v>
      </c>
      <c r="H1003" s="3">
        <v>0</v>
      </c>
    </row>
    <row r="1004" spans="1:8">
      <c r="A1004" s="2">
        <f t="shared" si="15"/>
        <v>1003</v>
      </c>
      <c r="B1004" s="3">
        <v>10</v>
      </c>
      <c r="C1004" s="3">
        <v>3</v>
      </c>
      <c r="D1004" s="3">
        <v>3</v>
      </c>
      <c r="E1004" s="3">
        <v>2</v>
      </c>
      <c r="F1004" s="3">
        <v>1</v>
      </c>
      <c r="G1004" s="3">
        <v>0</v>
      </c>
      <c r="H1004" s="3">
        <v>0</v>
      </c>
    </row>
    <row r="1005" spans="1:8">
      <c r="A1005" s="2">
        <f t="shared" si="15"/>
        <v>1004</v>
      </c>
      <c r="B1005" s="3">
        <v>6</v>
      </c>
      <c r="C1005" s="3">
        <v>4</v>
      </c>
      <c r="D1005" s="3">
        <v>4</v>
      </c>
      <c r="E1005" s="3">
        <v>4</v>
      </c>
      <c r="F1005" s="3">
        <v>0</v>
      </c>
      <c r="G1005" s="3">
        <v>0</v>
      </c>
      <c r="H1005" s="3">
        <v>0</v>
      </c>
    </row>
    <row r="1006" spans="1:8">
      <c r="A1006" s="2">
        <f t="shared" si="15"/>
        <v>1005</v>
      </c>
      <c r="B1006" s="3">
        <v>10</v>
      </c>
      <c r="C1006" s="3">
        <v>3</v>
      </c>
      <c r="D1006" s="3">
        <v>2</v>
      </c>
      <c r="E1006" s="3">
        <v>2</v>
      </c>
      <c r="F1006" s="3">
        <v>4</v>
      </c>
      <c r="G1006" s="3">
        <v>1</v>
      </c>
      <c r="H1006" s="3">
        <v>0</v>
      </c>
    </row>
    <row r="1007" spans="1:8">
      <c r="A1007" s="2">
        <f t="shared" si="15"/>
        <v>1006</v>
      </c>
      <c r="B1007" s="3">
        <v>5</v>
      </c>
      <c r="C1007" s="3">
        <v>6</v>
      </c>
      <c r="D1007" s="3">
        <v>4</v>
      </c>
      <c r="E1007" s="3">
        <v>4</v>
      </c>
      <c r="F1007" s="3">
        <v>2</v>
      </c>
      <c r="G1007" s="3">
        <v>1</v>
      </c>
      <c r="H1007" s="3">
        <v>0</v>
      </c>
    </row>
    <row r="1008" spans="1:8">
      <c r="A1008" s="2">
        <f t="shared" si="15"/>
        <v>1007</v>
      </c>
      <c r="B1008" s="3">
        <v>8</v>
      </c>
      <c r="C1008" s="3">
        <v>8</v>
      </c>
      <c r="D1008" s="3">
        <v>3</v>
      </c>
      <c r="E1008" s="3">
        <v>3</v>
      </c>
      <c r="F1008" s="3">
        <v>2</v>
      </c>
      <c r="G1008" s="3">
        <v>0</v>
      </c>
      <c r="H1008" s="3">
        <v>0</v>
      </c>
    </row>
    <row r="1009" spans="1:8">
      <c r="A1009" s="2">
        <f t="shared" si="15"/>
        <v>1008</v>
      </c>
      <c r="B1009" s="3">
        <v>9</v>
      </c>
      <c r="C1009" s="3">
        <v>5</v>
      </c>
      <c r="D1009" s="3">
        <v>6</v>
      </c>
      <c r="E1009" s="3">
        <v>2</v>
      </c>
      <c r="F1009" s="3">
        <v>0</v>
      </c>
      <c r="G1009" s="3">
        <v>0</v>
      </c>
      <c r="H1009" s="3">
        <v>0</v>
      </c>
    </row>
    <row r="1010" spans="1:8">
      <c r="A1010" s="2">
        <f t="shared" si="15"/>
        <v>1009</v>
      </c>
      <c r="B1010" s="3">
        <v>9</v>
      </c>
      <c r="C1010" s="3">
        <v>3</v>
      </c>
      <c r="D1010" s="3">
        <v>2</v>
      </c>
      <c r="E1010" s="3">
        <v>2</v>
      </c>
      <c r="F1010" s="3">
        <v>2</v>
      </c>
      <c r="G1010" s="3">
        <v>0</v>
      </c>
      <c r="H1010" s="3">
        <v>2</v>
      </c>
    </row>
    <row r="1011" spans="1:8">
      <c r="A1011" s="2">
        <f t="shared" si="15"/>
        <v>1010</v>
      </c>
      <c r="B1011" s="3">
        <v>7</v>
      </c>
      <c r="C1011" s="3">
        <v>5</v>
      </c>
      <c r="D1011" s="3">
        <v>3</v>
      </c>
      <c r="E1011" s="3">
        <v>1</v>
      </c>
      <c r="F1011" s="3">
        <v>1</v>
      </c>
      <c r="G1011" s="3">
        <v>0</v>
      </c>
      <c r="H1011" s="3">
        <v>0</v>
      </c>
    </row>
    <row r="1012" spans="1:8">
      <c r="A1012" s="2">
        <f t="shared" si="15"/>
        <v>1011</v>
      </c>
      <c r="B1012" s="3">
        <v>9</v>
      </c>
      <c r="C1012" s="3">
        <v>4</v>
      </c>
      <c r="D1012" s="3">
        <v>2</v>
      </c>
      <c r="E1012" s="3">
        <v>1</v>
      </c>
      <c r="F1012" s="3">
        <v>1</v>
      </c>
      <c r="G1012" s="3">
        <v>1</v>
      </c>
      <c r="H1012" s="3">
        <v>0</v>
      </c>
    </row>
    <row r="1013" spans="1:8">
      <c r="A1013" s="2">
        <f t="shared" si="15"/>
        <v>1012</v>
      </c>
      <c r="B1013" s="3">
        <v>11</v>
      </c>
      <c r="C1013" s="3">
        <v>5</v>
      </c>
      <c r="D1013" s="3">
        <v>4</v>
      </c>
      <c r="E1013" s="3">
        <v>5</v>
      </c>
      <c r="F1013" s="3">
        <v>1</v>
      </c>
      <c r="G1013" s="3">
        <v>1</v>
      </c>
      <c r="H1013" s="3">
        <v>0</v>
      </c>
    </row>
    <row r="1014" spans="1:8">
      <c r="A1014" s="2">
        <f t="shared" si="15"/>
        <v>1013</v>
      </c>
      <c r="B1014" s="3">
        <v>3</v>
      </c>
      <c r="C1014" s="3">
        <v>3</v>
      </c>
      <c r="D1014" s="3">
        <v>0</v>
      </c>
      <c r="E1014" s="3">
        <v>4</v>
      </c>
      <c r="F1014" s="3">
        <v>3</v>
      </c>
      <c r="G1014" s="3">
        <v>0</v>
      </c>
      <c r="H1014" s="3">
        <v>0</v>
      </c>
    </row>
    <row r="1015" spans="1:8">
      <c r="A1015" s="2">
        <f t="shared" si="15"/>
        <v>1014</v>
      </c>
      <c r="B1015" s="3">
        <v>8</v>
      </c>
      <c r="C1015" s="3">
        <v>11</v>
      </c>
      <c r="D1015" s="3">
        <v>3</v>
      </c>
      <c r="E1015" s="3">
        <v>4</v>
      </c>
      <c r="F1015" s="3">
        <v>1</v>
      </c>
      <c r="G1015" s="3">
        <v>0</v>
      </c>
      <c r="H1015" s="3">
        <v>0</v>
      </c>
    </row>
    <row r="1016" spans="1:8">
      <c r="A1016" s="2">
        <f t="shared" si="15"/>
        <v>1015</v>
      </c>
      <c r="B1016" s="3">
        <v>5</v>
      </c>
      <c r="C1016" s="3">
        <v>7</v>
      </c>
      <c r="D1016" s="3">
        <v>5</v>
      </c>
      <c r="E1016" s="3">
        <v>3</v>
      </c>
      <c r="F1016" s="3">
        <v>2</v>
      </c>
      <c r="G1016" s="3">
        <v>0</v>
      </c>
      <c r="H1016" s="3">
        <v>0</v>
      </c>
    </row>
    <row r="1017" spans="1:8">
      <c r="A1017" s="2">
        <f t="shared" si="15"/>
        <v>1016</v>
      </c>
      <c r="B1017" s="3">
        <v>6</v>
      </c>
      <c r="C1017" s="3">
        <v>3</v>
      </c>
      <c r="D1017" s="3">
        <v>2</v>
      </c>
      <c r="E1017" s="3">
        <v>2</v>
      </c>
      <c r="F1017" s="3">
        <v>1</v>
      </c>
      <c r="G1017" s="3">
        <v>1</v>
      </c>
      <c r="H1017" s="3">
        <v>1</v>
      </c>
    </row>
    <row r="1018" spans="1:8">
      <c r="A1018" s="2">
        <f t="shared" si="15"/>
        <v>1017</v>
      </c>
      <c r="B1018" s="3">
        <v>6</v>
      </c>
      <c r="C1018" s="3">
        <v>8</v>
      </c>
      <c r="D1018" s="3">
        <v>2</v>
      </c>
      <c r="E1018" s="3">
        <v>2</v>
      </c>
      <c r="F1018" s="3">
        <v>3</v>
      </c>
      <c r="G1018" s="3">
        <v>0</v>
      </c>
      <c r="H1018" s="3">
        <v>0</v>
      </c>
    </row>
    <row r="1019" spans="1:8">
      <c r="A1019" s="2">
        <f t="shared" si="15"/>
        <v>1018</v>
      </c>
      <c r="B1019" s="3">
        <v>8</v>
      </c>
      <c r="C1019" s="3">
        <v>7</v>
      </c>
      <c r="D1019" s="3">
        <v>4</v>
      </c>
      <c r="E1019" s="3">
        <v>1</v>
      </c>
      <c r="F1019" s="3">
        <v>1</v>
      </c>
      <c r="G1019" s="3">
        <v>1</v>
      </c>
      <c r="H1019" s="3">
        <v>0</v>
      </c>
    </row>
    <row r="1020" spans="1:8">
      <c r="A1020" s="2">
        <f t="shared" si="15"/>
        <v>1019</v>
      </c>
      <c r="B1020" s="3">
        <v>5</v>
      </c>
      <c r="C1020" s="3">
        <v>2</v>
      </c>
      <c r="D1020" s="3">
        <v>4</v>
      </c>
      <c r="E1020" s="3">
        <v>1</v>
      </c>
      <c r="F1020" s="3">
        <v>1</v>
      </c>
      <c r="G1020" s="3">
        <v>0</v>
      </c>
      <c r="H1020" s="3">
        <v>0</v>
      </c>
    </row>
    <row r="1021" spans="1:8">
      <c r="A1021" s="2">
        <f t="shared" si="15"/>
        <v>1020</v>
      </c>
      <c r="B1021" s="3">
        <v>8</v>
      </c>
      <c r="C1021" s="3">
        <v>2</v>
      </c>
      <c r="D1021" s="3">
        <v>1</v>
      </c>
      <c r="E1021" s="3">
        <v>3</v>
      </c>
      <c r="F1021" s="3">
        <v>0</v>
      </c>
      <c r="G1021" s="3">
        <v>0</v>
      </c>
      <c r="H1021" s="3">
        <v>0</v>
      </c>
    </row>
    <row r="1022" spans="1:8">
      <c r="A1022" s="2">
        <f t="shared" si="15"/>
        <v>1021</v>
      </c>
      <c r="B1022" s="3">
        <v>5</v>
      </c>
      <c r="C1022" s="3">
        <v>6</v>
      </c>
      <c r="D1022" s="3">
        <v>4</v>
      </c>
      <c r="E1022" s="3">
        <v>0</v>
      </c>
      <c r="F1022" s="3">
        <v>0</v>
      </c>
      <c r="G1022" s="3">
        <v>0</v>
      </c>
      <c r="H1022" s="3">
        <v>0</v>
      </c>
    </row>
    <row r="1023" spans="1:8">
      <c r="A1023" s="2">
        <f t="shared" si="15"/>
        <v>1022</v>
      </c>
      <c r="B1023" s="3">
        <v>8</v>
      </c>
      <c r="C1023" s="3">
        <v>5</v>
      </c>
      <c r="D1023" s="3">
        <v>3</v>
      </c>
      <c r="E1023" s="3">
        <v>2</v>
      </c>
      <c r="F1023" s="3">
        <v>1</v>
      </c>
      <c r="G1023" s="3">
        <v>0</v>
      </c>
      <c r="H1023" s="3">
        <v>0</v>
      </c>
    </row>
    <row r="1024" spans="1:8">
      <c r="A1024" s="2">
        <f t="shared" si="15"/>
        <v>1023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</row>
    <row r="1025" spans="1:8">
      <c r="A1025" s="2">
        <f t="shared" si="15"/>
        <v>1024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</row>
    <row r="1026" spans="1:8">
      <c r="B1026" s="4"/>
    </row>
    <row r="1029" spans="1:8" s="8" customFormat="1" ht="15">
      <c r="A1029" s="6"/>
      <c r="B1029" s="7"/>
      <c r="C1029" s="7"/>
      <c r="D1029" s="7"/>
      <c r="E1029" s="7"/>
      <c r="F1029" s="7"/>
      <c r="G1029" s="7"/>
      <c r="H1029" s="7"/>
    </row>
  </sheetData>
  <pageMargins left="0.75" right="0.75" top="1" bottom="1" header="0.5" footer="0.5"/>
  <pageSetup paperSize="9" scale="6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A2BD-2599-4910-9D5E-F747B0AF8D84}">
  <dimension ref="A1:Z113"/>
  <sheetViews>
    <sheetView zoomScale="115" zoomScaleNormal="115" workbookViewId="0">
      <selection activeCell="M16" sqref="M16"/>
    </sheetView>
  </sheetViews>
  <sheetFormatPr defaultColWidth="9.15625" defaultRowHeight="10.5"/>
  <cols>
    <col min="1" max="1" width="9" style="13" bestFit="1" customWidth="1"/>
    <col min="2" max="3" width="9.578125" style="13" bestFit="1" customWidth="1"/>
    <col min="4" max="4" width="9.26171875" style="13" bestFit="1" customWidth="1"/>
    <col min="5" max="11" width="9" style="13" bestFit="1" customWidth="1"/>
    <col min="12" max="12" width="8.83984375" style="16" customWidth="1"/>
    <col min="13" max="13" width="8.83984375" style="13" customWidth="1"/>
    <col min="14" max="16384" width="9.15625" style="15"/>
  </cols>
  <sheetData>
    <row r="1" spans="1:26" ht="12" customHeight="1" thickBot="1">
      <c r="A1" s="300" t="s">
        <v>2</v>
      </c>
      <c r="B1" s="301"/>
      <c r="C1" s="301"/>
      <c r="D1" s="301"/>
      <c r="E1" s="301"/>
      <c r="F1" s="301"/>
      <c r="G1" s="301"/>
      <c r="H1" s="301"/>
      <c r="I1" s="301"/>
      <c r="J1" s="301"/>
      <c r="K1" s="302"/>
      <c r="N1" s="14"/>
      <c r="T1" s="14"/>
      <c r="Z1" s="14"/>
    </row>
    <row r="2" spans="1:26" ht="15" customHeight="1" thickBot="1">
      <c r="A2" s="297" t="s">
        <v>3</v>
      </c>
      <c r="B2" s="292" t="s">
        <v>60</v>
      </c>
      <c r="C2" s="293"/>
      <c r="D2" s="290" t="s">
        <v>5</v>
      </c>
      <c r="E2" s="299"/>
      <c r="F2" s="285" t="s">
        <v>61</v>
      </c>
      <c r="G2" s="286"/>
      <c r="H2" s="292" t="s">
        <v>62</v>
      </c>
      <c r="I2" s="293"/>
      <c r="J2" s="292" t="s">
        <v>63</v>
      </c>
      <c r="K2" s="293"/>
    </row>
    <row r="3" spans="1:26" s="14" customFormat="1" ht="12" customHeight="1" thickBot="1">
      <c r="A3" s="298"/>
      <c r="B3" s="212" t="s">
        <v>7</v>
      </c>
      <c r="C3" s="213" t="s">
        <v>8</v>
      </c>
      <c r="D3" s="214" t="s">
        <v>7</v>
      </c>
      <c r="E3" s="215" t="s">
        <v>8</v>
      </c>
      <c r="F3" s="212" t="s">
        <v>7</v>
      </c>
      <c r="G3" s="213" t="s">
        <v>8</v>
      </c>
      <c r="H3" s="212" t="s">
        <v>7</v>
      </c>
      <c r="I3" s="213" t="s">
        <v>8</v>
      </c>
      <c r="J3" s="212" t="s">
        <v>7</v>
      </c>
      <c r="K3" s="213" t="s">
        <v>8</v>
      </c>
      <c r="M3" s="16"/>
    </row>
    <row r="4" spans="1:26" ht="12" customHeight="1">
      <c r="A4" s="177">
        <v>0.05</v>
      </c>
      <c r="B4" s="57">
        <v>7.2199999999999999E-3</v>
      </c>
      <c r="C4" s="57">
        <v>1.4999999999999999E-4</v>
      </c>
      <c r="D4" s="210">
        <v>1.5</v>
      </c>
      <c r="E4" s="211">
        <f t="shared" ref="E4:E10" si="0">D4*7/100</f>
        <v>0.105</v>
      </c>
      <c r="F4" s="178">
        <v>553</v>
      </c>
      <c r="G4" s="179">
        <v>18</v>
      </c>
      <c r="H4" s="178">
        <v>455.34205982863</v>
      </c>
      <c r="I4" s="179">
        <v>0.31752050250749864</v>
      </c>
      <c r="J4" s="178">
        <v>277.03218474555439</v>
      </c>
      <c r="K4" s="179">
        <v>2.1704304505729271</v>
      </c>
    </row>
    <row r="5" spans="1:26" ht="12" customHeight="1">
      <c r="A5" s="180">
        <v>0.02</v>
      </c>
      <c r="B5" s="181">
        <v>7.3348907995761407E-3</v>
      </c>
      <c r="C5" s="182">
        <v>7.7617892059006781E-5</v>
      </c>
      <c r="D5" s="172">
        <v>1.32</v>
      </c>
      <c r="E5" s="173">
        <f t="shared" si="0"/>
        <v>9.2399999999999996E-2</v>
      </c>
      <c r="F5" s="183">
        <v>508.07667931868235</v>
      </c>
      <c r="G5" s="184">
        <v>7.0238313464838011</v>
      </c>
      <c r="H5" s="183">
        <v>384.98583333333329</v>
      </c>
      <c r="I5" s="184">
        <v>17.901896835739471</v>
      </c>
      <c r="J5" s="183">
        <v>243.13</v>
      </c>
      <c r="K5" s="184">
        <v>22.380187666773487</v>
      </c>
    </row>
    <row r="6" spans="1:26" ht="12" customHeight="1">
      <c r="A6" s="185">
        <v>5.0000000000000001E-3</v>
      </c>
      <c r="B6" s="186">
        <v>7.0014866723226796E-3</v>
      </c>
      <c r="C6" s="187">
        <v>1.4144417519843799E-4</v>
      </c>
      <c r="D6" s="172">
        <v>1.07</v>
      </c>
      <c r="E6" s="173">
        <f t="shared" si="0"/>
        <v>7.4900000000000008E-2</v>
      </c>
      <c r="F6" s="188">
        <v>430.9</v>
      </c>
      <c r="G6" s="189">
        <v>10</v>
      </c>
      <c r="H6" s="188">
        <v>355.50105671287793</v>
      </c>
      <c r="I6" s="189">
        <v>0.95123664757876025</v>
      </c>
      <c r="J6" s="188">
        <v>218.61735820040627</v>
      </c>
      <c r="K6" s="189">
        <v>3.1718721221340656</v>
      </c>
    </row>
    <row r="7" spans="1:26" ht="12" customHeight="1">
      <c r="A7" s="185">
        <v>2E-3</v>
      </c>
      <c r="B7" s="186">
        <v>6.6648767361533199E-3</v>
      </c>
      <c r="C7" s="187">
        <v>6.4085353232243457E-5</v>
      </c>
      <c r="D7" s="172">
        <v>1.04</v>
      </c>
      <c r="E7" s="173">
        <f t="shared" si="0"/>
        <v>7.2800000000000004E-2</v>
      </c>
      <c r="F7" s="188">
        <v>415.9</v>
      </c>
      <c r="G7" s="189">
        <v>11</v>
      </c>
      <c r="H7" s="188">
        <v>344.73149732969875</v>
      </c>
      <c r="I7" s="189">
        <v>1.104653695713085</v>
      </c>
      <c r="J7" s="188">
        <v>208.72926369973206</v>
      </c>
      <c r="K7" s="189">
        <v>2.4517737284959638</v>
      </c>
    </row>
    <row r="8" spans="1:26" ht="12" customHeight="1">
      <c r="A8" s="185">
        <v>1E-3</v>
      </c>
      <c r="B8" s="181">
        <v>6.4780110332705171E-3</v>
      </c>
      <c r="C8" s="182">
        <v>1.8162647756833226E-4</v>
      </c>
      <c r="D8" s="172">
        <v>0.96904999999999997</v>
      </c>
      <c r="E8" s="173">
        <f t="shared" si="0"/>
        <v>6.7833499999999991E-2</v>
      </c>
      <c r="F8" s="183">
        <v>381.74391948581501</v>
      </c>
      <c r="G8" s="184">
        <v>25.385537705163962</v>
      </c>
      <c r="H8" s="183">
        <v>290.98777763726503</v>
      </c>
      <c r="I8" s="184">
        <v>2.6798746404155835</v>
      </c>
      <c r="J8" s="183">
        <v>172.04186705970724</v>
      </c>
      <c r="K8" s="184">
        <v>12.899119137561909</v>
      </c>
    </row>
    <row r="9" spans="1:26" ht="12" customHeight="1">
      <c r="A9" s="190">
        <v>5.0000000000000001E-4</v>
      </c>
      <c r="B9" s="186">
        <v>5.9243348765807289E-3</v>
      </c>
      <c r="C9" s="187">
        <v>2.0254136330190528E-4</v>
      </c>
      <c r="D9" s="172">
        <v>0.73</v>
      </c>
      <c r="E9" s="173">
        <f t="shared" si="0"/>
        <v>5.1099999999999993E-2</v>
      </c>
      <c r="F9" s="188">
        <v>301.10000000000002</v>
      </c>
      <c r="G9" s="189">
        <v>11</v>
      </c>
      <c r="H9" s="188">
        <v>256.38861259851672</v>
      </c>
      <c r="I9" s="189">
        <v>1.416044627819697</v>
      </c>
      <c r="J9" s="188">
        <v>143.00224470984898</v>
      </c>
      <c r="K9" s="189">
        <v>4.1106714601151921</v>
      </c>
    </row>
    <row r="10" spans="1:26" ht="12" customHeight="1" thickBot="1">
      <c r="A10" s="191" t="s">
        <v>0</v>
      </c>
      <c r="B10" s="192">
        <v>3.7066694147590657E-3</v>
      </c>
      <c r="C10" s="193">
        <v>1.1893056945751015E-4</v>
      </c>
      <c r="D10" s="174">
        <v>0</v>
      </c>
      <c r="E10" s="175">
        <f t="shared" si="0"/>
        <v>0</v>
      </c>
      <c r="F10" s="194">
        <v>264.48162214431699</v>
      </c>
      <c r="G10" s="195">
        <v>20.219567018849531</v>
      </c>
      <c r="H10" s="194">
        <v>235.80500000000001</v>
      </c>
      <c r="I10" s="195">
        <v>3.2597622612699939</v>
      </c>
      <c r="J10" s="194">
        <v>104.5</v>
      </c>
      <c r="K10" s="195">
        <v>1.5556349186103966</v>
      </c>
    </row>
    <row r="11" spans="1:26" ht="12" customHeight="1" thickBot="1">
      <c r="A11" s="228"/>
      <c r="B11" s="229"/>
      <c r="C11" s="229"/>
      <c r="D11" s="230"/>
      <c r="E11" s="230"/>
      <c r="F11" s="231"/>
      <c r="G11" s="231"/>
      <c r="H11" s="231"/>
      <c r="I11" s="231"/>
      <c r="J11" s="231"/>
      <c r="K11" s="231"/>
    </row>
    <row r="12" spans="1:26" ht="12" customHeight="1" thickBot="1">
      <c r="A12" s="300" t="s">
        <v>9</v>
      </c>
      <c r="B12" s="301"/>
      <c r="C12" s="301"/>
      <c r="D12" s="301"/>
      <c r="E12" s="301"/>
      <c r="F12" s="301"/>
      <c r="G12" s="301"/>
      <c r="H12" s="301"/>
      <c r="I12" s="301"/>
      <c r="J12" s="301"/>
      <c r="K12" s="302"/>
    </row>
    <row r="13" spans="1:26" ht="15" customHeight="1" thickBot="1">
      <c r="A13" s="290" t="s">
        <v>3</v>
      </c>
      <c r="B13" s="292" t="s">
        <v>60</v>
      </c>
      <c r="C13" s="293"/>
      <c r="D13" s="294" t="s">
        <v>5</v>
      </c>
      <c r="E13" s="294"/>
      <c r="F13" s="292" t="s">
        <v>61</v>
      </c>
      <c r="G13" s="293"/>
      <c r="H13" s="295" t="s">
        <v>62</v>
      </c>
      <c r="I13" s="296"/>
      <c r="J13" s="292" t="s">
        <v>63</v>
      </c>
      <c r="K13" s="293"/>
    </row>
    <row r="14" spans="1:26" ht="12" customHeight="1" thickBot="1">
      <c r="A14" s="291"/>
      <c r="B14" s="212" t="s">
        <v>7</v>
      </c>
      <c r="C14" s="213" t="s">
        <v>8</v>
      </c>
      <c r="D14" s="224" t="s">
        <v>7</v>
      </c>
      <c r="E14" s="225" t="s">
        <v>8</v>
      </c>
      <c r="F14" s="212" t="s">
        <v>7</v>
      </c>
      <c r="G14" s="213" t="s">
        <v>8</v>
      </c>
      <c r="H14" s="226" t="s">
        <v>7</v>
      </c>
      <c r="I14" s="227" t="s">
        <v>8</v>
      </c>
      <c r="J14" s="212" t="s">
        <v>7</v>
      </c>
      <c r="K14" s="213" t="s">
        <v>8</v>
      </c>
    </row>
    <row r="15" spans="1:26" ht="12" customHeight="1">
      <c r="A15" s="196">
        <v>0.02</v>
      </c>
      <c r="B15" s="216">
        <v>6.4180294496291234E-3</v>
      </c>
      <c r="C15" s="217">
        <v>3.5655719164606238E-4</v>
      </c>
      <c r="D15" s="218">
        <v>0.39080000000000004</v>
      </c>
      <c r="E15" s="219">
        <v>2.7356000000000002E-2</v>
      </c>
      <c r="F15" s="220">
        <v>288.71173105378625</v>
      </c>
      <c r="G15" s="221">
        <v>19.098513462343238</v>
      </c>
      <c r="H15" s="222">
        <v>232.2497222222222</v>
      </c>
      <c r="I15" s="223">
        <v>12.370045393563</v>
      </c>
      <c r="J15" s="220">
        <v>87.305000000000007</v>
      </c>
      <c r="K15" s="221">
        <v>11.998962455145863</v>
      </c>
    </row>
    <row r="16" spans="1:26" ht="12" customHeight="1">
      <c r="A16" s="201">
        <v>1E-3</v>
      </c>
      <c r="B16" s="181">
        <v>5.6815342668847975E-3</v>
      </c>
      <c r="C16" s="182">
        <v>2.8407671334423987E-4</v>
      </c>
      <c r="D16" s="197">
        <v>0.24580000000000002</v>
      </c>
      <c r="E16" s="198">
        <v>1.7206000000000003E-2</v>
      </c>
      <c r="F16" s="183">
        <v>264.23386740223293</v>
      </c>
      <c r="G16" s="184">
        <v>11.107058321180242</v>
      </c>
      <c r="H16" s="199">
        <v>228.89</v>
      </c>
      <c r="I16" s="200">
        <v>1.1455129855221899</v>
      </c>
      <c r="J16" s="183">
        <v>83.17</v>
      </c>
      <c r="K16" s="184">
        <v>0.62225396744415862</v>
      </c>
      <c r="M16" s="15"/>
      <c r="N16" s="14"/>
    </row>
    <row r="17" spans="1:13" ht="12" customHeight="1" thickBot="1">
      <c r="A17" s="202" t="s">
        <v>0</v>
      </c>
      <c r="B17" s="192">
        <v>3.0535118086341202E-3</v>
      </c>
      <c r="C17" s="193">
        <v>2.4616416783261851E-4</v>
      </c>
      <c r="D17" s="197">
        <v>0</v>
      </c>
      <c r="E17" s="198">
        <v>0</v>
      </c>
      <c r="F17" s="194">
        <v>217.27178303752498</v>
      </c>
      <c r="G17" s="195">
        <v>10.426110075923734</v>
      </c>
      <c r="H17" s="199">
        <v>215.1925</v>
      </c>
      <c r="I17" s="200">
        <v>2.0176450794593803</v>
      </c>
      <c r="J17" s="194">
        <v>82.890000000000015</v>
      </c>
      <c r="K17" s="195">
        <v>10.740409675612796</v>
      </c>
      <c r="M17" s="15"/>
    </row>
    <row r="18" spans="1:13" ht="12" customHeight="1" thickBot="1">
      <c r="A18" s="228"/>
      <c r="B18" s="229"/>
      <c r="C18" s="229"/>
      <c r="D18" s="232"/>
      <c r="E18" s="232"/>
      <c r="F18" s="231"/>
      <c r="G18" s="231"/>
      <c r="H18" s="231"/>
      <c r="I18" s="231"/>
      <c r="J18" s="231"/>
      <c r="K18" s="231"/>
      <c r="M18" s="15"/>
    </row>
    <row r="19" spans="1:13" ht="12" customHeight="1" thickBot="1">
      <c r="A19" s="287" t="s">
        <v>10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9"/>
      <c r="M19" s="15"/>
    </row>
    <row r="20" spans="1:13" ht="15" customHeight="1" thickBot="1">
      <c r="A20" s="290" t="s">
        <v>3</v>
      </c>
      <c r="B20" s="292" t="s">
        <v>60</v>
      </c>
      <c r="C20" s="293"/>
      <c r="D20" s="294" t="s">
        <v>5</v>
      </c>
      <c r="E20" s="294"/>
      <c r="F20" s="292" t="s">
        <v>61</v>
      </c>
      <c r="G20" s="293"/>
      <c r="H20" s="295" t="s">
        <v>62</v>
      </c>
      <c r="I20" s="296"/>
      <c r="J20" s="292" t="s">
        <v>63</v>
      </c>
      <c r="K20" s="293"/>
      <c r="M20" s="15"/>
    </row>
    <row r="21" spans="1:13" ht="12" customHeight="1" thickBot="1">
      <c r="A21" s="291"/>
      <c r="B21" s="212" t="s">
        <v>7</v>
      </c>
      <c r="C21" s="213" t="s">
        <v>8</v>
      </c>
      <c r="D21" s="224" t="s">
        <v>7</v>
      </c>
      <c r="E21" s="225" t="s">
        <v>8</v>
      </c>
      <c r="F21" s="212" t="s">
        <v>7</v>
      </c>
      <c r="G21" s="213" t="s">
        <v>8</v>
      </c>
      <c r="H21" s="226" t="s">
        <v>7</v>
      </c>
      <c r="I21" s="227" t="s">
        <v>8</v>
      </c>
      <c r="J21" s="212" t="s">
        <v>7</v>
      </c>
      <c r="K21" s="213" t="s">
        <v>8</v>
      </c>
      <c r="M21" s="15"/>
    </row>
    <row r="22" spans="1:13" ht="12" customHeight="1">
      <c r="A22" s="196">
        <v>0.02</v>
      </c>
      <c r="B22" s="216">
        <v>5.2511150042420102E-3</v>
      </c>
      <c r="C22" s="217">
        <v>1.4064769046552849E-4</v>
      </c>
      <c r="D22" s="218">
        <v>0.28960000000000002</v>
      </c>
      <c r="E22" s="219">
        <v>2.0272000000000002E-2</v>
      </c>
      <c r="F22" s="220">
        <v>319.3825893893171</v>
      </c>
      <c r="G22" s="221">
        <v>21.398041057261693</v>
      </c>
      <c r="H22" s="222">
        <v>269.4975</v>
      </c>
      <c r="I22" s="223">
        <v>12.407687421226237</v>
      </c>
      <c r="J22" s="220">
        <v>110.35249999999999</v>
      </c>
      <c r="K22" s="221">
        <v>20.934187946992367</v>
      </c>
    </row>
    <row r="23" spans="1:13" ht="12" customHeight="1">
      <c r="A23" s="201">
        <v>1E-3</v>
      </c>
      <c r="B23" s="181">
        <v>5.0594684712404765E-3</v>
      </c>
      <c r="C23" s="182">
        <v>1.9683917483001272E-4</v>
      </c>
      <c r="D23" s="197">
        <v>0.10363333333333334</v>
      </c>
      <c r="E23" s="198">
        <v>7.254333333333334E-3</v>
      </c>
      <c r="F23" s="183">
        <v>300.13206311842555</v>
      </c>
      <c r="G23" s="184">
        <v>11.131834771213281</v>
      </c>
      <c r="H23" s="199">
        <v>238.64500000000001</v>
      </c>
      <c r="I23" s="200">
        <v>14.874278693996112</v>
      </c>
      <c r="J23" s="183">
        <v>98.992500000000007</v>
      </c>
      <c r="K23" s="184">
        <v>14.231159182113887</v>
      </c>
    </row>
    <row r="24" spans="1:13" ht="12" customHeight="1" thickBot="1">
      <c r="A24" s="203" t="s">
        <v>0</v>
      </c>
      <c r="B24" s="192">
        <v>3.6674453997880704E-3</v>
      </c>
      <c r="C24" s="193">
        <v>1.6610228900627451E-4</v>
      </c>
      <c r="D24" s="204">
        <v>0</v>
      </c>
      <c r="E24" s="205">
        <v>0</v>
      </c>
      <c r="F24" s="194">
        <v>277.3107561649316</v>
      </c>
      <c r="G24" s="195">
        <v>13.264828345138016</v>
      </c>
      <c r="H24" s="206">
        <v>248.97</v>
      </c>
      <c r="I24" s="207">
        <v>7.582167675979381</v>
      </c>
      <c r="J24" s="194">
        <v>95.012500000000003</v>
      </c>
      <c r="K24" s="195">
        <v>3.5520170326168179</v>
      </c>
    </row>
    <row r="25" spans="1:13" ht="12" customHeight="1" thickBot="1">
      <c r="A25" s="228"/>
      <c r="B25" s="229"/>
      <c r="C25" s="229"/>
      <c r="D25" s="232"/>
      <c r="E25" s="232"/>
      <c r="F25" s="231"/>
      <c r="G25" s="231"/>
      <c r="H25" s="231"/>
      <c r="I25" s="231"/>
      <c r="J25" s="231"/>
      <c r="K25" s="231"/>
    </row>
    <row r="26" spans="1:13" ht="12" customHeight="1" thickBot="1">
      <c r="A26" s="287" t="s">
        <v>11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9"/>
      <c r="M26" s="15"/>
    </row>
    <row r="27" spans="1:13" ht="15" customHeight="1" thickBot="1">
      <c r="A27" s="297" t="s">
        <v>3</v>
      </c>
      <c r="B27" s="285" t="s">
        <v>60</v>
      </c>
      <c r="C27" s="286"/>
      <c r="D27" s="290" t="s">
        <v>5</v>
      </c>
      <c r="E27" s="299"/>
      <c r="F27" s="285" t="s">
        <v>61</v>
      </c>
      <c r="G27" s="286"/>
      <c r="H27" s="285" t="s">
        <v>62</v>
      </c>
      <c r="I27" s="286"/>
      <c r="J27" s="285" t="s">
        <v>63</v>
      </c>
      <c r="K27" s="286"/>
    </row>
    <row r="28" spans="1:13" ht="10.8" thickBot="1">
      <c r="A28" s="298"/>
      <c r="B28" s="212" t="s">
        <v>7</v>
      </c>
      <c r="C28" s="213" t="s">
        <v>8</v>
      </c>
      <c r="D28" s="214" t="s">
        <v>7</v>
      </c>
      <c r="E28" s="215" t="s">
        <v>8</v>
      </c>
      <c r="F28" s="212" t="s">
        <v>7</v>
      </c>
      <c r="G28" s="213" t="s">
        <v>8</v>
      </c>
      <c r="H28" s="212" t="s">
        <v>7</v>
      </c>
      <c r="I28" s="213" t="s">
        <v>8</v>
      </c>
      <c r="J28" s="212" t="s">
        <v>7</v>
      </c>
      <c r="K28" s="213" t="s">
        <v>8</v>
      </c>
    </row>
    <row r="29" spans="1:13">
      <c r="A29" s="177">
        <v>0.05</v>
      </c>
      <c r="B29" s="208">
        <v>6.2399999999999999E-3</v>
      </c>
      <c r="C29" s="209">
        <v>2.8128700000000002E-4</v>
      </c>
      <c r="D29" s="210">
        <v>0.78</v>
      </c>
      <c r="E29" s="211">
        <v>5.4600000000000003E-2</v>
      </c>
      <c r="F29" s="178">
        <v>417.89</v>
      </c>
      <c r="G29" s="179">
        <v>11</v>
      </c>
      <c r="H29" s="178"/>
      <c r="I29" s="179"/>
      <c r="J29" s="178"/>
      <c r="K29" s="179"/>
    </row>
    <row r="30" spans="1:13">
      <c r="A30" s="180">
        <v>0.02</v>
      </c>
      <c r="B30" s="181">
        <v>6.0299999999999998E-3</v>
      </c>
      <c r="C30" s="182">
        <v>1.04824E-4</v>
      </c>
      <c r="D30" s="172">
        <v>0.83699999999999997</v>
      </c>
      <c r="E30" s="173">
        <v>6.7000000000000004E-2</v>
      </c>
      <c r="F30" s="183">
        <v>389.6</v>
      </c>
      <c r="G30" s="184">
        <v>12</v>
      </c>
      <c r="H30" s="183"/>
      <c r="I30" s="184"/>
      <c r="J30" s="183"/>
      <c r="K30" s="184"/>
    </row>
    <row r="31" spans="1:13">
      <c r="A31" s="185">
        <v>5.0000000000000001E-3</v>
      </c>
      <c r="B31" s="186">
        <v>5.7299999999999999E-3</v>
      </c>
      <c r="C31" s="187">
        <v>4.7342899999999997E-5</v>
      </c>
      <c r="D31" s="172">
        <v>0.83</v>
      </c>
      <c r="E31" s="173">
        <v>5.8099999999999999E-2</v>
      </c>
      <c r="F31" s="188">
        <v>372.3</v>
      </c>
      <c r="G31" s="189">
        <v>12</v>
      </c>
      <c r="H31" s="188"/>
      <c r="I31" s="189"/>
      <c r="J31" s="188"/>
      <c r="K31" s="189"/>
    </row>
    <row r="32" spans="1:13">
      <c r="A32" s="185">
        <v>2E-3</v>
      </c>
      <c r="B32" s="186">
        <v>5.5900000000000004E-3</v>
      </c>
      <c r="C32" s="187">
        <v>1.35239E-4</v>
      </c>
      <c r="D32" s="172">
        <v>0.81</v>
      </c>
      <c r="E32" s="173">
        <v>5.67E-2</v>
      </c>
      <c r="F32" s="188">
        <v>349.8</v>
      </c>
      <c r="G32" s="189">
        <v>17</v>
      </c>
      <c r="H32" s="188"/>
      <c r="I32" s="189"/>
      <c r="J32" s="188"/>
      <c r="K32" s="189"/>
    </row>
    <row r="33" spans="1:13">
      <c r="A33" s="185">
        <v>1E-3</v>
      </c>
      <c r="B33" s="181">
        <v>5.0600000000000003E-3</v>
      </c>
      <c r="C33" s="182">
        <v>7.3860899999999996E-5</v>
      </c>
      <c r="D33" s="172">
        <v>0.88</v>
      </c>
      <c r="E33" s="173">
        <v>6.1600000000000002E-2</v>
      </c>
      <c r="F33" s="183">
        <v>322.60000000000002</v>
      </c>
      <c r="G33" s="184">
        <v>16</v>
      </c>
      <c r="H33" s="183"/>
      <c r="I33" s="184"/>
      <c r="J33" s="183"/>
      <c r="K33" s="184"/>
    </row>
    <row r="34" spans="1:13">
      <c r="A34" s="190">
        <v>5.0000000000000001E-4</v>
      </c>
      <c r="B34" s="186">
        <v>5.0600000000000003E-3</v>
      </c>
      <c r="C34" s="187">
        <v>2.5851299999999998E-4</v>
      </c>
      <c r="D34" s="172">
        <v>0.93</v>
      </c>
      <c r="E34" s="173">
        <v>6.5100000000000005E-2</v>
      </c>
      <c r="F34" s="188">
        <v>284.2</v>
      </c>
      <c r="G34" s="189">
        <v>11</v>
      </c>
      <c r="H34" s="188"/>
      <c r="I34" s="189"/>
      <c r="J34" s="188"/>
      <c r="K34" s="189"/>
    </row>
    <row r="35" spans="1:13" ht="10.8" thickBot="1">
      <c r="A35" s="191" t="s">
        <v>0</v>
      </c>
      <c r="B35" s="192">
        <v>3.3999999999999998E-3</v>
      </c>
      <c r="C35" s="193">
        <v>6.6623099999999996E-5</v>
      </c>
      <c r="D35" s="174">
        <v>0</v>
      </c>
      <c r="E35" s="175">
        <v>0</v>
      </c>
      <c r="F35" s="194">
        <v>257</v>
      </c>
      <c r="G35" s="195">
        <v>21</v>
      </c>
      <c r="H35" s="194"/>
      <c r="I35" s="195"/>
      <c r="J35" s="194"/>
      <c r="K35" s="195"/>
    </row>
    <row r="36" spans="1:13" ht="10.199999999999999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0.19999999999999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0.19999999999999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0.19999999999999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0.19999999999999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0.19999999999999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0.19999999999999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0.19999999999999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0.19999999999999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0.199999999999999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0.199999999999999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0.19999999999999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0.19999999999999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="15" customFormat="1" ht="10.199999999999999"/>
    <row r="50" s="15" customFormat="1" ht="10.199999999999999"/>
    <row r="51" s="15" customFormat="1" ht="10.199999999999999"/>
    <row r="52" s="15" customFormat="1" ht="10.199999999999999"/>
    <row r="53" s="15" customFormat="1" ht="10.199999999999999"/>
    <row r="54" s="15" customFormat="1" ht="10.199999999999999"/>
    <row r="55" s="15" customFormat="1" ht="10.199999999999999"/>
    <row r="56" s="15" customFormat="1" ht="10.199999999999999"/>
    <row r="57" s="15" customFormat="1" ht="10.199999999999999"/>
    <row r="58" s="15" customFormat="1" ht="10.199999999999999"/>
    <row r="59" s="15" customFormat="1" ht="10.199999999999999"/>
    <row r="60" s="15" customFormat="1" ht="10.199999999999999"/>
    <row r="61" s="15" customFormat="1" ht="10.199999999999999"/>
    <row r="62" s="15" customFormat="1" ht="10.199999999999999"/>
    <row r="63" s="15" customFormat="1" ht="10.199999999999999"/>
    <row r="64" s="15" customFormat="1" ht="10.199999999999999"/>
    <row r="65" s="15" customFormat="1" ht="10.199999999999999"/>
    <row r="66" s="15" customFormat="1" ht="10.199999999999999"/>
    <row r="67" s="15" customFormat="1" ht="10.199999999999999"/>
    <row r="68" s="15" customFormat="1" ht="10.199999999999999"/>
    <row r="69" s="15" customFormat="1" ht="10.199999999999999"/>
    <row r="70" s="15" customFormat="1" ht="10.199999999999999"/>
    <row r="71" s="15" customFormat="1" ht="10.199999999999999"/>
    <row r="72" s="15" customFormat="1" ht="10.199999999999999"/>
    <row r="73" s="15" customFormat="1" ht="10.199999999999999"/>
    <row r="74" s="15" customFormat="1" ht="10.199999999999999"/>
    <row r="75" s="15" customFormat="1" ht="10.199999999999999"/>
    <row r="76" s="15" customFormat="1" ht="10.199999999999999"/>
    <row r="77" s="15" customFormat="1" ht="10.199999999999999"/>
    <row r="78" s="15" customFormat="1" ht="10.199999999999999"/>
    <row r="79" s="15" customFormat="1" ht="10.199999999999999"/>
    <row r="80" s="15" customFormat="1" ht="10.199999999999999"/>
    <row r="81" s="15" customFormat="1" ht="10.199999999999999"/>
    <row r="82" s="15" customFormat="1" ht="10.199999999999999"/>
    <row r="83" s="15" customFormat="1" ht="10.199999999999999"/>
    <row r="84" s="15" customFormat="1" ht="10.199999999999999"/>
    <row r="85" s="15" customFormat="1" ht="10.199999999999999"/>
    <row r="86" s="15" customFormat="1" ht="10.199999999999999"/>
    <row r="87" s="15" customFormat="1" ht="10.199999999999999"/>
    <row r="88" s="15" customFormat="1" ht="10.199999999999999"/>
    <row r="89" s="15" customFormat="1" ht="10.199999999999999"/>
    <row r="90" s="15" customFormat="1" ht="10.199999999999999"/>
    <row r="91" s="15" customFormat="1" ht="10.199999999999999"/>
    <row r="92" s="15" customFormat="1" ht="10.199999999999999"/>
    <row r="93" s="15" customFormat="1" ht="10.199999999999999"/>
    <row r="94" s="15" customFormat="1" ht="10.199999999999999"/>
    <row r="95" s="15" customFormat="1" ht="10.199999999999999"/>
    <row r="96" s="15" customFormat="1" ht="10.199999999999999"/>
    <row r="97" spans="1:13" ht="10.199999999999999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ht="10.199999999999999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 ht="10.1999999999999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 ht="10.199999999999999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 ht="10.199999999999999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ht="10.199999999999999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 ht="10.199999999999999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ht="10.199999999999999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 ht="10.199999999999999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0.199999999999999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>
      <c r="D107" s="176"/>
      <c r="E107" s="176"/>
    </row>
    <row r="108" spans="1:13">
      <c r="D108" s="176"/>
      <c r="E108" s="176"/>
    </row>
    <row r="109" spans="1:13">
      <c r="D109" s="176"/>
      <c r="E109" s="176"/>
    </row>
    <row r="110" spans="1:13">
      <c r="D110" s="176"/>
      <c r="E110" s="176"/>
    </row>
    <row r="111" spans="1:13">
      <c r="D111" s="176"/>
      <c r="E111" s="176"/>
    </row>
    <row r="112" spans="1:13">
      <c r="D112" s="176"/>
      <c r="E112" s="176"/>
    </row>
    <row r="113" spans="4:5">
      <c r="D113" s="176"/>
      <c r="E113" s="176"/>
    </row>
  </sheetData>
  <mergeCells count="28">
    <mergeCell ref="A1:K1"/>
    <mergeCell ref="A12:K12"/>
    <mergeCell ref="A2:A3"/>
    <mergeCell ref="B2:C2"/>
    <mergeCell ref="D2:E2"/>
    <mergeCell ref="F2:G2"/>
    <mergeCell ref="H2:I2"/>
    <mergeCell ref="J2:K2"/>
    <mergeCell ref="A19:K19"/>
    <mergeCell ref="A13:A14"/>
    <mergeCell ref="B13:C13"/>
    <mergeCell ref="D13:E13"/>
    <mergeCell ref="F13:G13"/>
    <mergeCell ref="H13:I13"/>
    <mergeCell ref="J13:K13"/>
    <mergeCell ref="J27:K27"/>
    <mergeCell ref="A26:K26"/>
    <mergeCell ref="A20:A21"/>
    <mergeCell ref="B20:C20"/>
    <mergeCell ref="D20:E20"/>
    <mergeCell ref="F20:G20"/>
    <mergeCell ref="H20:I20"/>
    <mergeCell ref="J20:K20"/>
    <mergeCell ref="A27:A28"/>
    <mergeCell ref="B27:C27"/>
    <mergeCell ref="D27:E27"/>
    <mergeCell ref="F27:G27"/>
    <mergeCell ref="H27:I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30A4-28CC-4757-9623-5163B862C9CC}">
  <dimension ref="A1:K11"/>
  <sheetViews>
    <sheetView zoomScale="130" zoomScaleNormal="130" workbookViewId="0">
      <selection activeCell="H16" sqref="H16"/>
    </sheetView>
  </sheetViews>
  <sheetFormatPr defaultRowHeight="14.4"/>
  <cols>
    <col min="1" max="1" width="18.26171875" customWidth="1"/>
    <col min="2" max="2" width="11.26171875" style="65" bestFit="1" customWidth="1"/>
    <col min="3" max="4" width="8.83984375" style="65"/>
    <col min="7" max="8" width="13.68359375" customWidth="1"/>
  </cols>
  <sheetData>
    <row r="1" spans="1:11" ht="14.65" customHeight="1" thickBot="1">
      <c r="A1" s="306" t="s">
        <v>14</v>
      </c>
      <c r="B1" s="303" t="s">
        <v>27</v>
      </c>
      <c r="C1" s="305"/>
      <c r="D1" s="305"/>
      <c r="E1" s="305"/>
      <c r="F1" s="304"/>
      <c r="G1" s="303" t="s">
        <v>26</v>
      </c>
      <c r="H1" s="304"/>
    </row>
    <row r="2" spans="1:11" ht="15.3" thickBot="1">
      <c r="A2" s="307"/>
      <c r="B2" s="66" t="s">
        <v>28</v>
      </c>
      <c r="C2" s="64" t="s">
        <v>29</v>
      </c>
      <c r="D2" s="78" t="s">
        <v>30</v>
      </c>
      <c r="E2" s="233" t="s">
        <v>7</v>
      </c>
      <c r="F2" s="234" t="s">
        <v>8</v>
      </c>
      <c r="G2" s="85" t="s">
        <v>7</v>
      </c>
      <c r="H2" s="86" t="s">
        <v>8</v>
      </c>
    </row>
    <row r="3" spans="1:11" ht="15.3" thickBot="1">
      <c r="A3" s="74" t="s">
        <v>15</v>
      </c>
      <c r="B3" s="67">
        <v>520</v>
      </c>
      <c r="C3" s="60">
        <v>500.9</v>
      </c>
      <c r="D3" s="79">
        <v>494</v>
      </c>
      <c r="E3" s="82">
        <f>AVERAGE(B3:D3)</f>
        <v>504.9666666666667</v>
      </c>
      <c r="F3" s="68">
        <f>_xlfn.STDEV.P(B3:D3)</f>
        <v>10.997070316932398</v>
      </c>
      <c r="G3" s="87">
        <f>E3/$E$3</f>
        <v>1</v>
      </c>
      <c r="H3" s="88">
        <f>(G3)*SQRT((POWER(($F$3/$E$3),2))+(POWER((F3/E3),2)))</f>
        <v>3.0798480405128496E-2</v>
      </c>
      <c r="I3" s="59"/>
      <c r="J3" s="59"/>
      <c r="K3" s="59"/>
    </row>
    <row r="4" spans="1:11" ht="15.3" thickBot="1">
      <c r="A4" s="75" t="s">
        <v>16</v>
      </c>
      <c r="B4" s="69">
        <v>541.79999999999995</v>
      </c>
      <c r="C4" s="61">
        <v>520.70000000000005</v>
      </c>
      <c r="D4" s="80">
        <v>543.5</v>
      </c>
      <c r="E4" s="83">
        <f t="shared" ref="E4:E11" si="0">AVERAGE(B4:D4)</f>
        <v>535.33333333333337</v>
      </c>
      <c r="F4" s="70">
        <f t="shared" ref="F4:F11" si="1">_xlfn.STDEV.P(B4:D4)</f>
        <v>10.370578040248684</v>
      </c>
      <c r="G4" s="89">
        <f t="shared" ref="G4:G11" si="2">E4/$E$3</f>
        <v>1.0601359825731071</v>
      </c>
      <c r="H4" s="90">
        <f t="shared" ref="H4:H11" si="3">(G4)*SQRT((POWER(($F$3/$E$3),2))+(POWER((F4/E4),2)))</f>
        <v>3.0899915535936365E-2</v>
      </c>
      <c r="I4" s="59"/>
      <c r="J4" s="59"/>
      <c r="K4" s="59"/>
    </row>
    <row r="5" spans="1:11" ht="15.3" thickBot="1">
      <c r="A5" s="76" t="s">
        <v>17</v>
      </c>
      <c r="B5" s="67">
        <v>98</v>
      </c>
      <c r="C5" s="60">
        <v>146.69999999999999</v>
      </c>
      <c r="D5" s="79">
        <v>103.7</v>
      </c>
      <c r="E5" s="82">
        <f t="shared" si="0"/>
        <v>116.13333333333333</v>
      </c>
      <c r="F5" s="68">
        <f t="shared" si="1"/>
        <v>21.738802992703079</v>
      </c>
      <c r="G5" s="87">
        <f t="shared" si="2"/>
        <v>0.22998217704138885</v>
      </c>
      <c r="H5" s="88">
        <f t="shared" si="3"/>
        <v>4.3340346291053565E-2</v>
      </c>
      <c r="I5" s="59"/>
      <c r="J5" s="59"/>
      <c r="K5" s="59"/>
    </row>
    <row r="6" spans="1:11" ht="15.3" thickBot="1">
      <c r="A6" s="75" t="s">
        <v>18</v>
      </c>
      <c r="B6" s="69">
        <v>711.5</v>
      </c>
      <c r="C6" s="61">
        <v>734.3</v>
      </c>
      <c r="D6" s="80">
        <v>735.8</v>
      </c>
      <c r="E6" s="83">
        <f t="shared" si="0"/>
        <v>727.19999999999993</v>
      </c>
      <c r="F6" s="70">
        <f t="shared" si="1"/>
        <v>11.118453129819791</v>
      </c>
      <c r="G6" s="89">
        <f t="shared" si="2"/>
        <v>1.4400950557792591</v>
      </c>
      <c r="H6" s="90">
        <f t="shared" si="3"/>
        <v>3.8319492855920408E-2</v>
      </c>
      <c r="I6" s="59"/>
      <c r="J6" s="59"/>
      <c r="K6" s="59"/>
    </row>
    <row r="7" spans="1:11" ht="15.3" thickBot="1">
      <c r="A7" s="76" t="s">
        <v>19</v>
      </c>
      <c r="B7" s="67">
        <v>648.5</v>
      </c>
      <c r="C7" s="60">
        <v>616.29999999999995</v>
      </c>
      <c r="D7" s="79">
        <v>644.1</v>
      </c>
      <c r="E7" s="82">
        <f t="shared" si="0"/>
        <v>636.30000000000007</v>
      </c>
      <c r="F7" s="68">
        <f t="shared" si="1"/>
        <v>14.255759070167656</v>
      </c>
      <c r="G7" s="87">
        <f t="shared" si="2"/>
        <v>1.2600831738068521</v>
      </c>
      <c r="H7" s="88">
        <f t="shared" si="3"/>
        <v>3.9370673638294364E-2</v>
      </c>
      <c r="I7" s="59"/>
      <c r="J7" s="59"/>
      <c r="K7" s="59"/>
    </row>
    <row r="8" spans="1:11" ht="15.3" thickBot="1">
      <c r="A8" s="75" t="s">
        <v>20</v>
      </c>
      <c r="B8" s="69">
        <v>77</v>
      </c>
      <c r="C8" s="61">
        <v>91.5</v>
      </c>
      <c r="D8" s="80">
        <v>104.2</v>
      </c>
      <c r="E8" s="83">
        <f t="shared" si="0"/>
        <v>90.899999999999991</v>
      </c>
      <c r="F8" s="70">
        <f t="shared" si="1"/>
        <v>11.112455474226531</v>
      </c>
      <c r="G8" s="89">
        <f t="shared" si="2"/>
        <v>0.18001188197240739</v>
      </c>
      <c r="H8" s="90">
        <f t="shared" si="3"/>
        <v>2.2352771087607519E-2</v>
      </c>
      <c r="I8" s="59"/>
      <c r="J8" s="59"/>
      <c r="K8" s="59"/>
    </row>
    <row r="9" spans="1:11" ht="15.3" thickBot="1">
      <c r="A9" s="76" t="s">
        <v>21</v>
      </c>
      <c r="B9" s="67">
        <v>110.9</v>
      </c>
      <c r="C9" s="60">
        <v>70.099999999999994</v>
      </c>
      <c r="D9" s="79">
        <v>91.7</v>
      </c>
      <c r="E9" s="82">
        <f t="shared" si="0"/>
        <v>90.899999999999991</v>
      </c>
      <c r="F9" s="68">
        <f t="shared" si="1"/>
        <v>16.666133324799763</v>
      </c>
      <c r="G9" s="87">
        <f t="shared" si="2"/>
        <v>0.18001188197240739</v>
      </c>
      <c r="H9" s="88">
        <f t="shared" si="3"/>
        <v>3.3236431807268076E-2</v>
      </c>
      <c r="I9" s="59"/>
      <c r="J9" s="59"/>
      <c r="K9" s="59"/>
    </row>
    <row r="10" spans="1:11" ht="15.3" thickBot="1">
      <c r="A10" s="75" t="s">
        <v>22</v>
      </c>
      <c r="B10" s="69">
        <v>68.8</v>
      </c>
      <c r="C10" s="61">
        <v>73.599999999999994</v>
      </c>
      <c r="D10" s="80">
        <v>84.8</v>
      </c>
      <c r="E10" s="83">
        <f t="shared" si="0"/>
        <v>75.733333333333334</v>
      </c>
      <c r="F10" s="70">
        <f t="shared" si="1"/>
        <v>6.7038960479874854</v>
      </c>
      <c r="G10" s="89">
        <f t="shared" si="2"/>
        <v>0.14997689616476334</v>
      </c>
      <c r="H10" s="90">
        <f t="shared" si="3"/>
        <v>1.3671790595367784E-2</v>
      </c>
      <c r="I10" s="59"/>
      <c r="J10" s="59"/>
      <c r="K10" s="59"/>
    </row>
    <row r="11" spans="1:11" ht="15.3" thickBot="1">
      <c r="A11" s="77" t="s">
        <v>23</v>
      </c>
      <c r="B11" s="71">
        <v>72.5</v>
      </c>
      <c r="C11" s="72">
        <v>69.5</v>
      </c>
      <c r="D11" s="81">
        <v>54.9</v>
      </c>
      <c r="E11" s="84">
        <f t="shared" si="0"/>
        <v>65.63333333333334</v>
      </c>
      <c r="F11" s="73">
        <f t="shared" si="1"/>
        <v>7.6877969680671212</v>
      </c>
      <c r="G11" s="91">
        <f t="shared" si="2"/>
        <v>0.12997557594560696</v>
      </c>
      <c r="H11" s="92">
        <f t="shared" si="3"/>
        <v>1.5485267274774801E-2</v>
      </c>
      <c r="I11" s="59"/>
      <c r="J11" s="59"/>
      <c r="K11" s="59"/>
    </row>
  </sheetData>
  <mergeCells count="3">
    <mergeCell ref="G1:H1"/>
    <mergeCell ref="B1:F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1891-297C-4BA3-9A66-9C0FD038BD7F}">
  <dimension ref="A1:H5"/>
  <sheetViews>
    <sheetView tabSelected="1" workbookViewId="0">
      <selection activeCell="I12" sqref="I12"/>
    </sheetView>
  </sheetViews>
  <sheetFormatPr defaultColWidth="8.83984375" defaultRowHeight="15"/>
  <cols>
    <col min="1" max="1" width="13" style="241" customWidth="1"/>
    <col min="2" max="6" width="10.68359375" style="254" customWidth="1"/>
    <col min="7" max="8" width="14.1015625" style="241" customWidth="1"/>
    <col min="9" max="9" width="16.26171875" style="241" customWidth="1"/>
    <col min="10" max="16384" width="8.83984375" style="241"/>
  </cols>
  <sheetData>
    <row r="1" spans="1:8" s="235" customFormat="1" ht="25" customHeight="1" thickBot="1">
      <c r="A1" s="313" t="s">
        <v>24</v>
      </c>
      <c r="B1" s="310" t="s">
        <v>64</v>
      </c>
      <c r="C1" s="311"/>
      <c r="D1" s="311"/>
      <c r="E1" s="311"/>
      <c r="F1" s="312"/>
      <c r="G1" s="308" t="s">
        <v>75</v>
      </c>
      <c r="H1" s="309"/>
    </row>
    <row r="2" spans="1:8" ht="20.100000000000001" customHeight="1" thickBot="1">
      <c r="A2" s="314"/>
      <c r="B2" s="236" t="s">
        <v>28</v>
      </c>
      <c r="C2" s="237" t="s">
        <v>29</v>
      </c>
      <c r="D2" s="255" t="s">
        <v>30</v>
      </c>
      <c r="E2" s="236" t="s">
        <v>7</v>
      </c>
      <c r="F2" s="238" t="s">
        <v>8</v>
      </c>
      <c r="G2" s="239" t="s">
        <v>7</v>
      </c>
      <c r="H2" s="240" t="s">
        <v>7</v>
      </c>
    </row>
    <row r="3" spans="1:8" ht="30" customHeight="1">
      <c r="A3" s="242" t="s">
        <v>2</v>
      </c>
      <c r="B3" s="243">
        <v>1316.4771197733014</v>
      </c>
      <c r="C3" s="244">
        <v>1556.8734009563589</v>
      </c>
      <c r="D3" s="256">
        <v>1494.0494792703394</v>
      </c>
      <c r="E3" s="258">
        <f>AVERAGE(B3:D3)</f>
        <v>1455.8</v>
      </c>
      <c r="F3" s="245">
        <f>_xlfn.STDEV.P(B3:D3)</f>
        <v>101.80000000000001</v>
      </c>
      <c r="G3" s="246">
        <f>E3/E3</f>
        <v>1</v>
      </c>
      <c r="H3" s="247">
        <f>(G3)*SQRT((POWER(($F$3/$E$3),2))+(POWER((F3/E3),2)))</f>
        <v>9.8891977366108733E-2</v>
      </c>
    </row>
    <row r="4" spans="1:8" ht="30" customHeight="1" thickBot="1">
      <c r="A4" s="248" t="s">
        <v>25</v>
      </c>
      <c r="B4" s="249">
        <v>310.89447114031373</v>
      </c>
      <c r="C4" s="250">
        <v>323.80206915047626</v>
      </c>
      <c r="D4" s="257">
        <v>281.50345970921001</v>
      </c>
      <c r="E4" s="259">
        <f>AVERAGE(B4:D4)</f>
        <v>305.39999999999998</v>
      </c>
      <c r="F4" s="251">
        <f>_xlfn.STDEV.P(B4:D4)</f>
        <v>17.7</v>
      </c>
      <c r="G4" s="252">
        <f>E4/E3</f>
        <v>0.20978156340156615</v>
      </c>
      <c r="H4" s="253">
        <f>(G4)*SQRT((POWER(($F$3/$E$3),2))+(POWER((F4/E4),2)))</f>
        <v>1.9052970584041012E-2</v>
      </c>
    </row>
    <row r="5" spans="1:8">
      <c r="G5" s="235"/>
    </row>
  </sheetData>
  <mergeCells count="3">
    <mergeCell ref="G1:H1"/>
    <mergeCell ref="B1:F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Sup_2</vt:lpstr>
      <vt:lpstr>Sup_11</vt:lpstr>
      <vt:lpstr>Sup_12A</vt:lpstr>
      <vt:lpstr>Sup_12B</vt:lpstr>
      <vt:lpstr>sup_13A-C</vt:lpstr>
      <vt:lpstr>sup_13A-insert</vt:lpstr>
      <vt:lpstr>Sup_14A-H</vt:lpstr>
      <vt:lpstr>Sup_14I</vt:lpstr>
      <vt:lpstr>Sup_14J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caym73</dc:creator>
  <cp:lastModifiedBy>stefano.busti1@unimib.it</cp:lastModifiedBy>
  <dcterms:created xsi:type="dcterms:W3CDTF">2019-07-27T19:47:50Z</dcterms:created>
  <dcterms:modified xsi:type="dcterms:W3CDTF">2024-12-13T07:50:04Z</dcterms:modified>
</cp:coreProperties>
</file>