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ede/Desktop/PAPERS/growth_LA/data/"/>
    </mc:Choice>
  </mc:AlternateContent>
  <xr:revisionPtr revIDLastSave="0" documentId="13_ncr:1_{BF2C2C5F-77A4-554F-A39A-0C48B834186B}" xr6:coauthVersionLast="47" xr6:coauthVersionMax="47" xr10:uidLastSave="{00000000-0000-0000-0000-000000000000}"/>
  <bookViews>
    <workbookView xWindow="0" yWindow="500" windowWidth="22760" windowHeight="14380" xr2:uid="{00000000-000D-0000-FFFF-FFFF00000000}"/>
  </bookViews>
  <sheets>
    <sheet name="Sheet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14" i="1" l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" i="1"/>
  <c r="BF5" i="1"/>
  <c r="BF6" i="1"/>
  <c r="BF7" i="1"/>
  <c r="BF8" i="1"/>
  <c r="BF9" i="1"/>
  <c r="BF10" i="1"/>
  <c r="BF11" i="1"/>
  <c r="BF12" i="1"/>
  <c r="BF13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3" i="1"/>
</calcChain>
</file>

<file path=xl/sharedStrings.xml><?xml version="1.0" encoding="utf-8"?>
<sst xmlns="http://schemas.openxmlformats.org/spreadsheetml/2006/main" count="3578" uniqueCount="143">
  <si>
    <t>v1</t>
  </si>
  <si>
    <t>iso3c</t>
  </si>
  <si>
    <t>year</t>
  </si>
  <si>
    <t>code_country</t>
  </si>
  <si>
    <t>ref_y</t>
  </si>
  <si>
    <t>country</t>
  </si>
  <si>
    <t>cbi_g</t>
  </si>
  <si>
    <t>imf</t>
  </si>
  <si>
    <t>tyh_vote</t>
  </si>
  <si>
    <t>tyh_seats</t>
  </si>
  <si>
    <t>dalton_vote</t>
  </si>
  <si>
    <t>dalton_seats</t>
  </si>
  <si>
    <t>knutsen_vote</t>
  </si>
  <si>
    <t>knutsen_seats</t>
  </si>
  <si>
    <t>vdem_pol</t>
  </si>
  <si>
    <t>dalton_op</t>
  </si>
  <si>
    <t>election</t>
  </si>
  <si>
    <t>gdppc</t>
  </si>
  <si>
    <t>gdp_growth</t>
  </si>
  <si>
    <t>inflation</t>
  </si>
  <si>
    <t>unemployment</t>
  </si>
  <si>
    <t>gini</t>
  </si>
  <si>
    <t>pr_system</t>
  </si>
  <si>
    <t>idea_es_legislature</t>
  </si>
  <si>
    <t>idea_es_president</t>
  </si>
  <si>
    <t>lib_dem_index</t>
  </si>
  <si>
    <t>elect_dem_index</t>
  </si>
  <si>
    <t>legislativesize</t>
  </si>
  <si>
    <t>dist_mag_mean</t>
  </si>
  <si>
    <t>gcdodtotlgdzs</t>
  </si>
  <si>
    <t>longitude</t>
  </si>
  <si>
    <t>latitude</t>
  </si>
  <si>
    <t>income</t>
  </si>
  <si>
    <t>lending</t>
  </si>
  <si>
    <t>gdppc_wb</t>
  </si>
  <si>
    <t>gdpgrowth_wb</t>
  </si>
  <si>
    <t>gdpconstant_wb</t>
  </si>
  <si>
    <t>domesticcredit</t>
  </si>
  <si>
    <t>debt</t>
  </si>
  <si>
    <t>currentacc</t>
  </si>
  <si>
    <t>pop</t>
  </si>
  <si>
    <t>trade</t>
  </si>
  <si>
    <t>fdi</t>
  </si>
  <si>
    <t>spending</t>
  </si>
  <si>
    <t>vol_growth</t>
  </si>
  <si>
    <t>log_inflation</t>
  </si>
  <si>
    <t>pol_sq</t>
  </si>
  <si>
    <t>ln_inflation</t>
  </si>
  <si>
    <t>log_gdp</t>
  </si>
  <si>
    <t>vol_inf</t>
  </si>
  <si>
    <t>vol_spending</t>
  </si>
  <si>
    <t>polarization</t>
  </si>
  <si>
    <t>ARG</t>
  </si>
  <si>
    <t>Argenti</t>
  </si>
  <si>
    <t>PR</t>
  </si>
  <si>
    <t>List PR</t>
  </si>
  <si>
    <t>FPTP</t>
  </si>
  <si>
    <t>Upper middle income</t>
  </si>
  <si>
    <t>IBRD</t>
  </si>
  <si>
    <t>TRS</t>
  </si>
  <si>
    <t>BOL</t>
  </si>
  <si>
    <t>Bolivia</t>
  </si>
  <si>
    <t>Other</t>
  </si>
  <si>
    <t>Lower middle income</t>
  </si>
  <si>
    <t>Mixed</t>
  </si>
  <si>
    <t>MMP</t>
  </si>
  <si>
    <t>BRA</t>
  </si>
  <si>
    <t>Brazil</t>
  </si>
  <si>
    <t>CHL</t>
  </si>
  <si>
    <t>Chile</t>
  </si>
  <si>
    <t>High income</t>
  </si>
  <si>
    <t>COL</t>
  </si>
  <si>
    <t>Colombia</t>
  </si>
  <si>
    <t>CRI</t>
  </si>
  <si>
    <t>Costa Rica</t>
  </si>
  <si>
    <t>ECU</t>
  </si>
  <si>
    <t>Ecuador</t>
  </si>
  <si>
    <t>SLV</t>
  </si>
  <si>
    <t>El Salvador</t>
  </si>
  <si>
    <t>GTM</t>
  </si>
  <si>
    <t>Guatemala</t>
  </si>
  <si>
    <t>HND</t>
  </si>
  <si>
    <t>Honduras</t>
  </si>
  <si>
    <t>IDA</t>
  </si>
  <si>
    <t>MEX</t>
  </si>
  <si>
    <t>Mexico</t>
  </si>
  <si>
    <t>Parallel</t>
  </si>
  <si>
    <t>NIC</t>
  </si>
  <si>
    <t>Nicaragua</t>
  </si>
  <si>
    <t>PAN</t>
  </si>
  <si>
    <t>Pama</t>
  </si>
  <si>
    <t/>
  </si>
  <si>
    <t>PRY</t>
  </si>
  <si>
    <t>Paraguay</t>
  </si>
  <si>
    <t>PER</t>
  </si>
  <si>
    <t>Peru</t>
  </si>
  <si>
    <t>URY</t>
  </si>
  <si>
    <t>Uruguay</t>
  </si>
  <si>
    <t>VEN</t>
  </si>
  <si>
    <t>Venezuela</t>
  </si>
  <si>
    <t>Volat_A_Cohen</t>
  </si>
  <si>
    <t>NA</t>
  </si>
  <si>
    <t>Volat_B_Cohen</t>
  </si>
  <si>
    <t>Evolat_Cohen</t>
  </si>
  <si>
    <t>Enph_Schmidt</t>
  </si>
  <si>
    <t>Trade_openness</t>
  </si>
  <si>
    <t>CEPAL: en millones de dólares</t>
  </si>
  <si>
    <t>https://statistics.cepal.org/portal/cepalstat/dashboard.html?theme=2&amp;lang=es</t>
  </si>
  <si>
    <t>M2</t>
  </si>
  <si>
    <t>CEPAL:  liquidez monetaria M2 fin del período (millones de unidades monetarias del país)</t>
  </si>
  <si>
    <t>ABS(M2t - M2t-1)</t>
  </si>
  <si>
    <t>M2_Var_Porc</t>
  </si>
  <si>
    <t>Variación porcentual</t>
  </si>
  <si>
    <t>M2_Var</t>
  </si>
  <si>
    <t>M2_VarPorc</t>
  </si>
  <si>
    <t>Trade_openness_Var</t>
  </si>
  <si>
    <t>Trade_openness_VarPorc</t>
  </si>
  <si>
    <t>M1</t>
  </si>
  <si>
    <t>M1_Var</t>
  </si>
  <si>
    <t>M1_VarPorc</t>
  </si>
  <si>
    <t>FDI</t>
  </si>
  <si>
    <t>M1_Var_Porc</t>
  </si>
  <si>
    <t>ABS(M1t - M1t-1)</t>
  </si>
  <si>
    <t>CEPAL:  liquidez monetaria M1 fin del período (millones de unidades monetarias del país)</t>
  </si>
  <si>
    <t>Absoluto de la variación</t>
  </si>
  <si>
    <t xml:space="preserve">Porcentaje </t>
  </si>
  <si>
    <t>FCF</t>
  </si>
  <si>
    <t>Gross fixed capital formation (constant 2015 US$) Fuente: WDI</t>
  </si>
  <si>
    <t>FCF_Var</t>
  </si>
  <si>
    <t>FCF_VarPorc</t>
  </si>
  <si>
    <t>vol_gdppc</t>
  </si>
  <si>
    <t>gdppc_growth</t>
  </si>
  <si>
    <t>FDI_Var</t>
  </si>
  <si>
    <t>FDI_VarPorc</t>
  </si>
  <si>
    <t>gdp_5Mean</t>
  </si>
  <si>
    <t>gdp_5Mean_Var</t>
  </si>
  <si>
    <t>gdp_5Mean_VarProp</t>
  </si>
  <si>
    <t>kaopen</t>
  </si>
  <si>
    <t>Chinn-Ito index (KAOPEN) is an index measuring a country's degree of capital account openness</t>
  </si>
  <si>
    <t>https://web.pdx.edu/~ito/Chinn-Ito_website.htm</t>
  </si>
  <si>
    <t>ka_open</t>
  </si>
  <si>
    <t>(Creo que es la variable normalizada)</t>
  </si>
  <si>
    <t>kaopen_norm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</si>
</sst>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77"/>
  <sheetViews>
    <sheetView tabSelected="1" zoomScale="86" workbookViewId="0">
      <pane xSplit="3" ySplit="1" topLeftCell="BM2" activePane="bottomRight" state="frozen"/>
      <selection pane="topRight" activeCell="D1" sqref="D1"/>
      <selection pane="bottomLeft" activeCell="A2" sqref="A2"/>
      <selection pane="bottomRight" activeCell="BS8" sqref="BS8"/>
    </sheetView>
  </sheetViews>
  <sheetFormatPr baseColWidth="10" defaultRowHeight="15" x14ac:dyDescent="0.2"/>
  <cols>
    <col min="7" max="22" width="10.83203125" style="2"/>
    <col min="26" max="32" width="11" style="2" bestFit="1" customWidth="1"/>
    <col min="33" max="34" width="10.83203125" style="2"/>
    <col min="35" max="36" width="11" style="2" bestFit="1" customWidth="1"/>
    <col min="37" max="37" width="16.83203125" style="2" bestFit="1" customWidth="1"/>
    <col min="38" max="51" width="11" style="2" bestFit="1" customWidth="1"/>
    <col min="52" max="54" width="12.33203125" style="2" bestFit="1" customWidth="1"/>
    <col min="55" max="55" width="12.33203125" style="2" customWidth="1"/>
    <col min="56" max="58" width="12" style="2" customWidth="1"/>
    <col min="59" max="59" width="12.6640625" style="2" bestFit="1" customWidth="1"/>
    <col min="60" max="60" width="11.6640625" style="2" bestFit="1" customWidth="1"/>
    <col min="61" max="61" width="11" style="2" bestFit="1" customWidth="1"/>
    <col min="62" max="62" width="12.6640625" style="2" bestFit="1" customWidth="1"/>
    <col min="63" max="63" width="11.6640625" style="2" bestFit="1" customWidth="1"/>
    <col min="64" max="67" width="11" style="2" bestFit="1" customWidth="1"/>
    <col min="68" max="68" width="15.6640625" style="2" bestFit="1" customWidth="1"/>
    <col min="69" max="69" width="14.6640625" style="2" bestFit="1" customWidth="1"/>
    <col min="70" max="74" width="11" style="2" bestFit="1" customWidth="1"/>
    <col min="75" max="75" width="16.33203125" style="2" customWidth="1"/>
    <col min="76" max="76" width="17.83203125" style="2" customWidth="1"/>
    <col min="77" max="78" width="11" style="2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  <c r="Y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51</v>
      </c>
      <c r="AZ1" s="2" t="s">
        <v>100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115</v>
      </c>
      <c r="BF1" s="2" t="s">
        <v>116</v>
      </c>
      <c r="BG1" s="2" t="s">
        <v>108</v>
      </c>
      <c r="BH1" s="2" t="s">
        <v>113</v>
      </c>
      <c r="BI1" s="2" t="s">
        <v>114</v>
      </c>
      <c r="BJ1" s="2" t="s">
        <v>117</v>
      </c>
      <c r="BK1" s="2" t="s">
        <v>118</v>
      </c>
      <c r="BL1" s="2" t="s">
        <v>119</v>
      </c>
      <c r="BM1" s="2" t="s">
        <v>120</v>
      </c>
      <c r="BN1" s="2" t="s">
        <v>132</v>
      </c>
      <c r="BO1" s="2" t="s">
        <v>133</v>
      </c>
      <c r="BP1" s="2" t="s">
        <v>126</v>
      </c>
      <c r="BQ1" s="2" t="s">
        <v>128</v>
      </c>
      <c r="BR1" s="2" t="s">
        <v>129</v>
      </c>
      <c r="BS1" s="2" t="s">
        <v>50</v>
      </c>
      <c r="BT1" s="2" t="s">
        <v>130</v>
      </c>
      <c r="BU1" s="2" t="s">
        <v>131</v>
      </c>
      <c r="BV1" s="2" t="s">
        <v>134</v>
      </c>
      <c r="BW1" s="2" t="s">
        <v>135</v>
      </c>
      <c r="BX1" s="2" t="s">
        <v>136</v>
      </c>
      <c r="BY1" s="2" t="s">
        <v>137</v>
      </c>
      <c r="BZ1" s="2" t="s">
        <v>142</v>
      </c>
    </row>
    <row r="2" spans="1:78" x14ac:dyDescent="0.2">
      <c r="A2">
        <v>1</v>
      </c>
      <c r="B2" t="s">
        <v>52</v>
      </c>
      <c r="C2">
        <v>1992</v>
      </c>
      <c r="D2">
        <v>1</v>
      </c>
      <c r="E2">
        <v>0</v>
      </c>
      <c r="F2" t="s">
        <v>53</v>
      </c>
      <c r="G2" s="2">
        <v>0.80254999999999999</v>
      </c>
      <c r="H2" s="2">
        <v>0</v>
      </c>
      <c r="O2" s="2">
        <v>-1.0999999999999999E-2</v>
      </c>
      <c r="Q2" s="2">
        <v>0</v>
      </c>
      <c r="R2" s="2">
        <v>12267.1</v>
      </c>
      <c r="S2" s="2">
        <v>6.4880000000000004</v>
      </c>
      <c r="T2" s="2">
        <v>24.9</v>
      </c>
      <c r="U2" s="2">
        <v>6.36</v>
      </c>
      <c r="V2" s="2">
        <v>45.5</v>
      </c>
      <c r="W2" t="s">
        <v>54</v>
      </c>
      <c r="X2" t="s">
        <v>55</v>
      </c>
      <c r="Y2" t="s">
        <v>56</v>
      </c>
      <c r="Z2" s="2">
        <v>0.622</v>
      </c>
      <c r="AA2" s="2">
        <v>0.83099999999999996</v>
      </c>
      <c r="AB2" s="2">
        <v>257</v>
      </c>
      <c r="AC2" s="2">
        <v>10.7</v>
      </c>
      <c r="AE2" s="2">
        <v>-58.417299999999997</v>
      </c>
      <c r="AF2" s="2">
        <v>-34.611800000000002</v>
      </c>
      <c r="AG2" s="2" t="s">
        <v>57</v>
      </c>
      <c r="AH2" s="2" t="s">
        <v>58</v>
      </c>
      <c r="AI2" s="2">
        <v>9338.6990000000005</v>
      </c>
      <c r="AJ2" s="2">
        <v>7.9372920000000002</v>
      </c>
      <c r="AK2" s="2">
        <v>313000000000</v>
      </c>
      <c r="AL2" s="2">
        <v>15.44534</v>
      </c>
      <c r="AN2" s="2">
        <v>-2.424839</v>
      </c>
      <c r="AO2" s="2">
        <v>65.54674</v>
      </c>
      <c r="AP2" s="2">
        <v>14.730980000000001</v>
      </c>
      <c r="AQ2" s="2">
        <v>1.936712</v>
      </c>
      <c r="AR2" s="2">
        <v>2.9755379999999998</v>
      </c>
      <c r="AT2" s="2">
        <v>3.2148680000000001</v>
      </c>
      <c r="AU2" s="2">
        <v>1.21E-4</v>
      </c>
      <c r="AV2" s="2">
        <v>3.2148680000000001</v>
      </c>
      <c r="AW2" s="2">
        <v>26.469850000000001</v>
      </c>
      <c r="AY2" s="2">
        <v>2.6147371764332199</v>
      </c>
      <c r="AZ2" s="2">
        <v>0.34200000762939498</v>
      </c>
      <c r="BA2" s="2">
        <v>0.25049999356269798</v>
      </c>
      <c r="BB2" s="2">
        <v>0.59249997138977095</v>
      </c>
      <c r="BC2" s="2">
        <v>3.1504414000000001</v>
      </c>
      <c r="BD2" s="2">
        <v>15.51294835272</v>
      </c>
      <c r="BG2" s="2">
        <v>20478</v>
      </c>
      <c r="BH2" s="2">
        <v>7669</v>
      </c>
      <c r="BI2" s="2">
        <v>59.871965024592086</v>
      </c>
      <c r="BJ2" s="2">
        <v>11836</v>
      </c>
      <c r="BK2" s="2">
        <v>3692</v>
      </c>
      <c r="BL2" s="2">
        <v>45.333988212180749</v>
      </c>
      <c r="BM2" s="2">
        <v>3265.07</v>
      </c>
      <c r="BN2" s="2">
        <v>826.07000000000016</v>
      </c>
      <c r="BO2" s="2">
        <v>33.869208692086929</v>
      </c>
      <c r="BP2" s="2">
        <v>40772703492.665298</v>
      </c>
      <c r="BQ2" s="2">
        <v>10034134489.380898</v>
      </c>
      <c r="BR2" s="2">
        <v>32.643466546242784</v>
      </c>
      <c r="BU2" s="2">
        <v>6.4876318180552497</v>
      </c>
      <c r="BV2" s="2">
        <v>8920.3046397802282</v>
      </c>
      <c r="BW2" s="2">
        <v>418.39487723621096</v>
      </c>
      <c r="BX2" s="2">
        <v>4.6903653421248972</v>
      </c>
      <c r="BY2" s="2">
        <v>-1.2261545658111572</v>
      </c>
      <c r="BZ2" s="2">
        <v>0.16434517502784729</v>
      </c>
    </row>
    <row r="3" spans="1:78" x14ac:dyDescent="0.2">
      <c r="A3">
        <v>2</v>
      </c>
      <c r="B3" t="s">
        <v>52</v>
      </c>
      <c r="C3">
        <v>1993</v>
      </c>
      <c r="D3">
        <v>1</v>
      </c>
      <c r="E3">
        <v>0</v>
      </c>
      <c r="F3" t="s">
        <v>53</v>
      </c>
      <c r="G3" s="2">
        <v>0.80254999999999999</v>
      </c>
      <c r="H3" s="2">
        <v>0</v>
      </c>
      <c r="O3" s="2">
        <v>-1.0999999999999999E-2</v>
      </c>
      <c r="Q3" s="2">
        <v>1</v>
      </c>
      <c r="R3" s="2">
        <v>12926.8</v>
      </c>
      <c r="S3" s="2">
        <v>6.8029999999999999</v>
      </c>
      <c r="T3" s="2">
        <v>18512</v>
      </c>
      <c r="U3" s="2">
        <v>10.1</v>
      </c>
      <c r="V3" s="2">
        <v>44.9</v>
      </c>
      <c r="W3" t="s">
        <v>54</v>
      </c>
      <c r="X3" t="s">
        <v>55</v>
      </c>
      <c r="Y3" t="s">
        <v>56</v>
      </c>
      <c r="Z3" s="2">
        <v>0.623</v>
      </c>
      <c r="AA3" s="2">
        <v>0.83199999999999996</v>
      </c>
      <c r="AB3" s="2">
        <v>257</v>
      </c>
      <c r="AC3" s="2">
        <v>10.7</v>
      </c>
      <c r="AE3" s="2">
        <v>-58.417299999999997</v>
      </c>
      <c r="AF3" s="2">
        <v>-34.611800000000002</v>
      </c>
      <c r="AG3" s="2" t="s">
        <v>57</v>
      </c>
      <c r="AH3" s="2" t="s">
        <v>58</v>
      </c>
      <c r="AI3" s="2">
        <v>9974.0049999999992</v>
      </c>
      <c r="AJ3" s="2">
        <v>8.2069790000000005</v>
      </c>
      <c r="AK3" s="2">
        <v>339000000000</v>
      </c>
      <c r="AL3" s="2">
        <v>18.284610000000001</v>
      </c>
      <c r="AN3" s="2">
        <v>-3.4661780000000002</v>
      </c>
      <c r="AO3" s="2">
        <v>65.018010000000004</v>
      </c>
      <c r="AP3" s="2">
        <v>16.22315</v>
      </c>
      <c r="AQ3" s="2">
        <v>1.1798029999999999</v>
      </c>
      <c r="AR3" s="2">
        <v>13.51038</v>
      </c>
      <c r="AS3" s="2">
        <v>0.26968720000000002</v>
      </c>
      <c r="AT3" s="2">
        <v>9.8261749999999992</v>
      </c>
      <c r="AU3" s="2">
        <v>1.21E-4</v>
      </c>
      <c r="AV3" s="2">
        <v>9.8261749999999992</v>
      </c>
      <c r="AW3" s="2">
        <v>26.548729999999999</v>
      </c>
      <c r="AX3" s="2">
        <v>18487.099999999999</v>
      </c>
      <c r="AY3" s="2">
        <v>2.6147371764332199</v>
      </c>
      <c r="AZ3" s="2">
        <v>0.13199999928474401</v>
      </c>
      <c r="BA3" s="2">
        <v>0.12900000810623199</v>
      </c>
      <c r="BB3" s="2">
        <v>0.26100000739097601</v>
      </c>
      <c r="BC3" s="2">
        <v>2.8593879000000002</v>
      </c>
      <c r="BD3" s="2">
        <v>14.950114878400001</v>
      </c>
      <c r="BE3" s="2">
        <f>ABS(BD3-BD2)</f>
        <v>0.56283347431999964</v>
      </c>
      <c r="BF3" s="2">
        <f>100*ABS(BD3-BD2)/BD2</f>
        <v>3.6281528277074027</v>
      </c>
      <c r="BG3" s="2">
        <v>29287</v>
      </c>
      <c r="BH3" s="2">
        <v>8809</v>
      </c>
      <c r="BI3" s="2">
        <v>43.016896181267704</v>
      </c>
      <c r="BJ3" s="2">
        <v>16179</v>
      </c>
      <c r="BK3" s="2">
        <v>4343</v>
      </c>
      <c r="BL3" s="2">
        <v>36.693139574180464</v>
      </c>
      <c r="BM3" s="2">
        <v>2088.1999999999998</v>
      </c>
      <c r="BN3" s="2">
        <v>1176.8700000000003</v>
      </c>
      <c r="BO3" s="2">
        <v>36.04425019984258</v>
      </c>
      <c r="BP3" s="2">
        <v>46327225414.125801</v>
      </c>
      <c r="BQ3" s="2">
        <v>5554521921.4605026</v>
      </c>
      <c r="BR3" s="2">
        <v>13.623138633570667</v>
      </c>
      <c r="BS3" s="2">
        <v>10.534840000000001</v>
      </c>
      <c r="BT3" s="2">
        <v>0.3152952</v>
      </c>
      <c r="BU3" s="2">
        <v>6.8029269015024303</v>
      </c>
      <c r="BV3" s="2">
        <v>8996.4539412825961</v>
      </c>
      <c r="BW3" s="2">
        <v>977.55047742743409</v>
      </c>
      <c r="BX3" s="2">
        <v>10.865953227878892</v>
      </c>
      <c r="BY3" s="2">
        <v>1.3034781217575073</v>
      </c>
      <c r="BZ3" s="2">
        <v>0.76012718677520752</v>
      </c>
    </row>
    <row r="4" spans="1:78" x14ac:dyDescent="0.2">
      <c r="A4">
        <v>3</v>
      </c>
      <c r="B4" t="s">
        <v>52</v>
      </c>
      <c r="C4">
        <v>1994</v>
      </c>
      <c r="D4">
        <v>1</v>
      </c>
      <c r="E4">
        <v>0</v>
      </c>
      <c r="F4" t="s">
        <v>53</v>
      </c>
      <c r="G4" s="2">
        <v>0.80254999999999999</v>
      </c>
      <c r="H4" s="2">
        <v>0</v>
      </c>
      <c r="O4" s="2">
        <v>-1.0999999999999999E-2</v>
      </c>
      <c r="Q4" s="2">
        <v>0</v>
      </c>
      <c r="R4" s="2">
        <v>13571.4</v>
      </c>
      <c r="S4" s="2">
        <v>4.5049999999999999</v>
      </c>
      <c r="T4" s="2">
        <v>4177</v>
      </c>
      <c r="U4" s="2">
        <v>11.76</v>
      </c>
      <c r="V4" s="2">
        <v>45.9</v>
      </c>
      <c r="W4" t="s">
        <v>54</v>
      </c>
      <c r="X4" t="s">
        <v>55</v>
      </c>
      <c r="Y4" t="s">
        <v>56</v>
      </c>
      <c r="Z4" s="2">
        <v>0.628</v>
      </c>
      <c r="AA4" s="2">
        <v>0.84</v>
      </c>
      <c r="AB4" s="2">
        <v>257</v>
      </c>
      <c r="AC4" s="2">
        <v>10.7</v>
      </c>
      <c r="AE4" s="2">
        <v>-58.417299999999997</v>
      </c>
      <c r="AF4" s="2">
        <v>-34.611800000000002</v>
      </c>
      <c r="AG4" s="2" t="s">
        <v>57</v>
      </c>
      <c r="AH4" s="2" t="s">
        <v>58</v>
      </c>
      <c r="AI4" s="2">
        <v>10423.379999999999</v>
      </c>
      <c r="AJ4" s="2">
        <v>5.836201</v>
      </c>
      <c r="AK4" s="2">
        <v>359000000000</v>
      </c>
      <c r="AL4" s="2">
        <v>20.28058</v>
      </c>
      <c r="AN4" s="2">
        <v>-4.2648590000000004</v>
      </c>
      <c r="AO4" s="2">
        <v>64.468050000000005</v>
      </c>
      <c r="AP4" s="2">
        <v>18.134350000000001</v>
      </c>
      <c r="AQ4" s="2">
        <v>1.411953</v>
      </c>
      <c r="AR4" s="2">
        <v>13.1869</v>
      </c>
      <c r="AS4" s="2">
        <v>2.3707780000000001</v>
      </c>
      <c r="AT4" s="2">
        <v>8.3373489999999997</v>
      </c>
      <c r="AU4" s="2">
        <v>1.21E-4</v>
      </c>
      <c r="AV4" s="2">
        <v>8.3373489999999997</v>
      </c>
      <c r="AW4" s="2">
        <v>26.605450000000001</v>
      </c>
      <c r="AX4" s="2">
        <v>14335</v>
      </c>
      <c r="AY4" s="2">
        <v>2.6147371764332199</v>
      </c>
      <c r="AZ4" s="2">
        <v>0.13199999928474401</v>
      </c>
      <c r="BA4" s="2">
        <v>0.12900000810623199</v>
      </c>
      <c r="BB4" s="2">
        <v>0.26100000739097601</v>
      </c>
      <c r="BC4" s="2">
        <v>2.8593879000000002</v>
      </c>
      <c r="BD4" s="2">
        <v>16.709271152311999</v>
      </c>
      <c r="BE4" s="2">
        <f t="shared" ref="BE4:BE67" si="0">ABS(BD4-BD3)</f>
        <v>1.7591562739119979</v>
      </c>
      <c r="BF4" s="2">
        <f t="shared" ref="BF4:BF67" si="1">100*ABS(BD4-BD3)/BD3</f>
        <v>11.766841179619533</v>
      </c>
      <c r="BG4" s="2">
        <v>31336</v>
      </c>
      <c r="BH4" s="2">
        <v>2049</v>
      </c>
      <c r="BI4" s="2">
        <v>6.9962782121760512</v>
      </c>
      <c r="BJ4" s="2">
        <v>16943</v>
      </c>
      <c r="BK4" s="2">
        <v>764</v>
      </c>
      <c r="BL4" s="2">
        <v>4.7221707151245438</v>
      </c>
      <c r="BM4" s="2">
        <v>2622.0877999999998</v>
      </c>
      <c r="BN4" s="2">
        <v>533.88779999999997</v>
      </c>
      <c r="BO4" s="2">
        <v>25.566890144622164</v>
      </c>
      <c r="BP4" s="2">
        <v>52661207597.974998</v>
      </c>
      <c r="BQ4" s="2">
        <v>6333982183.8491974</v>
      </c>
      <c r="BR4" s="2">
        <v>13.672267499788321</v>
      </c>
      <c r="BS4" s="2">
        <v>0.32347490000000001</v>
      </c>
      <c r="BT4" s="2">
        <v>2.2974700000000001</v>
      </c>
      <c r="BU4" s="2">
        <v>4.5054568014144802</v>
      </c>
      <c r="BV4" s="2">
        <v>9188.7911227111344</v>
      </c>
      <c r="BW4" s="2">
        <v>1234.5877564550647</v>
      </c>
      <c r="BX4" s="2">
        <v>13.435801728081964</v>
      </c>
      <c r="BY4" s="2">
        <v>1.5580973625183105</v>
      </c>
      <c r="BZ4" s="2">
        <v>0.82009536027908325</v>
      </c>
    </row>
    <row r="5" spans="1:78" x14ac:dyDescent="0.2">
      <c r="A5">
        <v>4</v>
      </c>
      <c r="B5" t="s">
        <v>52</v>
      </c>
      <c r="C5">
        <v>1995</v>
      </c>
      <c r="D5">
        <v>1</v>
      </c>
      <c r="E5">
        <v>1</v>
      </c>
      <c r="F5" t="s">
        <v>53</v>
      </c>
      <c r="G5" s="2">
        <v>0.80254999999999999</v>
      </c>
      <c r="H5" s="2">
        <v>0</v>
      </c>
      <c r="I5" s="2">
        <v>0.55700000000000005</v>
      </c>
      <c r="J5" s="2">
        <v>0.36799999999999999</v>
      </c>
      <c r="K5" s="2">
        <v>1.6579999999999999</v>
      </c>
      <c r="L5" s="2">
        <v>1.349</v>
      </c>
      <c r="M5" s="2">
        <v>0.56399999999999995</v>
      </c>
      <c r="N5" s="2">
        <v>0.48</v>
      </c>
      <c r="O5" s="2">
        <v>-1.0999999999999999E-2</v>
      </c>
      <c r="P5" s="2">
        <v>3.6680000000000001</v>
      </c>
      <c r="Q5" s="2">
        <v>1</v>
      </c>
      <c r="R5" s="2">
        <v>13086</v>
      </c>
      <c r="S5" s="2">
        <v>-4.032</v>
      </c>
      <c r="T5" s="2">
        <v>3376</v>
      </c>
      <c r="U5" s="2">
        <v>18.8</v>
      </c>
      <c r="V5" s="2">
        <v>48.9</v>
      </c>
      <c r="W5" t="s">
        <v>54</v>
      </c>
      <c r="X5" t="s">
        <v>55</v>
      </c>
      <c r="Y5" t="s">
        <v>59</v>
      </c>
      <c r="Z5" s="2">
        <v>0.63</v>
      </c>
      <c r="AA5" s="2">
        <v>0.83699999999999997</v>
      </c>
      <c r="AB5" s="2">
        <v>257</v>
      </c>
      <c r="AC5" s="2">
        <v>10.7</v>
      </c>
      <c r="AE5" s="2">
        <v>-58.417299999999997</v>
      </c>
      <c r="AF5" s="2">
        <v>-34.611800000000002</v>
      </c>
      <c r="AG5" s="2" t="s">
        <v>57</v>
      </c>
      <c r="AH5" s="2" t="s">
        <v>58</v>
      </c>
      <c r="AI5" s="2">
        <v>10003.09</v>
      </c>
      <c r="AJ5" s="2">
        <v>-2.8452099999999998</v>
      </c>
      <c r="AK5" s="2">
        <v>348000000000</v>
      </c>
      <c r="AL5" s="2">
        <v>19.960609999999999</v>
      </c>
      <c r="AN5" s="2">
        <v>-1.98346</v>
      </c>
      <c r="AO5" s="2">
        <v>63.979610000000001</v>
      </c>
      <c r="AP5" s="2">
        <v>19.771419999999999</v>
      </c>
      <c r="AQ5" s="2">
        <v>2.1739280000000001</v>
      </c>
      <c r="AR5" s="2">
        <v>13.349460000000001</v>
      </c>
      <c r="AS5" s="2">
        <v>8.6814099999999996</v>
      </c>
      <c r="AT5" s="2">
        <v>8.124447</v>
      </c>
      <c r="AU5" s="2">
        <v>1.21E-4</v>
      </c>
      <c r="AV5" s="2">
        <v>8.124447</v>
      </c>
      <c r="AW5" s="2">
        <v>26.576589999999999</v>
      </c>
      <c r="AX5" s="2">
        <v>801</v>
      </c>
      <c r="AY5" s="2">
        <v>2.6147371764332199</v>
      </c>
      <c r="AZ5" s="2">
        <v>0.27750000357627902</v>
      </c>
      <c r="BA5" s="2">
        <v>0.21299999952316301</v>
      </c>
      <c r="BB5" s="2">
        <v>0.49050000309944197</v>
      </c>
      <c r="BC5" s="2">
        <v>2.8636034000000001</v>
      </c>
      <c r="BD5" s="2">
        <v>18.23342478288</v>
      </c>
      <c r="BE5" s="2">
        <f t="shared" si="0"/>
        <v>1.5241536305680015</v>
      </c>
      <c r="BF5" s="2">
        <f t="shared" si="1"/>
        <v>9.1216045073103622</v>
      </c>
      <c r="BG5" s="2">
        <v>28635</v>
      </c>
      <c r="BH5" s="2">
        <v>2701</v>
      </c>
      <c r="BI5" s="2">
        <v>8.6194791932601476</v>
      </c>
      <c r="BJ5" s="2">
        <v>16644</v>
      </c>
      <c r="BK5" s="2">
        <v>299</v>
      </c>
      <c r="BL5" s="2">
        <v>1.7647406008381041</v>
      </c>
      <c r="BM5" s="2">
        <v>4112.2744000000002</v>
      </c>
      <c r="BN5" s="2">
        <v>1490.1866000000005</v>
      </c>
      <c r="BO5" s="2">
        <v>56.832063365688995</v>
      </c>
      <c r="BP5" s="2">
        <v>45770986408.984299</v>
      </c>
      <c r="BQ5" s="2">
        <v>6890221188.9906998</v>
      </c>
      <c r="BR5" s="2">
        <v>13.084054664283187</v>
      </c>
      <c r="BS5" s="2">
        <v>0.1625519</v>
      </c>
      <c r="BT5" s="2">
        <v>8.5376159999999999</v>
      </c>
      <c r="BU5" s="2">
        <v>-4.0321588108822102</v>
      </c>
      <c r="BV5" s="2">
        <v>9443.0275870846399</v>
      </c>
      <c r="BW5" s="2">
        <v>560.06410221356055</v>
      </c>
      <c r="BX5" s="2">
        <v>5.930980260817706</v>
      </c>
      <c r="BY5" s="2">
        <v>1.8127166032791138</v>
      </c>
      <c r="BZ5" s="2">
        <v>0.88006359338760376</v>
      </c>
    </row>
    <row r="6" spans="1:78" x14ac:dyDescent="0.2">
      <c r="A6">
        <v>5</v>
      </c>
      <c r="B6" t="s">
        <v>52</v>
      </c>
      <c r="C6">
        <v>1996</v>
      </c>
      <c r="D6">
        <v>1</v>
      </c>
      <c r="E6">
        <v>0</v>
      </c>
      <c r="F6" t="s">
        <v>53</v>
      </c>
      <c r="G6" s="2">
        <v>0.80254999999999999</v>
      </c>
      <c r="H6" s="2">
        <v>1</v>
      </c>
      <c r="I6" s="2">
        <v>0.55700000000000005</v>
      </c>
      <c r="J6" s="2">
        <v>0.36799999999999999</v>
      </c>
      <c r="K6" s="2">
        <v>1.6579999999999999</v>
      </c>
      <c r="L6" s="2">
        <v>1.349</v>
      </c>
      <c r="M6" s="2">
        <v>0.56399999999999995</v>
      </c>
      <c r="N6" s="2">
        <v>0.48</v>
      </c>
      <c r="O6" s="2">
        <v>-1.0999999999999999E-2</v>
      </c>
      <c r="P6" s="2">
        <v>3.548</v>
      </c>
      <c r="Q6" s="2">
        <v>0</v>
      </c>
      <c r="R6" s="2">
        <v>13715.2</v>
      </c>
      <c r="S6" s="2">
        <v>4.2750000000000004</v>
      </c>
      <c r="T6" s="2">
        <v>0.16</v>
      </c>
      <c r="U6" s="2">
        <v>17.11</v>
      </c>
      <c r="V6" s="2">
        <v>49.5</v>
      </c>
      <c r="W6" t="s">
        <v>54</v>
      </c>
      <c r="X6" t="s">
        <v>55</v>
      </c>
      <c r="Y6" t="s">
        <v>59</v>
      </c>
      <c r="Z6" s="2">
        <v>0.61899999999999999</v>
      </c>
      <c r="AA6" s="2">
        <v>0.83099999999999996</v>
      </c>
      <c r="AB6" s="2">
        <v>257</v>
      </c>
      <c r="AC6" s="2">
        <v>10.7</v>
      </c>
      <c r="AE6" s="2">
        <v>-58.417299999999997</v>
      </c>
      <c r="AF6" s="2">
        <v>-34.611800000000002</v>
      </c>
      <c r="AG6" s="2" t="s">
        <v>57</v>
      </c>
      <c r="AH6" s="2" t="s">
        <v>58</v>
      </c>
      <c r="AI6" s="2">
        <v>10430.68</v>
      </c>
      <c r="AJ6" s="2">
        <v>5.5266900000000003</v>
      </c>
      <c r="AK6" s="2">
        <v>368000000000</v>
      </c>
      <c r="AL6" s="2">
        <v>20.187000000000001</v>
      </c>
      <c r="AN6" s="2">
        <v>-2.4875929999999999</v>
      </c>
      <c r="AO6" s="2">
        <v>63.570399999999999</v>
      </c>
      <c r="AP6" s="2">
        <v>21.50647</v>
      </c>
      <c r="AQ6" s="2">
        <v>2.5532029999999999</v>
      </c>
      <c r="AR6" s="2">
        <v>12.50168</v>
      </c>
      <c r="AS6" s="2">
        <v>8.3719000000000001</v>
      </c>
      <c r="AT6" s="2">
        <v>-1.8325819999999999</v>
      </c>
      <c r="AU6" s="2">
        <v>1.21E-4</v>
      </c>
      <c r="AV6" s="2">
        <v>-1.8325819999999999</v>
      </c>
      <c r="AW6" s="2">
        <v>26.630379999999999</v>
      </c>
      <c r="AX6" s="2">
        <v>3375.84</v>
      </c>
      <c r="AY6" s="2">
        <v>2.6147371764332199</v>
      </c>
      <c r="AZ6" s="2">
        <v>0.27750000357627902</v>
      </c>
      <c r="BA6" s="2">
        <v>0.21299999952316301</v>
      </c>
      <c r="BB6" s="2">
        <v>0.49050000309944197</v>
      </c>
      <c r="BC6" s="2">
        <v>2.8636034000000001</v>
      </c>
      <c r="BD6" s="2">
        <v>19.832428361961998</v>
      </c>
      <c r="BE6" s="2">
        <f t="shared" si="0"/>
        <v>1.5990035790819981</v>
      </c>
      <c r="BF6" s="2">
        <f t="shared" si="1"/>
        <v>8.7696282959598371</v>
      </c>
      <c r="BG6" s="2">
        <v>34345</v>
      </c>
      <c r="BH6" s="2">
        <v>5710</v>
      </c>
      <c r="BI6" s="2">
        <v>19.940632093591759</v>
      </c>
      <c r="BJ6" s="2">
        <v>19903</v>
      </c>
      <c r="BK6" s="2">
        <v>3259</v>
      </c>
      <c r="BL6" s="2">
        <v>19.580629656332611</v>
      </c>
      <c r="BM6" s="2">
        <v>5347.7875999999997</v>
      </c>
      <c r="BN6" s="2">
        <v>1235.5131999999994</v>
      </c>
      <c r="BO6" s="2">
        <v>30.044522320786751</v>
      </c>
      <c r="BP6" s="2">
        <v>49836963889.774696</v>
      </c>
      <c r="BQ6" s="2">
        <v>4065977480.7903976</v>
      </c>
      <c r="BR6" s="2">
        <v>8.8833075268666164</v>
      </c>
      <c r="BS6" s="2">
        <v>0.84777829999999998</v>
      </c>
      <c r="BT6" s="2">
        <v>8.3067460000000004</v>
      </c>
      <c r="BU6" s="2">
        <v>4.2745864648312297</v>
      </c>
      <c r="BV6" s="2">
        <v>9823.2678994374382</v>
      </c>
      <c r="BW6" s="2">
        <v>607.41459327616212</v>
      </c>
      <c r="BX6" s="2">
        <v>6.1834269358667058</v>
      </c>
      <c r="BY6" s="2">
        <v>0.99513190984725952</v>
      </c>
      <c r="BZ6" s="2">
        <v>0.68750512599945068</v>
      </c>
    </row>
    <row r="7" spans="1:78" x14ac:dyDescent="0.2">
      <c r="A7">
        <v>6</v>
      </c>
      <c r="B7" t="s">
        <v>52</v>
      </c>
      <c r="C7">
        <v>1997</v>
      </c>
      <c r="D7">
        <v>1</v>
      </c>
      <c r="E7">
        <v>1</v>
      </c>
      <c r="F7" t="s">
        <v>53</v>
      </c>
      <c r="G7" s="2">
        <v>0.80254999999999999</v>
      </c>
      <c r="H7" s="2">
        <v>0</v>
      </c>
      <c r="I7" s="2">
        <v>0.76900000000000002</v>
      </c>
      <c r="J7" s="2">
        <v>1.395</v>
      </c>
      <c r="K7" s="2">
        <v>1.708</v>
      </c>
      <c r="L7" s="2">
        <v>3.0990000000000002</v>
      </c>
      <c r="M7" s="2">
        <v>0.69299999999999995</v>
      </c>
      <c r="N7" s="2">
        <v>1.1220000000000001</v>
      </c>
      <c r="O7" s="2">
        <v>-1.0999999999999999E-2</v>
      </c>
      <c r="P7" s="2">
        <v>3.7869999999999999</v>
      </c>
      <c r="Q7" s="2">
        <v>1</v>
      </c>
      <c r="R7" s="2">
        <v>14722.7</v>
      </c>
      <c r="S7" s="2">
        <v>6.8650000000000002</v>
      </c>
      <c r="T7" s="2">
        <v>0.53</v>
      </c>
      <c r="U7" s="2">
        <v>14.82</v>
      </c>
      <c r="V7" s="2">
        <v>49.1</v>
      </c>
      <c r="W7" t="s">
        <v>54</v>
      </c>
      <c r="X7" t="s">
        <v>55</v>
      </c>
      <c r="Y7" t="s">
        <v>59</v>
      </c>
      <c r="Z7" s="2">
        <v>0.61899999999999999</v>
      </c>
      <c r="AA7" s="2">
        <v>0.83099999999999996</v>
      </c>
      <c r="AB7" s="2">
        <v>257</v>
      </c>
      <c r="AC7" s="2">
        <v>10.7</v>
      </c>
      <c r="AE7" s="2">
        <v>-58.417299999999997</v>
      </c>
      <c r="AF7" s="2">
        <v>-34.611800000000002</v>
      </c>
      <c r="AG7" s="2" t="s">
        <v>57</v>
      </c>
      <c r="AH7" s="2" t="s">
        <v>58</v>
      </c>
      <c r="AI7" s="2">
        <v>11146.72</v>
      </c>
      <c r="AJ7" s="2">
        <v>8.1110469999999992</v>
      </c>
      <c r="AK7" s="2">
        <v>398000000000</v>
      </c>
      <c r="AL7" s="2">
        <v>21.93346</v>
      </c>
      <c r="AN7" s="2">
        <v>-4.1446800000000001</v>
      </c>
      <c r="AO7" s="2">
        <v>63.15466</v>
      </c>
      <c r="AP7" s="2">
        <v>23.336179999999999</v>
      </c>
      <c r="AQ7" s="2">
        <v>3.1278779999999999</v>
      </c>
      <c r="AR7" s="2">
        <v>12.062010000000001</v>
      </c>
      <c r="AS7" s="2">
        <v>2.5843569999999998</v>
      </c>
      <c r="AT7" s="2">
        <v>-0.63487830000000001</v>
      </c>
      <c r="AU7" s="2">
        <v>1.21E-4</v>
      </c>
      <c r="AV7" s="2">
        <v>-0.63487830000000001</v>
      </c>
      <c r="AW7" s="2">
        <v>26.708369999999999</v>
      </c>
      <c r="AX7" s="2">
        <v>0.37</v>
      </c>
      <c r="AY7" s="2">
        <v>2.6147371764332199</v>
      </c>
      <c r="AZ7" s="2">
        <v>0.39699998497963002</v>
      </c>
      <c r="BA7" s="2">
        <v>0.31900000572204601</v>
      </c>
      <c r="BB7" s="2">
        <v>0.71599996089935303</v>
      </c>
      <c r="BC7" s="2">
        <v>2.4887526000000002</v>
      </c>
      <c r="BD7" s="2">
        <v>21.511646970095999</v>
      </c>
      <c r="BE7" s="2">
        <f t="shared" si="0"/>
        <v>1.6792186081340006</v>
      </c>
      <c r="BF7" s="2">
        <f t="shared" si="1"/>
        <v>8.4670347850830581</v>
      </c>
      <c r="BG7" s="2">
        <v>42920</v>
      </c>
      <c r="BH7" s="2">
        <v>8575</v>
      </c>
      <c r="BI7" s="2">
        <v>24.967244140340661</v>
      </c>
      <c r="BJ7" s="2">
        <v>23201</v>
      </c>
      <c r="BK7" s="2">
        <v>3298</v>
      </c>
      <c r="BL7" s="2">
        <v>16.570366276440737</v>
      </c>
      <c r="BM7" s="2">
        <v>5507.4539999999997</v>
      </c>
      <c r="BN7" s="2">
        <v>159.66640000000007</v>
      </c>
      <c r="BO7" s="2">
        <v>2.9856533569134287</v>
      </c>
      <c r="BP7" s="2">
        <v>58639598832.061096</v>
      </c>
      <c r="BQ7" s="2">
        <v>8802634942.2863998</v>
      </c>
      <c r="BR7" s="2">
        <v>17.662863576030325</v>
      </c>
      <c r="BS7" s="2">
        <v>0.43966290000000002</v>
      </c>
      <c r="BT7" s="2">
        <v>2.590147</v>
      </c>
      <c r="BU7" s="2">
        <v>6.8647333618104804</v>
      </c>
      <c r="BV7" s="2">
        <v>10219.429671759994</v>
      </c>
      <c r="BW7" s="2">
        <v>927.29136189550627</v>
      </c>
      <c r="BX7" s="2">
        <v>9.0738073618525892</v>
      </c>
      <c r="BY7" s="2">
        <v>2.067335844039917</v>
      </c>
      <c r="BZ7" s="2">
        <v>0.94003182649612427</v>
      </c>
    </row>
    <row r="8" spans="1:78" x14ac:dyDescent="0.2">
      <c r="A8">
        <v>7</v>
      </c>
      <c r="B8" t="s">
        <v>52</v>
      </c>
      <c r="C8">
        <v>1998</v>
      </c>
      <c r="D8">
        <v>1</v>
      </c>
      <c r="E8">
        <v>0</v>
      </c>
      <c r="F8" t="s">
        <v>53</v>
      </c>
      <c r="G8" s="2">
        <v>0.80254999999999999</v>
      </c>
      <c r="H8" s="2">
        <v>0</v>
      </c>
      <c r="I8" s="2">
        <v>0.76900000000000002</v>
      </c>
      <c r="J8" s="2">
        <v>1.395</v>
      </c>
      <c r="K8" s="2">
        <v>1.708</v>
      </c>
      <c r="L8" s="2">
        <v>3.0990000000000002</v>
      </c>
      <c r="M8" s="2">
        <v>0.69299999999999995</v>
      </c>
      <c r="N8" s="2">
        <v>1.1220000000000001</v>
      </c>
      <c r="O8" s="2">
        <v>-1.0999999999999999E-2</v>
      </c>
      <c r="P8" s="2">
        <v>4.7060000000000004</v>
      </c>
      <c r="Q8" s="2">
        <v>0</v>
      </c>
      <c r="R8" s="2">
        <v>15186</v>
      </c>
      <c r="S8" s="2">
        <v>2.681</v>
      </c>
      <c r="T8" s="2">
        <v>0.93</v>
      </c>
      <c r="U8" s="2">
        <v>12.65</v>
      </c>
      <c r="V8" s="2">
        <v>50.7</v>
      </c>
      <c r="W8" t="s">
        <v>54</v>
      </c>
      <c r="X8" t="s">
        <v>55</v>
      </c>
      <c r="Y8" t="s">
        <v>59</v>
      </c>
      <c r="Z8" s="2">
        <v>0.625</v>
      </c>
      <c r="AA8" s="2">
        <v>0.83</v>
      </c>
      <c r="AB8" s="2">
        <v>257</v>
      </c>
      <c r="AC8" s="2">
        <v>10.7</v>
      </c>
      <c r="AE8" s="2">
        <v>-58.417299999999997</v>
      </c>
      <c r="AF8" s="2">
        <v>-34.611800000000002</v>
      </c>
      <c r="AG8" s="2" t="s">
        <v>57</v>
      </c>
      <c r="AH8" s="2" t="s">
        <v>58</v>
      </c>
      <c r="AI8" s="2">
        <v>11445.56</v>
      </c>
      <c r="AJ8" s="2">
        <v>3.8501789999999998</v>
      </c>
      <c r="AK8" s="2">
        <v>413000000000</v>
      </c>
      <c r="AL8" s="2">
        <v>24.153300000000002</v>
      </c>
      <c r="AN8" s="2">
        <v>-4.8443160000000001</v>
      </c>
      <c r="AO8" s="2">
        <v>62.734879999999997</v>
      </c>
      <c r="AP8" s="2">
        <v>23.35003</v>
      </c>
      <c r="AQ8" s="2">
        <v>2.4387690000000002</v>
      </c>
      <c r="AR8" s="2">
        <v>12.494770000000001</v>
      </c>
      <c r="AS8" s="2">
        <v>4.2608680000000003</v>
      </c>
      <c r="AT8" s="2">
        <v>-7.2570700000000002E-2</v>
      </c>
      <c r="AU8" s="2">
        <v>1.21E-4</v>
      </c>
      <c r="AV8" s="2">
        <v>-7.2570700000000002E-2</v>
      </c>
      <c r="AW8" s="2">
        <v>26.74615</v>
      </c>
      <c r="AX8" s="2">
        <v>0.4</v>
      </c>
      <c r="AY8" s="2">
        <v>2.6147371764332199</v>
      </c>
      <c r="AZ8" s="2">
        <v>0.39699998497963002</v>
      </c>
      <c r="BA8" s="2">
        <v>0.31900000572204601</v>
      </c>
      <c r="BB8" s="2">
        <v>0.71599996089935303</v>
      </c>
      <c r="BC8" s="2">
        <v>2.4887526000000002</v>
      </c>
      <c r="BD8" s="2">
        <v>21.522774951094998</v>
      </c>
      <c r="BE8" s="2">
        <f t="shared" si="0"/>
        <v>1.1127980998999476E-2</v>
      </c>
      <c r="BF8" s="2">
        <f t="shared" si="1"/>
        <v>5.1730027991203201E-2</v>
      </c>
      <c r="BG8" s="2">
        <v>46007</v>
      </c>
      <c r="BH8" s="2">
        <v>3087</v>
      </c>
      <c r="BI8" s="2">
        <v>7.1924510717614165</v>
      </c>
      <c r="BJ8" s="2">
        <v>23756</v>
      </c>
      <c r="BK8" s="2">
        <v>555</v>
      </c>
      <c r="BL8" s="2">
        <v>2.3921382699021594</v>
      </c>
      <c r="BM8" s="2">
        <v>4965.1800999999996</v>
      </c>
      <c r="BN8" s="2">
        <v>542.27390000000014</v>
      </c>
      <c r="BO8" s="2">
        <v>9.8461811937058421</v>
      </c>
      <c r="BP8" s="2">
        <v>62476955246.504501</v>
      </c>
      <c r="BQ8" s="2">
        <v>3837356414.4434052</v>
      </c>
      <c r="BR8" s="2">
        <v>6.5439677127281737</v>
      </c>
      <c r="BS8" s="2">
        <v>0.43276019999999998</v>
      </c>
      <c r="BT8" s="2">
        <v>4.1837299999999997</v>
      </c>
      <c r="BU8" s="2">
        <v>2.6810028160780601</v>
      </c>
      <c r="BV8" s="2">
        <v>10570.573908668623</v>
      </c>
      <c r="BW8" s="2">
        <v>874.99102979957752</v>
      </c>
      <c r="BX8" s="2">
        <v>8.2776113895010237</v>
      </c>
      <c r="BY8" s="2">
        <v>1.8127166032791138</v>
      </c>
      <c r="BZ8" s="2">
        <v>0.88006359338760376</v>
      </c>
    </row>
    <row r="9" spans="1:78" x14ac:dyDescent="0.2">
      <c r="A9">
        <v>8</v>
      </c>
      <c r="B9" t="s">
        <v>52</v>
      </c>
      <c r="C9">
        <v>1999</v>
      </c>
      <c r="D9">
        <v>1</v>
      </c>
      <c r="E9">
        <v>0</v>
      </c>
      <c r="F9" t="s">
        <v>53</v>
      </c>
      <c r="G9" s="2">
        <v>0.80254999999999999</v>
      </c>
      <c r="H9" s="2">
        <v>0</v>
      </c>
      <c r="O9" s="2">
        <v>-1.0999999999999999E-2</v>
      </c>
      <c r="P9" s="2">
        <v>4.7060000000000004</v>
      </c>
      <c r="Q9" s="2">
        <v>1</v>
      </c>
      <c r="R9" s="2">
        <v>14577.8</v>
      </c>
      <c r="S9" s="2">
        <v>-4.4550000000000001</v>
      </c>
      <c r="T9" s="2">
        <v>-1.67</v>
      </c>
      <c r="U9" s="2">
        <v>14.05</v>
      </c>
      <c r="V9" s="2">
        <v>49.8</v>
      </c>
      <c r="W9" t="s">
        <v>54</v>
      </c>
      <c r="X9" t="s">
        <v>55</v>
      </c>
      <c r="Y9" t="s">
        <v>59</v>
      </c>
      <c r="Z9" s="2">
        <v>0.624</v>
      </c>
      <c r="AA9" s="2">
        <v>0.83</v>
      </c>
      <c r="AB9" s="2">
        <v>257</v>
      </c>
      <c r="AC9" s="2">
        <v>10.7</v>
      </c>
      <c r="AE9" s="2">
        <v>-58.417299999999997</v>
      </c>
      <c r="AF9" s="2">
        <v>-34.611800000000002</v>
      </c>
      <c r="AG9" s="2" t="s">
        <v>57</v>
      </c>
      <c r="AH9" s="2" t="s">
        <v>58</v>
      </c>
      <c r="AI9" s="2">
        <v>10935.64</v>
      </c>
      <c r="AJ9" s="2">
        <v>-3.3854570000000002</v>
      </c>
      <c r="AK9" s="2">
        <v>399000000000</v>
      </c>
      <c r="AL9" s="2">
        <v>24.893339999999998</v>
      </c>
      <c r="AN9" s="2">
        <v>-4.2122950000000001</v>
      </c>
      <c r="AO9" s="2">
        <v>62.283450000000002</v>
      </c>
      <c r="AP9" s="2">
        <v>21.382750000000001</v>
      </c>
      <c r="AQ9" s="2">
        <v>8.4605820000000005</v>
      </c>
      <c r="AR9" s="2">
        <v>13.72321</v>
      </c>
      <c r="AS9" s="2">
        <v>7.2356360000000004</v>
      </c>
      <c r="AU9" s="2">
        <v>1.21E-4</v>
      </c>
      <c r="AW9" s="2">
        <v>26.71171</v>
      </c>
      <c r="AX9" s="2">
        <v>2.6</v>
      </c>
      <c r="AY9" s="2">
        <v>2.6147371764332199</v>
      </c>
      <c r="AZ9" s="2">
        <v>0.32850000262260398</v>
      </c>
      <c r="BA9" s="2">
        <v>0.139499992132187</v>
      </c>
      <c r="BB9" s="2">
        <v>0.46799999475479098</v>
      </c>
      <c r="BC9" s="2">
        <v>2.5639145000000001</v>
      </c>
      <c r="BD9" s="2">
        <v>19.712540690788</v>
      </c>
      <c r="BE9" s="2">
        <f t="shared" si="0"/>
        <v>1.8102342603069985</v>
      </c>
      <c r="BF9" s="2">
        <f t="shared" si="1"/>
        <v>8.4107846893362623</v>
      </c>
      <c r="BG9" s="2">
        <v>43571</v>
      </c>
      <c r="BH9" s="2">
        <v>2436</v>
      </c>
      <c r="BI9" s="2">
        <v>5.2948464364118504</v>
      </c>
      <c r="BJ9" s="2">
        <v>22838</v>
      </c>
      <c r="BK9" s="2">
        <v>918</v>
      </c>
      <c r="BL9" s="2">
        <v>3.8642869169893923</v>
      </c>
      <c r="BM9" s="2">
        <v>22257.4133</v>
      </c>
      <c r="BN9" s="2">
        <v>17292.233200000002</v>
      </c>
      <c r="BO9" s="2">
        <v>348.2700093799217</v>
      </c>
      <c r="BP9" s="2">
        <v>54598702029.705498</v>
      </c>
      <c r="BQ9" s="2">
        <v>7878253216.7990036</v>
      </c>
      <c r="BR9" s="2">
        <v>12.609854602733352</v>
      </c>
      <c r="BS9" s="2">
        <v>1.2284360000000001</v>
      </c>
      <c r="BT9" s="2">
        <v>7.1361809999999997</v>
      </c>
      <c r="BU9" s="2">
        <v>-4.4551784591152996</v>
      </c>
      <c r="BV9" s="2">
        <v>10730.847271351202</v>
      </c>
      <c r="BW9" s="2">
        <v>204.79732345429875</v>
      </c>
      <c r="BX9" s="2">
        <v>1.9084916435355357</v>
      </c>
      <c r="BY9" s="2">
        <v>1.5580973625183105</v>
      </c>
      <c r="BZ9" s="2">
        <v>0.82009536027908325</v>
      </c>
    </row>
    <row r="10" spans="1:78" x14ac:dyDescent="0.2">
      <c r="A10">
        <v>9</v>
      </c>
      <c r="B10" t="s">
        <v>52</v>
      </c>
      <c r="C10">
        <v>2000</v>
      </c>
      <c r="D10">
        <v>1</v>
      </c>
      <c r="E10">
        <v>0</v>
      </c>
      <c r="F10" t="s">
        <v>53</v>
      </c>
      <c r="G10" s="2">
        <v>0.80254999999999999</v>
      </c>
      <c r="H10" s="2">
        <v>1</v>
      </c>
      <c r="O10" s="2">
        <v>-1.0999999999999999E-2</v>
      </c>
      <c r="P10" s="2">
        <v>3.6509999999999998</v>
      </c>
      <c r="Q10" s="2">
        <v>0</v>
      </c>
      <c r="R10" s="2">
        <v>14368.9</v>
      </c>
      <c r="S10" s="2">
        <v>-1.875</v>
      </c>
      <c r="T10" s="2">
        <v>-0.94</v>
      </c>
      <c r="U10" s="2">
        <v>15</v>
      </c>
      <c r="V10" s="2">
        <v>51.1</v>
      </c>
      <c r="W10" t="s">
        <v>54</v>
      </c>
      <c r="X10" t="s">
        <v>55</v>
      </c>
      <c r="Y10" t="s">
        <v>59</v>
      </c>
      <c r="Z10" s="2">
        <v>0.65700000000000003</v>
      </c>
      <c r="AA10" s="2">
        <v>0.84</v>
      </c>
      <c r="AB10" s="2">
        <v>257</v>
      </c>
      <c r="AC10" s="2">
        <v>10.7</v>
      </c>
      <c r="AE10" s="2">
        <v>-58.417299999999997</v>
      </c>
      <c r="AF10" s="2">
        <v>-34.611800000000002</v>
      </c>
      <c r="AG10" s="2" t="s">
        <v>57</v>
      </c>
      <c r="AH10" s="2" t="s">
        <v>58</v>
      </c>
      <c r="AI10" s="2">
        <v>10730.61</v>
      </c>
      <c r="AJ10" s="2">
        <v>-0.78899900000000001</v>
      </c>
      <c r="AK10" s="2">
        <v>396000000000</v>
      </c>
      <c r="AL10" s="2">
        <v>23.894729999999999</v>
      </c>
      <c r="AN10" s="2">
        <v>-3.1599219999999999</v>
      </c>
      <c r="AO10" s="2">
        <v>61.7883</v>
      </c>
      <c r="AP10" s="2">
        <v>22.622440000000001</v>
      </c>
      <c r="AQ10" s="2">
        <v>3.665791</v>
      </c>
      <c r="AR10" s="2">
        <v>13.784190000000001</v>
      </c>
      <c r="AS10" s="2">
        <v>2.5964580000000002</v>
      </c>
      <c r="AU10" s="2">
        <v>1.21E-4</v>
      </c>
      <c r="AW10" s="2">
        <v>26.703779999999998</v>
      </c>
      <c r="AX10" s="2">
        <v>0.73</v>
      </c>
      <c r="AY10" s="2">
        <v>2.6147371764332199</v>
      </c>
      <c r="AZ10" s="2">
        <v>0.32850000262260398</v>
      </c>
      <c r="BA10" s="2">
        <v>0.139499992132187</v>
      </c>
      <c r="BB10" s="2">
        <v>0.46799999475479098</v>
      </c>
      <c r="BC10" s="2">
        <v>2.5639145000000001</v>
      </c>
      <c r="BD10" s="2">
        <v>20.861717770986999</v>
      </c>
      <c r="BE10" s="2">
        <f t="shared" si="0"/>
        <v>1.1491770801989993</v>
      </c>
      <c r="BF10" s="2">
        <f t="shared" si="1"/>
        <v>5.8296751201433361</v>
      </c>
      <c r="BG10" s="2">
        <v>41842</v>
      </c>
      <c r="BH10" s="2">
        <v>1729</v>
      </c>
      <c r="BI10" s="2">
        <v>3.9682357531385555</v>
      </c>
      <c r="BJ10" s="2">
        <v>22113</v>
      </c>
      <c r="BK10" s="2">
        <v>725</v>
      </c>
      <c r="BL10" s="2">
        <v>3.1745336719502584</v>
      </c>
      <c r="BM10" s="2">
        <v>9517.2862000000005</v>
      </c>
      <c r="BN10" s="2">
        <v>12740.1271</v>
      </c>
      <c r="BO10" s="2">
        <v>57.239926887640621</v>
      </c>
      <c r="BP10" s="2">
        <v>50883664312.615799</v>
      </c>
      <c r="BQ10" s="2">
        <v>3715037717.0896988</v>
      </c>
      <c r="BR10" s="2">
        <v>6.8042601361996828</v>
      </c>
      <c r="BS10" s="2">
        <v>6.0979800000000001E-2</v>
      </c>
      <c r="BT10" s="2">
        <v>2.5802420000000001</v>
      </c>
      <c r="BU10" s="2">
        <v>-1.8749363673178401</v>
      </c>
      <c r="BV10" s="2">
        <v>10782.052161039634</v>
      </c>
      <c r="BW10" s="2">
        <v>51.443943742833653</v>
      </c>
      <c r="BX10" s="2">
        <v>0.47712571757650718</v>
      </c>
      <c r="BY10" s="2">
        <v>1.3034781217575073</v>
      </c>
      <c r="BZ10" s="2">
        <v>0.76012718677520752</v>
      </c>
    </row>
    <row r="11" spans="1:78" x14ac:dyDescent="0.2">
      <c r="A11">
        <v>10</v>
      </c>
      <c r="B11" t="s">
        <v>52</v>
      </c>
      <c r="C11">
        <v>2001</v>
      </c>
      <c r="D11">
        <v>1</v>
      </c>
      <c r="E11">
        <v>0</v>
      </c>
      <c r="F11" t="s">
        <v>53</v>
      </c>
      <c r="G11" s="2">
        <v>0.80254999999999999</v>
      </c>
      <c r="H11" s="2">
        <v>1</v>
      </c>
      <c r="O11" s="2">
        <v>-1.0999999999999999E-2</v>
      </c>
      <c r="P11" s="2">
        <v>3.7530000000000001</v>
      </c>
      <c r="Q11" s="2">
        <v>1</v>
      </c>
      <c r="R11" s="2">
        <v>13652</v>
      </c>
      <c r="S11" s="2">
        <v>-5.4470000000000001</v>
      </c>
      <c r="T11" s="2">
        <v>-1.06</v>
      </c>
      <c r="U11" s="2">
        <v>17.32</v>
      </c>
      <c r="V11" s="2">
        <v>53.3</v>
      </c>
      <c r="W11" t="s">
        <v>54</v>
      </c>
      <c r="X11" t="s">
        <v>55</v>
      </c>
      <c r="Y11" t="s">
        <v>59</v>
      </c>
      <c r="Z11" s="2">
        <v>0.66900000000000004</v>
      </c>
      <c r="AA11" s="2">
        <v>0.83899999999999997</v>
      </c>
      <c r="AB11" s="2">
        <v>257</v>
      </c>
      <c r="AC11" s="2">
        <v>10.7</v>
      </c>
      <c r="AE11" s="2">
        <v>-58.417299999999997</v>
      </c>
      <c r="AF11" s="2">
        <v>-34.611800000000002</v>
      </c>
      <c r="AG11" s="2" t="s">
        <v>57</v>
      </c>
      <c r="AH11" s="2" t="s">
        <v>58</v>
      </c>
      <c r="AI11" s="2">
        <v>10146.11</v>
      </c>
      <c r="AJ11" s="2">
        <v>-4.4088399999999996</v>
      </c>
      <c r="AK11" s="2">
        <v>378000000000</v>
      </c>
      <c r="AL11" s="2">
        <v>20.833570000000002</v>
      </c>
      <c r="AN11" s="2">
        <v>-1.4069480000000001</v>
      </c>
      <c r="AO11" s="2">
        <v>61.237169999999999</v>
      </c>
      <c r="AP11" s="2">
        <v>21.852250000000002</v>
      </c>
      <c r="AQ11" s="2">
        <v>0.80616410000000005</v>
      </c>
      <c r="AR11" s="2">
        <v>14.156269999999999</v>
      </c>
      <c r="AS11" s="2">
        <v>3.6198410000000001</v>
      </c>
      <c r="AU11" s="2">
        <v>1.21E-4</v>
      </c>
      <c r="AW11" s="2">
        <v>26.6587</v>
      </c>
      <c r="AX11" s="2">
        <v>0.11999990000000001</v>
      </c>
      <c r="AY11" s="2">
        <v>2.6147371764332199</v>
      </c>
      <c r="AZ11" s="2">
        <v>0.37349998950958302</v>
      </c>
      <c r="BA11" s="2">
        <v>0.33850002288818398</v>
      </c>
      <c r="BB11" s="2">
        <v>0.712000012397766</v>
      </c>
      <c r="BC11" s="2">
        <v>2.8241345999999998</v>
      </c>
      <c r="BD11" s="2">
        <v>20.161819299356001</v>
      </c>
      <c r="BE11" s="2">
        <f t="shared" si="0"/>
        <v>0.69989847163099839</v>
      </c>
      <c r="BF11" s="2">
        <f t="shared" si="1"/>
        <v>3.3549417134017969</v>
      </c>
      <c r="BG11" s="2">
        <v>24703</v>
      </c>
      <c r="BH11" s="2">
        <v>17139</v>
      </c>
      <c r="BI11" s="2">
        <v>40.96123512260408</v>
      </c>
      <c r="BJ11" s="2">
        <v>15831</v>
      </c>
      <c r="BK11" s="2">
        <v>6282</v>
      </c>
      <c r="BL11" s="2">
        <v>28.40862840862841</v>
      </c>
      <c r="BM11" s="2">
        <v>2005.2601999999999</v>
      </c>
      <c r="BN11" s="2">
        <v>7512.0260000000007</v>
      </c>
      <c r="BO11" s="2">
        <v>78.93033625488745</v>
      </c>
      <c r="BP11" s="2">
        <v>42914748082.916603</v>
      </c>
      <c r="BQ11" s="2">
        <v>7968916229.6991959</v>
      </c>
      <c r="BR11" s="2">
        <v>15.661050235573205</v>
      </c>
      <c r="BS11" s="2">
        <v>0.37208269999999999</v>
      </c>
      <c r="BT11" s="2">
        <v>3.5721120000000002</v>
      </c>
      <c r="BU11" s="2">
        <v>-5.4470481726168698</v>
      </c>
      <c r="BV11" s="2">
        <v>10805.888015904251</v>
      </c>
      <c r="BW11" s="2">
        <v>659.78119741835144</v>
      </c>
      <c r="BX11" s="2">
        <v>6.1057563843644926</v>
      </c>
      <c r="BY11" s="2">
        <v>-1.2261545658111572</v>
      </c>
      <c r="BZ11" s="2">
        <v>0.16434517502784729</v>
      </c>
    </row>
    <row r="12" spans="1:78" x14ac:dyDescent="0.2">
      <c r="A12">
        <v>11</v>
      </c>
      <c r="B12" t="s">
        <v>52</v>
      </c>
      <c r="C12">
        <v>2002</v>
      </c>
      <c r="D12">
        <v>1</v>
      </c>
      <c r="E12">
        <v>0</v>
      </c>
      <c r="F12" t="s">
        <v>53</v>
      </c>
      <c r="G12" s="2">
        <v>0.80254999999999999</v>
      </c>
      <c r="H12" s="2">
        <v>0</v>
      </c>
      <c r="O12" s="2">
        <v>-1.0999999999999999E-2</v>
      </c>
      <c r="P12" s="2">
        <v>4.2080000000000002</v>
      </c>
      <c r="Q12" s="2">
        <v>0</v>
      </c>
      <c r="R12" s="2">
        <v>12094.8</v>
      </c>
      <c r="S12" s="2">
        <v>-11.855</v>
      </c>
      <c r="T12" s="2">
        <v>25869</v>
      </c>
      <c r="U12" s="2">
        <v>19.59</v>
      </c>
      <c r="V12" s="2">
        <v>53.8</v>
      </c>
      <c r="W12" t="s">
        <v>54</v>
      </c>
      <c r="X12" t="s">
        <v>55</v>
      </c>
      <c r="Y12" t="s">
        <v>59</v>
      </c>
      <c r="Z12" s="2">
        <v>0.66300000000000003</v>
      </c>
      <c r="AA12" s="2">
        <v>0.83499999999999996</v>
      </c>
      <c r="AB12" s="2">
        <v>257</v>
      </c>
      <c r="AC12" s="2">
        <v>10.7</v>
      </c>
      <c r="AE12" s="2">
        <v>-58.417299999999997</v>
      </c>
      <c r="AF12" s="2">
        <v>-34.611800000000002</v>
      </c>
      <c r="AG12" s="2" t="s">
        <v>57</v>
      </c>
      <c r="AH12" s="2" t="s">
        <v>58</v>
      </c>
      <c r="AI12" s="2">
        <v>8943.3080000000009</v>
      </c>
      <c r="AJ12" s="2">
        <v>-10.89448</v>
      </c>
      <c r="AK12" s="2">
        <v>337000000000</v>
      </c>
      <c r="AL12" s="2">
        <v>15.331860000000001</v>
      </c>
      <c r="AN12" s="2">
        <v>8.9707849999999993</v>
      </c>
      <c r="AO12" s="2">
        <v>60.736980000000003</v>
      </c>
      <c r="AP12" s="2">
        <v>41.752719999999997</v>
      </c>
      <c r="AQ12" s="2">
        <v>2.1989580000000002</v>
      </c>
      <c r="AR12" s="2">
        <v>12.235250000000001</v>
      </c>
      <c r="AS12" s="2">
        <v>6.4856449999999999</v>
      </c>
      <c r="AT12" s="2">
        <v>10.1608</v>
      </c>
      <c r="AU12" s="2">
        <v>1.21E-4</v>
      </c>
      <c r="AV12" s="2">
        <v>10.1608</v>
      </c>
      <c r="AW12" s="2">
        <v>26.54335</v>
      </c>
      <c r="AX12" s="2">
        <v>25870.06</v>
      </c>
      <c r="AY12" s="2">
        <v>2.6147371764332199</v>
      </c>
      <c r="AZ12" s="2">
        <v>0.37349998950958302</v>
      </c>
      <c r="BA12" s="2">
        <v>0.33850002288818398</v>
      </c>
      <c r="BB12" s="2">
        <v>0.712000012397766</v>
      </c>
      <c r="BC12" s="2">
        <v>2.8241345999999998</v>
      </c>
      <c r="BD12" s="2">
        <v>38.589786744175001</v>
      </c>
      <c r="BE12" s="2">
        <f t="shared" si="0"/>
        <v>18.427967444819</v>
      </c>
      <c r="BF12" s="2">
        <f t="shared" si="1"/>
        <v>91.400320433422479</v>
      </c>
      <c r="BG12" s="2">
        <v>72710</v>
      </c>
      <c r="BH12" s="2">
        <v>48007</v>
      </c>
      <c r="BI12" s="2">
        <v>194.33672023640852</v>
      </c>
      <c r="BJ12" s="2">
        <v>30833</v>
      </c>
      <c r="BK12" s="2">
        <v>15002</v>
      </c>
      <c r="BL12" s="2">
        <v>94.76343882256333</v>
      </c>
      <c r="BM12" s="2">
        <v>2776.0410999999999</v>
      </c>
      <c r="BN12" s="2">
        <v>770.78089999999997</v>
      </c>
      <c r="BO12" s="2">
        <v>38.437949349416101</v>
      </c>
      <c r="BP12" s="2">
        <v>27273361805.660198</v>
      </c>
      <c r="BQ12" s="2">
        <v>15641386277.256405</v>
      </c>
      <c r="BR12" s="2">
        <v>36.447577991219497</v>
      </c>
      <c r="BS12" s="2">
        <v>1.9210259999999999</v>
      </c>
      <c r="BT12" s="2">
        <v>6.4077339999999996</v>
      </c>
      <c r="BU12" s="2">
        <v>-11.8547817184023</v>
      </c>
      <c r="BV12" s="2">
        <v>10557.992267491727</v>
      </c>
      <c r="BW12" s="2">
        <v>1614.6842652532669</v>
      </c>
      <c r="BX12" s="2">
        <v>15.293478384379126</v>
      </c>
      <c r="BY12" s="2">
        <v>-1.2261545658111572</v>
      </c>
      <c r="BZ12" s="2">
        <v>0.16434517502784729</v>
      </c>
    </row>
    <row r="13" spans="1:78" x14ac:dyDescent="0.2">
      <c r="A13">
        <v>12</v>
      </c>
      <c r="B13" t="s">
        <v>52</v>
      </c>
      <c r="C13">
        <v>2003</v>
      </c>
      <c r="D13">
        <v>1</v>
      </c>
      <c r="E13">
        <v>1</v>
      </c>
      <c r="F13" t="s">
        <v>53</v>
      </c>
      <c r="G13" s="2">
        <v>0.79025000000000001</v>
      </c>
      <c r="H13" s="2">
        <v>0</v>
      </c>
      <c r="I13" s="2">
        <v>0.214</v>
      </c>
      <c r="J13" s="2">
        <v>0.85099999999999998</v>
      </c>
      <c r="K13" s="2">
        <v>0.47399999999999998</v>
      </c>
      <c r="L13" s="2">
        <v>1.8919999999999999</v>
      </c>
      <c r="M13" s="2">
        <v>0.30199999999999999</v>
      </c>
      <c r="N13" s="2">
        <v>0.86299999999999999</v>
      </c>
      <c r="O13" s="2">
        <v>0.38400000000000001</v>
      </c>
      <c r="P13" s="2">
        <v>3.629</v>
      </c>
      <c r="Q13" s="2">
        <v>1</v>
      </c>
      <c r="R13" s="2">
        <v>13088.6</v>
      </c>
      <c r="S13" s="2">
        <v>7.6769999999999996</v>
      </c>
      <c r="T13" s="2">
        <v>13443</v>
      </c>
      <c r="U13" s="2">
        <v>15.36</v>
      </c>
      <c r="V13" s="2">
        <v>50.9</v>
      </c>
      <c r="W13" t="s">
        <v>54</v>
      </c>
      <c r="X13" t="s">
        <v>55</v>
      </c>
      <c r="Y13" t="s">
        <v>59</v>
      </c>
      <c r="Z13" s="2">
        <v>0.64800000000000002</v>
      </c>
      <c r="AA13" s="2">
        <v>0.81299999999999994</v>
      </c>
      <c r="AB13" s="2">
        <v>257</v>
      </c>
      <c r="AC13" s="2">
        <v>10.7</v>
      </c>
      <c r="AE13" s="2">
        <v>-58.417299999999997</v>
      </c>
      <c r="AF13" s="2">
        <v>-34.611800000000002</v>
      </c>
      <c r="AG13" s="2" t="s">
        <v>57</v>
      </c>
      <c r="AH13" s="2" t="s">
        <v>58</v>
      </c>
      <c r="AI13" s="2">
        <v>9629.8439999999991</v>
      </c>
      <c r="AJ13" s="2">
        <v>8.8370409999999993</v>
      </c>
      <c r="AK13" s="2">
        <v>367000000000</v>
      </c>
      <c r="AL13" s="2">
        <v>10.76271</v>
      </c>
      <c r="AN13" s="2">
        <v>6.3799070000000002</v>
      </c>
      <c r="AO13" s="2">
        <v>60.250889999999998</v>
      </c>
      <c r="AP13" s="2">
        <v>40.644750000000002</v>
      </c>
      <c r="AQ13" s="2">
        <v>1.2948109999999999</v>
      </c>
      <c r="AR13" s="2">
        <v>11.43806</v>
      </c>
      <c r="AS13" s="2">
        <v>19.731529999999999</v>
      </c>
      <c r="AT13" s="2">
        <v>9.5062139999999999</v>
      </c>
      <c r="AU13" s="2">
        <v>0.147456</v>
      </c>
      <c r="AV13" s="2">
        <v>9.5062139999999999</v>
      </c>
      <c r="AW13" s="2">
        <v>26.628029999999999</v>
      </c>
      <c r="AX13" s="2">
        <v>12426</v>
      </c>
      <c r="AY13" s="2">
        <v>2.92837859298078</v>
      </c>
      <c r="AZ13" s="2">
        <v>0.44599997997283902</v>
      </c>
      <c r="BA13" s="2">
        <v>0.12600000202655801</v>
      </c>
      <c r="BB13" s="2">
        <v>0.57199996709823597</v>
      </c>
      <c r="BC13" s="2">
        <v>3.4965316999999998</v>
      </c>
      <c r="BD13" s="2">
        <v>37.547600479853003</v>
      </c>
      <c r="BE13" s="2">
        <f t="shared" si="0"/>
        <v>1.0421862643219981</v>
      </c>
      <c r="BF13" s="2">
        <f t="shared" si="1"/>
        <v>2.7006789937218625</v>
      </c>
      <c r="BG13" s="2">
        <v>101907</v>
      </c>
      <c r="BH13" s="2">
        <v>29197</v>
      </c>
      <c r="BI13" s="2">
        <v>40.155411910328702</v>
      </c>
      <c r="BJ13" s="2">
        <v>48952</v>
      </c>
      <c r="BK13" s="2">
        <v>18119</v>
      </c>
      <c r="BL13" s="2">
        <v>58.764959621185092</v>
      </c>
      <c r="BM13" s="2">
        <v>878.23009999999999</v>
      </c>
      <c r="BN13" s="2">
        <v>1897.8109999999999</v>
      </c>
      <c r="BO13" s="2">
        <v>68.363937407122691</v>
      </c>
      <c r="BP13" s="2">
        <v>37682562546.6549</v>
      </c>
      <c r="BQ13" s="2">
        <v>10409200740.994701</v>
      </c>
      <c r="BR13" s="2">
        <v>38.166181401349718</v>
      </c>
      <c r="BS13" s="2">
        <v>0.79719070000000003</v>
      </c>
      <c r="BT13" s="2">
        <v>19.531320000000001</v>
      </c>
      <c r="BU13" s="2">
        <v>7.6765340475281896</v>
      </c>
      <c r="BV13" s="2">
        <v>10305.179442883411</v>
      </c>
      <c r="BW13" s="2">
        <v>675.33535687780022</v>
      </c>
      <c r="BX13" s="2">
        <v>6.5533585380133852</v>
      </c>
      <c r="BY13" s="2">
        <v>-0.15395072102546692</v>
      </c>
      <c r="BZ13" s="2">
        <v>0.41687184572219849</v>
      </c>
    </row>
    <row r="14" spans="1:78" x14ac:dyDescent="0.2">
      <c r="A14">
        <v>13</v>
      </c>
      <c r="B14" t="s">
        <v>52</v>
      </c>
      <c r="C14">
        <v>2004</v>
      </c>
      <c r="D14">
        <v>1</v>
      </c>
      <c r="E14">
        <v>0</v>
      </c>
      <c r="F14" t="s">
        <v>53</v>
      </c>
      <c r="G14" s="2">
        <v>0.79025000000000001</v>
      </c>
      <c r="H14" s="2">
        <v>0</v>
      </c>
      <c r="I14" s="2">
        <v>0.214</v>
      </c>
      <c r="J14" s="2">
        <v>0.85099999999999998</v>
      </c>
      <c r="K14" s="2">
        <v>0.47399999999999998</v>
      </c>
      <c r="L14" s="2">
        <v>1.8919999999999999</v>
      </c>
      <c r="M14" s="2">
        <v>0.30199999999999999</v>
      </c>
      <c r="N14" s="2">
        <v>0.86299999999999999</v>
      </c>
      <c r="O14" s="2">
        <v>0.38400000000000001</v>
      </c>
      <c r="P14" s="2">
        <v>3.6309999999999998</v>
      </c>
      <c r="Q14" s="2">
        <v>0</v>
      </c>
      <c r="R14" s="2">
        <v>14183.2</v>
      </c>
      <c r="S14" s="2">
        <v>7.8849999999999998</v>
      </c>
      <c r="T14" s="2">
        <v>4416</v>
      </c>
      <c r="U14" s="2">
        <v>13.52</v>
      </c>
      <c r="V14" s="2">
        <v>48.4</v>
      </c>
      <c r="W14" t="s">
        <v>54</v>
      </c>
      <c r="X14" t="s">
        <v>55</v>
      </c>
      <c r="Y14" t="s">
        <v>59</v>
      </c>
      <c r="Z14" s="2">
        <v>0.64900000000000002</v>
      </c>
      <c r="AA14" s="2">
        <v>0.81200000000000006</v>
      </c>
      <c r="AB14" s="2">
        <v>257</v>
      </c>
      <c r="AC14" s="2">
        <v>10.7</v>
      </c>
      <c r="AE14" s="2">
        <v>-58.417299999999997</v>
      </c>
      <c r="AF14" s="2">
        <v>-34.611800000000002</v>
      </c>
      <c r="AG14" s="2" t="s">
        <v>57</v>
      </c>
      <c r="AH14" s="2" t="s">
        <v>58</v>
      </c>
      <c r="AI14" s="2">
        <v>10389.15</v>
      </c>
      <c r="AJ14" s="2">
        <v>9.0295729999999992</v>
      </c>
      <c r="AK14" s="2">
        <v>400000000000</v>
      </c>
      <c r="AL14" s="2">
        <v>9.682518</v>
      </c>
      <c r="AN14" s="2">
        <v>1.950583</v>
      </c>
      <c r="AO14" s="2">
        <v>59.730969999999999</v>
      </c>
      <c r="AP14" s="2">
        <v>40.69265</v>
      </c>
      <c r="AQ14" s="2">
        <v>2.5050180000000002</v>
      </c>
      <c r="AR14" s="2">
        <v>11.11464</v>
      </c>
      <c r="AS14" s="2">
        <v>0.1925325</v>
      </c>
      <c r="AT14" s="2">
        <v>8.392989</v>
      </c>
      <c r="AU14" s="2">
        <v>0.147456</v>
      </c>
      <c r="AV14" s="2">
        <v>8.392989</v>
      </c>
      <c r="AW14" s="2">
        <v>26.714479999999998</v>
      </c>
      <c r="AX14" s="2">
        <v>9027</v>
      </c>
      <c r="AY14" s="2">
        <v>2.92837859298078</v>
      </c>
      <c r="AZ14" s="2">
        <v>0.44599997997283902</v>
      </c>
      <c r="BA14" s="2">
        <v>0.12600000202655801</v>
      </c>
      <c r="BB14" s="2">
        <v>0.57199996709823597</v>
      </c>
      <c r="BC14" s="2">
        <v>3.4965316999999998</v>
      </c>
      <c r="BD14" s="2">
        <v>40.692646122882998</v>
      </c>
      <c r="BE14" s="2">
        <f t="shared" si="0"/>
        <v>3.1450456430299951</v>
      </c>
      <c r="BF14" s="2">
        <f t="shared" si="1"/>
        <v>8.376156140037601</v>
      </c>
      <c r="BG14" s="2">
        <v>128096</v>
      </c>
      <c r="BH14" s="2">
        <v>26189</v>
      </c>
      <c r="BI14" s="2">
        <v>25.698921565741312</v>
      </c>
      <c r="BJ14" s="2">
        <v>64043</v>
      </c>
      <c r="BK14" s="2">
        <v>15091</v>
      </c>
      <c r="BL14" s="2">
        <v>30.828158195783626</v>
      </c>
      <c r="BM14" s="2">
        <v>3448.7184000000002</v>
      </c>
      <c r="BN14" s="2">
        <v>2570.4883</v>
      </c>
      <c r="BO14" s="2">
        <v>292.68961517032949</v>
      </c>
      <c r="BP14" s="2">
        <v>50654861461.280296</v>
      </c>
      <c r="BQ14" s="2">
        <v>12972298914.625397</v>
      </c>
      <c r="BR14" s="2">
        <v>34.425203696177377</v>
      </c>
      <c r="BS14" s="2">
        <v>0.3234205</v>
      </c>
      <c r="BT14" s="2">
        <v>0.20840310000000001</v>
      </c>
      <c r="BU14" s="2">
        <v>7.88493750549884</v>
      </c>
      <c r="BV14" s="2">
        <v>10129.110498816062</v>
      </c>
      <c r="BW14" s="2">
        <v>260.04077524803688</v>
      </c>
      <c r="BX14" s="2">
        <v>2.5672617085027523</v>
      </c>
      <c r="BY14" s="2">
        <v>-0.15395072102546692</v>
      </c>
      <c r="BZ14" s="2">
        <v>0.41687184572219849</v>
      </c>
    </row>
    <row r="15" spans="1:78" x14ac:dyDescent="0.2">
      <c r="A15">
        <v>14</v>
      </c>
      <c r="B15" t="s">
        <v>52</v>
      </c>
      <c r="C15">
        <v>2005</v>
      </c>
      <c r="D15">
        <v>1</v>
      </c>
      <c r="E15">
        <v>0</v>
      </c>
      <c r="F15" t="s">
        <v>53</v>
      </c>
      <c r="G15" s="2">
        <v>0.79025000000000001</v>
      </c>
      <c r="H15" s="2">
        <v>0</v>
      </c>
      <c r="O15" s="2">
        <v>0.79600000000000004</v>
      </c>
      <c r="P15" s="2">
        <v>4.0229999999999997</v>
      </c>
      <c r="Q15" s="2">
        <v>1</v>
      </c>
      <c r="R15" s="2">
        <v>15344.2</v>
      </c>
      <c r="S15" s="2">
        <v>7.7290000000000001</v>
      </c>
      <c r="T15" s="2">
        <v>9642</v>
      </c>
      <c r="U15" s="2">
        <v>11.51</v>
      </c>
      <c r="V15" s="2">
        <v>47.7</v>
      </c>
      <c r="W15" t="s">
        <v>54</v>
      </c>
      <c r="X15" t="s">
        <v>55</v>
      </c>
      <c r="Y15" t="s">
        <v>59</v>
      </c>
      <c r="Z15" s="2">
        <v>0.64100000000000001</v>
      </c>
      <c r="AA15" s="2">
        <v>0.80800000000000005</v>
      </c>
      <c r="AB15" s="2">
        <v>257</v>
      </c>
      <c r="AC15" s="2">
        <v>10.7</v>
      </c>
      <c r="AE15" s="2">
        <v>-58.417299999999997</v>
      </c>
      <c r="AF15" s="2">
        <v>-34.611800000000002</v>
      </c>
      <c r="AG15" s="2" t="s">
        <v>57</v>
      </c>
      <c r="AH15" s="2" t="s">
        <v>58</v>
      </c>
      <c r="AI15" s="2">
        <v>11192.18</v>
      </c>
      <c r="AJ15" s="2">
        <v>8.8516600000000007</v>
      </c>
      <c r="AK15" s="2">
        <v>435000000000</v>
      </c>
      <c r="AL15" s="2">
        <v>10.65349</v>
      </c>
      <c r="AN15" s="2">
        <v>2.6536309999999999</v>
      </c>
      <c r="AO15" s="2">
        <v>59.163150000000002</v>
      </c>
      <c r="AP15" s="2">
        <v>40.551270000000002</v>
      </c>
      <c r="AQ15" s="2">
        <v>2.6493540000000002</v>
      </c>
      <c r="AR15" s="2">
        <v>12.141859999999999</v>
      </c>
      <c r="AS15" s="2">
        <v>0.17791370000000001</v>
      </c>
      <c r="AT15" s="2">
        <v>9.173883</v>
      </c>
      <c r="AU15" s="2">
        <v>0.63361599999999996</v>
      </c>
      <c r="AV15" s="2">
        <v>9.173883</v>
      </c>
      <c r="AW15" s="2">
        <v>26.799289999999999</v>
      </c>
      <c r="AX15" s="2">
        <v>5226</v>
      </c>
      <c r="AY15" s="2">
        <v>3.2555185008734302</v>
      </c>
      <c r="AZ15" s="2">
        <v>0.34200000762939498</v>
      </c>
      <c r="BA15" s="2">
        <v>0.31049999594688399</v>
      </c>
      <c r="BB15" s="2">
        <v>0.65250003337860096</v>
      </c>
      <c r="BC15" s="2">
        <v>2.7473483000000001</v>
      </c>
      <c r="BD15" s="2">
        <v>40.551270979163</v>
      </c>
      <c r="BE15" s="2">
        <f t="shared" si="0"/>
        <v>0.14137514371999771</v>
      </c>
      <c r="BF15" s="2">
        <f t="shared" si="1"/>
        <v>0.34742184937562265</v>
      </c>
      <c r="BG15" s="2">
        <v>156227</v>
      </c>
      <c r="BH15" s="2">
        <v>28131</v>
      </c>
      <c r="BI15" s="2">
        <v>21.960873095178616</v>
      </c>
      <c r="BJ15" s="2">
        <v>81613</v>
      </c>
      <c r="BK15" s="2">
        <v>17570</v>
      </c>
      <c r="BL15" s="2">
        <v>27.434692316100119</v>
      </c>
      <c r="BM15" s="2">
        <v>3954.2035999999998</v>
      </c>
      <c r="BN15" s="2">
        <v>505.48519999999962</v>
      </c>
      <c r="BO15" s="2">
        <v>14.657189754895603</v>
      </c>
      <c r="BP15" s="2">
        <v>58672701569.697899</v>
      </c>
      <c r="BQ15" s="2">
        <v>8017840108.4176025</v>
      </c>
      <c r="BR15" s="2">
        <v>15.828372395305633</v>
      </c>
      <c r="BS15" s="2">
        <v>1.0272250000000001</v>
      </c>
      <c r="BT15" s="2">
        <v>0.15544839999999999</v>
      </c>
      <c r="BU15" s="2">
        <v>7.7294889964049798</v>
      </c>
      <c r="BV15" s="2">
        <v>10171.866329450611</v>
      </c>
      <c r="BW15" s="2">
        <v>1020.3132491621891</v>
      </c>
      <c r="BX15" s="2">
        <v>10.030737881484693</v>
      </c>
      <c r="BY15" s="2">
        <v>-0.15395072102546692</v>
      </c>
      <c r="BZ15" s="2">
        <v>0.41687184572219849</v>
      </c>
    </row>
    <row r="16" spans="1:78" x14ac:dyDescent="0.2">
      <c r="A16">
        <v>15</v>
      </c>
      <c r="B16" t="s">
        <v>52</v>
      </c>
      <c r="C16">
        <v>2006</v>
      </c>
      <c r="D16">
        <v>1</v>
      </c>
      <c r="E16">
        <v>0</v>
      </c>
      <c r="F16" t="s">
        <v>53</v>
      </c>
      <c r="G16" s="2">
        <v>0.79025000000000001</v>
      </c>
      <c r="H16" s="2">
        <v>0</v>
      </c>
      <c r="O16" s="2">
        <v>0.79600000000000004</v>
      </c>
      <c r="P16" s="2">
        <v>3.403</v>
      </c>
      <c r="Q16" s="2">
        <v>0</v>
      </c>
      <c r="R16" s="2">
        <v>16490.5</v>
      </c>
      <c r="S16" s="2">
        <v>6.9560000000000004</v>
      </c>
      <c r="T16" s="2">
        <v>10898</v>
      </c>
      <c r="U16" s="2">
        <v>10.08</v>
      </c>
      <c r="V16" s="2">
        <v>46.3</v>
      </c>
      <c r="W16" t="s">
        <v>54</v>
      </c>
      <c r="X16" t="s">
        <v>55</v>
      </c>
      <c r="Y16" t="s">
        <v>59</v>
      </c>
      <c r="Z16" s="2">
        <v>0.624</v>
      </c>
      <c r="AA16" s="2">
        <v>0.78800000000000003</v>
      </c>
      <c r="AB16" s="2">
        <v>257</v>
      </c>
      <c r="AC16" s="2">
        <v>10.7</v>
      </c>
      <c r="AE16" s="2">
        <v>-58.417299999999997</v>
      </c>
      <c r="AF16" s="2">
        <v>-34.611800000000002</v>
      </c>
      <c r="AG16" s="2" t="s">
        <v>57</v>
      </c>
      <c r="AH16" s="2" t="s">
        <v>58</v>
      </c>
      <c r="AI16" s="2">
        <v>11970.66</v>
      </c>
      <c r="AJ16" s="2">
        <v>8.0471520000000005</v>
      </c>
      <c r="AK16" s="2">
        <v>470000000000</v>
      </c>
      <c r="AL16" s="2">
        <v>11.910259999999999</v>
      </c>
      <c r="AN16" s="2">
        <v>2.7944960000000001</v>
      </c>
      <c r="AO16" s="2">
        <v>58.749580000000002</v>
      </c>
      <c r="AP16" s="2">
        <v>40.433480000000003</v>
      </c>
      <c r="AQ16" s="2">
        <v>2.381068</v>
      </c>
      <c r="AR16" s="2">
        <v>12.42942</v>
      </c>
      <c r="AS16" s="2">
        <v>0.80450820000000001</v>
      </c>
      <c r="AT16" s="2">
        <v>9.2963339999999999</v>
      </c>
      <c r="AU16" s="2">
        <v>0.63361599999999996</v>
      </c>
      <c r="AV16" s="2">
        <v>9.2963339999999999</v>
      </c>
      <c r="AW16" s="2">
        <v>26.87669</v>
      </c>
      <c r="AX16" s="2">
        <v>1256</v>
      </c>
      <c r="AY16" s="2">
        <v>3.2555185008734302</v>
      </c>
      <c r="AZ16" s="2">
        <v>0.34200000762939498</v>
      </c>
      <c r="BA16" s="2">
        <v>0.31049999594688399</v>
      </c>
      <c r="BB16" s="2">
        <v>0.65250003337860096</v>
      </c>
      <c r="BC16" s="2">
        <v>2.7473483000000001</v>
      </c>
      <c r="BD16" s="2">
        <v>40.433479864700999</v>
      </c>
      <c r="BE16" s="2">
        <f t="shared" si="0"/>
        <v>0.11779111446200119</v>
      </c>
      <c r="BF16" s="2">
        <f t="shared" si="1"/>
        <v>0.29047453166764459</v>
      </c>
      <c r="BG16" s="2">
        <v>193942</v>
      </c>
      <c r="BH16" s="2">
        <v>37715</v>
      </c>
      <c r="BI16" s="2">
        <v>24.141153577806651</v>
      </c>
      <c r="BJ16" s="2">
        <v>97969</v>
      </c>
      <c r="BK16" s="2">
        <v>16356</v>
      </c>
      <c r="BL16" s="2">
        <v>20.040924852658279</v>
      </c>
      <c r="BM16" s="2">
        <v>3098.627</v>
      </c>
      <c r="BN16" s="2">
        <v>855.57659999999987</v>
      </c>
      <c r="BO16" s="2">
        <v>21.637140788602789</v>
      </c>
      <c r="BP16" s="2">
        <v>67164293724.503998</v>
      </c>
      <c r="BQ16" s="2">
        <v>8491592154.8060989</v>
      </c>
      <c r="BR16" s="2">
        <v>14.472816024533744</v>
      </c>
      <c r="BS16" s="2">
        <v>0.2875547</v>
      </c>
      <c r="BT16" s="2">
        <v>0.77395530000000001</v>
      </c>
      <c r="BU16" s="2">
        <v>6.95553357619964</v>
      </c>
      <c r="BV16" s="2">
        <v>10378.540857753111</v>
      </c>
      <c r="BW16" s="2">
        <v>1592.1145293586887</v>
      </c>
      <c r="BX16" s="2">
        <v>15.34044670806809</v>
      </c>
      <c r="BY16" s="2">
        <v>-0.85174435377120972</v>
      </c>
      <c r="BZ16" s="2">
        <v>0.25252670049667358</v>
      </c>
    </row>
    <row r="17" spans="1:78" x14ac:dyDescent="0.2">
      <c r="A17">
        <v>16</v>
      </c>
      <c r="B17" t="s">
        <v>52</v>
      </c>
      <c r="C17">
        <v>2007</v>
      </c>
      <c r="D17">
        <v>1</v>
      </c>
      <c r="E17">
        <v>1</v>
      </c>
      <c r="F17" t="s">
        <v>53</v>
      </c>
      <c r="G17" s="2">
        <v>0.79025000000000001</v>
      </c>
      <c r="H17" s="2">
        <v>0</v>
      </c>
      <c r="I17" s="2">
        <v>0.16</v>
      </c>
      <c r="J17" s="2">
        <v>0.40500000000000003</v>
      </c>
      <c r="K17" s="2">
        <v>0.88900000000000001</v>
      </c>
      <c r="L17" s="2">
        <v>1.4139999999999999</v>
      </c>
      <c r="M17" s="2">
        <v>0.19400000000000001</v>
      </c>
      <c r="N17" s="2">
        <v>0.40699999999999997</v>
      </c>
      <c r="O17" s="2">
        <v>0.79600000000000004</v>
      </c>
      <c r="P17" s="2">
        <v>3.4790000000000001</v>
      </c>
      <c r="Q17" s="2">
        <v>1</v>
      </c>
      <c r="R17" s="2">
        <v>17891.900000000001</v>
      </c>
      <c r="S17" s="2">
        <v>7.9240000000000004</v>
      </c>
      <c r="T17" s="2">
        <v>8.83</v>
      </c>
      <c r="U17" s="2">
        <v>8.4700000000000006</v>
      </c>
      <c r="V17" s="2">
        <v>46.2</v>
      </c>
      <c r="W17" t="s">
        <v>54</v>
      </c>
      <c r="X17" t="s">
        <v>55</v>
      </c>
      <c r="Y17" t="s">
        <v>59</v>
      </c>
      <c r="Z17" s="2">
        <v>0.621</v>
      </c>
      <c r="AA17" s="2">
        <v>0.79</v>
      </c>
      <c r="AB17" s="2">
        <v>257</v>
      </c>
      <c r="AC17" s="2">
        <v>10.7</v>
      </c>
      <c r="AE17" s="2">
        <v>-58.417299999999997</v>
      </c>
      <c r="AF17" s="2">
        <v>-34.611800000000002</v>
      </c>
      <c r="AG17" s="2" t="s">
        <v>57</v>
      </c>
      <c r="AH17" s="2" t="s">
        <v>58</v>
      </c>
      <c r="AI17" s="2">
        <v>12919.24</v>
      </c>
      <c r="AJ17" s="2">
        <v>9.0076509999999992</v>
      </c>
      <c r="AK17" s="2">
        <v>513000000000</v>
      </c>
      <c r="AL17" s="2">
        <v>13.09854</v>
      </c>
      <c r="AN17" s="2">
        <v>2.1036160000000002</v>
      </c>
      <c r="AO17" s="2">
        <v>58.228380000000001</v>
      </c>
      <c r="AP17" s="2">
        <v>40.945169999999997</v>
      </c>
      <c r="AQ17" s="2">
        <v>2.2512940000000001</v>
      </c>
      <c r="AR17" s="2">
        <v>12.989319999999999</v>
      </c>
      <c r="AS17" s="2">
        <v>0.96049980000000001</v>
      </c>
      <c r="AT17" s="2">
        <v>2.1781549999999998</v>
      </c>
      <c r="AU17" s="2">
        <v>0.63361599999999996</v>
      </c>
      <c r="AV17" s="2">
        <v>2.1781549999999998</v>
      </c>
      <c r="AW17" s="2">
        <v>26.96294</v>
      </c>
      <c r="AX17" s="2">
        <v>10889.17</v>
      </c>
      <c r="AY17" s="2">
        <v>3.2555185008734302</v>
      </c>
      <c r="AZ17" s="2">
        <v>0.32499998807907099</v>
      </c>
      <c r="BA17" s="2">
        <v>0.15600000321865101</v>
      </c>
      <c r="BB17" s="2">
        <v>0.481000006198883</v>
      </c>
      <c r="BC17" s="2">
        <v>2.9182613000000002</v>
      </c>
      <c r="BD17" s="2">
        <v>40.945170615130998</v>
      </c>
      <c r="BE17" s="2">
        <f t="shared" si="0"/>
        <v>0.51169075042999879</v>
      </c>
      <c r="BF17" s="2">
        <f t="shared" si="1"/>
        <v>1.2655125211637104</v>
      </c>
      <c r="BG17" s="2">
        <v>233302</v>
      </c>
      <c r="BH17" s="2">
        <v>39360</v>
      </c>
      <c r="BI17" s="2">
        <v>20.294727289602047</v>
      </c>
      <c r="BJ17" s="2">
        <v>123142</v>
      </c>
      <c r="BK17" s="2">
        <v>25173</v>
      </c>
      <c r="BL17" s="2">
        <v>25.694862660637547</v>
      </c>
      <c r="BM17" s="2">
        <v>4968.9247999999998</v>
      </c>
      <c r="BN17" s="2">
        <v>1870.2977999999998</v>
      </c>
      <c r="BO17" s="2">
        <v>60.358920257262319</v>
      </c>
      <c r="BP17" s="2">
        <v>80901540191.890106</v>
      </c>
      <c r="BQ17" s="2">
        <v>13737246467.386108</v>
      </c>
      <c r="BR17" s="2">
        <v>20.453198724509562</v>
      </c>
      <c r="BS17" s="2">
        <v>0.55990790000000001</v>
      </c>
      <c r="BT17" s="2">
        <v>0.96867749999999997</v>
      </c>
      <c r="BU17" s="2">
        <v>7.9242108884188003</v>
      </c>
      <c r="BV17" s="2">
        <v>10840.728948790862</v>
      </c>
      <c r="BW17" s="2">
        <v>2078.5064159215381</v>
      </c>
      <c r="BX17" s="2">
        <v>19.173124111302197</v>
      </c>
      <c r="BY17" s="2">
        <v>-0.85174435377120972</v>
      </c>
      <c r="BZ17" s="2">
        <v>0.25252670049667358</v>
      </c>
    </row>
    <row r="18" spans="1:78" x14ac:dyDescent="0.2">
      <c r="A18">
        <v>17</v>
      </c>
      <c r="B18" t="s">
        <v>52</v>
      </c>
      <c r="C18">
        <v>2008</v>
      </c>
      <c r="D18">
        <v>1</v>
      </c>
      <c r="E18">
        <v>0</v>
      </c>
      <c r="F18" t="s">
        <v>53</v>
      </c>
      <c r="G18" s="2">
        <v>0.79025000000000001</v>
      </c>
      <c r="H18" s="2">
        <v>0</v>
      </c>
      <c r="I18" s="2">
        <v>0.16</v>
      </c>
      <c r="J18" s="2">
        <v>0.40500000000000003</v>
      </c>
      <c r="K18" s="2">
        <v>0.88900000000000001</v>
      </c>
      <c r="L18" s="2">
        <v>1.4139999999999999</v>
      </c>
      <c r="M18" s="2">
        <v>0.19400000000000001</v>
      </c>
      <c r="N18" s="2">
        <v>0.40699999999999997</v>
      </c>
      <c r="O18" s="2">
        <v>0.79600000000000004</v>
      </c>
      <c r="P18" s="2">
        <v>3.5960000000000001</v>
      </c>
      <c r="Q18" s="2">
        <v>0</v>
      </c>
      <c r="R18" s="2">
        <v>18520.3</v>
      </c>
      <c r="S18" s="2">
        <v>3.0289999999999999</v>
      </c>
      <c r="T18" s="2">
        <v>8585</v>
      </c>
      <c r="U18" s="2">
        <v>7.84</v>
      </c>
      <c r="V18" s="2">
        <v>44.9</v>
      </c>
      <c r="W18" t="s">
        <v>54</v>
      </c>
      <c r="X18" t="s">
        <v>55</v>
      </c>
      <c r="Y18" t="s">
        <v>59</v>
      </c>
      <c r="Z18" s="2">
        <v>0.60599999999999998</v>
      </c>
      <c r="AA18" s="2">
        <v>0.78400000000000003</v>
      </c>
      <c r="AB18" s="2">
        <v>257</v>
      </c>
      <c r="AC18" s="2">
        <v>10.7</v>
      </c>
      <c r="AE18" s="2">
        <v>-58.417299999999997</v>
      </c>
      <c r="AF18" s="2">
        <v>-34.611800000000002</v>
      </c>
      <c r="AG18" s="2" t="s">
        <v>57</v>
      </c>
      <c r="AH18" s="2" t="s">
        <v>58</v>
      </c>
      <c r="AI18" s="2">
        <v>13310.62</v>
      </c>
      <c r="AJ18" s="2">
        <v>4.0572330000000001</v>
      </c>
      <c r="AK18" s="2">
        <v>534000000000</v>
      </c>
      <c r="AL18" s="2">
        <v>12.31395</v>
      </c>
      <c r="AN18" s="2">
        <v>1.499401</v>
      </c>
      <c r="AO18" s="2">
        <v>57.669550000000001</v>
      </c>
      <c r="AP18" s="2">
        <v>40.402670000000001</v>
      </c>
      <c r="AQ18" s="2">
        <v>2.6899009999999999</v>
      </c>
      <c r="AR18" s="2">
        <v>13.633509999999999</v>
      </c>
      <c r="AS18" s="2">
        <v>4.950418</v>
      </c>
      <c r="AT18" s="2">
        <v>9.0577719999999999</v>
      </c>
      <c r="AU18" s="2">
        <v>0.63361599999999996</v>
      </c>
      <c r="AV18" s="2">
        <v>9.0577719999999999</v>
      </c>
      <c r="AW18" s="2">
        <v>27.00271</v>
      </c>
      <c r="AX18" s="2">
        <v>8576.17</v>
      </c>
      <c r="AY18" s="2">
        <v>3.2555185008734302</v>
      </c>
      <c r="AZ18" s="2">
        <v>0.32499998807907099</v>
      </c>
      <c r="BA18" s="2">
        <v>0.15600000321865101</v>
      </c>
      <c r="BB18" s="2">
        <v>0.481000006198883</v>
      </c>
      <c r="BC18" s="2">
        <v>2.9182613000000002</v>
      </c>
      <c r="BD18" s="2">
        <v>40.402673374278997</v>
      </c>
      <c r="BE18" s="2">
        <f t="shared" si="0"/>
        <v>0.54249724085200057</v>
      </c>
      <c r="BF18" s="2">
        <f t="shared" si="1"/>
        <v>1.3249358415215018</v>
      </c>
      <c r="BG18" s="2">
        <v>261541</v>
      </c>
      <c r="BH18" s="2">
        <v>28239</v>
      </c>
      <c r="BI18" s="2">
        <v>12.104053972962083</v>
      </c>
      <c r="BJ18" s="2">
        <v>143955</v>
      </c>
      <c r="BK18" s="2">
        <v>20813</v>
      </c>
      <c r="BL18" s="2">
        <v>16.901625765376558</v>
      </c>
      <c r="BM18" s="2">
        <v>8334.6185999999998</v>
      </c>
      <c r="BN18" s="2">
        <v>3365.6938</v>
      </c>
      <c r="BO18" s="2">
        <v>67.734850807160541</v>
      </c>
      <c r="BP18" s="2">
        <v>87936280775.266006</v>
      </c>
      <c r="BQ18" s="2">
        <v>7034740583.3759003</v>
      </c>
      <c r="BR18" s="2">
        <v>8.6954346810829826</v>
      </c>
      <c r="BS18" s="2">
        <v>0.64418980000000003</v>
      </c>
      <c r="BT18" s="2">
        <v>4.894711</v>
      </c>
      <c r="BU18" s="2">
        <v>3.0295006519185099</v>
      </c>
      <c r="BV18" s="2">
        <v>11568.614895802653</v>
      </c>
      <c r="BW18" s="2">
        <v>1742.0087885065459</v>
      </c>
      <c r="BX18" s="2">
        <v>15.058058412321985</v>
      </c>
      <c r="BY18" s="2">
        <v>-0.85174435377120972</v>
      </c>
      <c r="BZ18" s="2">
        <v>0.25252670049667358</v>
      </c>
    </row>
    <row r="19" spans="1:78" x14ac:dyDescent="0.2">
      <c r="A19">
        <v>18</v>
      </c>
      <c r="B19" t="s">
        <v>52</v>
      </c>
      <c r="C19">
        <v>2009</v>
      </c>
      <c r="D19">
        <v>1</v>
      </c>
      <c r="E19">
        <v>1</v>
      </c>
      <c r="F19" t="s">
        <v>53</v>
      </c>
      <c r="G19" s="2">
        <v>0.79025000000000001</v>
      </c>
      <c r="H19" s="2">
        <v>0</v>
      </c>
      <c r="I19" s="2">
        <v>0.216</v>
      </c>
      <c r="J19" s="2">
        <v>0.66500000000000004</v>
      </c>
      <c r="K19" s="2">
        <v>1.032</v>
      </c>
      <c r="L19" s="2">
        <v>1.8129999999999999</v>
      </c>
      <c r="M19" s="2">
        <v>0.28999999999999998</v>
      </c>
      <c r="N19" s="2">
        <v>0.66600000000000004</v>
      </c>
      <c r="O19" s="2">
        <v>0.79600000000000004</v>
      </c>
      <c r="P19" s="2">
        <v>4.032</v>
      </c>
      <c r="Q19" s="2">
        <v>1</v>
      </c>
      <c r="R19" s="2">
        <v>17329</v>
      </c>
      <c r="S19" s="2">
        <v>-6.8540000000000001</v>
      </c>
      <c r="T19" s="2">
        <v>6.27</v>
      </c>
      <c r="U19" s="2">
        <v>8.65</v>
      </c>
      <c r="V19" s="2">
        <v>43.7</v>
      </c>
      <c r="W19" t="s">
        <v>54</v>
      </c>
      <c r="X19" t="s">
        <v>55</v>
      </c>
      <c r="Y19" t="s">
        <v>59</v>
      </c>
      <c r="Z19" s="2">
        <v>0.60199999999999998</v>
      </c>
      <c r="AA19" s="2">
        <v>0.77900000000000003</v>
      </c>
      <c r="AB19" s="2">
        <v>257</v>
      </c>
      <c r="AC19" s="2">
        <v>10.7</v>
      </c>
      <c r="AE19" s="2">
        <v>-58.417299999999997</v>
      </c>
      <c r="AF19" s="2">
        <v>-34.611800000000002</v>
      </c>
      <c r="AG19" s="2" t="s">
        <v>57</v>
      </c>
      <c r="AH19" s="2" t="s">
        <v>58</v>
      </c>
      <c r="AI19" s="2">
        <v>12398.28</v>
      </c>
      <c r="AJ19" s="2">
        <v>-5.9185249999999998</v>
      </c>
      <c r="AK19" s="2">
        <v>502000000000</v>
      </c>
      <c r="AL19" s="2">
        <v>12.41621</v>
      </c>
      <c r="AN19" s="2">
        <v>2.1785670000000001</v>
      </c>
      <c r="AO19" s="2">
        <v>57.17998</v>
      </c>
      <c r="AP19" s="2">
        <v>34.057130000000001</v>
      </c>
      <c r="AQ19" s="2">
        <v>1.206439</v>
      </c>
      <c r="AR19" s="2">
        <v>15.9039</v>
      </c>
      <c r="AS19" s="2">
        <v>9.975759</v>
      </c>
      <c r="AT19" s="2">
        <v>1.8357760000000001</v>
      </c>
      <c r="AU19" s="2">
        <v>0.63361599999999996</v>
      </c>
      <c r="AV19" s="2">
        <v>1.8357760000000001</v>
      </c>
      <c r="AW19" s="2">
        <v>26.941700000000001</v>
      </c>
      <c r="AX19" s="2">
        <v>8578.73</v>
      </c>
      <c r="AY19" s="2">
        <v>3.2555185008734302</v>
      </c>
      <c r="AZ19" s="2">
        <v>0.57249999046325695</v>
      </c>
      <c r="BA19" s="2">
        <v>0.21899999678134899</v>
      </c>
      <c r="BB19" s="2">
        <v>0.79149997234344505</v>
      </c>
      <c r="BC19" s="2">
        <v>3.0719037</v>
      </c>
      <c r="BD19" s="2">
        <v>34.057126901624997</v>
      </c>
      <c r="BE19" s="2">
        <f t="shared" si="0"/>
        <v>6.3455464726540001</v>
      </c>
      <c r="BF19" s="2">
        <f t="shared" si="1"/>
        <v>15.705758908255014</v>
      </c>
      <c r="BG19" s="2">
        <v>296945</v>
      </c>
      <c r="BH19" s="2">
        <v>35404</v>
      </c>
      <c r="BI19" s="2">
        <v>13.536692143870368</v>
      </c>
      <c r="BJ19" s="2">
        <v>163459</v>
      </c>
      <c r="BK19" s="2">
        <v>19504</v>
      </c>
      <c r="BL19" s="2">
        <v>13.548678406446459</v>
      </c>
      <c r="BM19" s="2">
        <v>3305.6125000000002</v>
      </c>
      <c r="BN19" s="2">
        <v>5029.0060999999996</v>
      </c>
      <c r="BO19" s="2">
        <v>60.338767031283233</v>
      </c>
      <c r="BP19" s="2">
        <v>68086553749.158203</v>
      </c>
      <c r="BQ19" s="2">
        <v>19849727026.107803</v>
      </c>
      <c r="BR19" s="2">
        <v>22.57285258269755</v>
      </c>
      <c r="BS19" s="2">
        <v>2.2703829999999998</v>
      </c>
      <c r="BT19" s="2">
        <v>9.8837259999999993</v>
      </c>
      <c r="BU19" s="2">
        <v>-6.85422505520184</v>
      </c>
      <c r="BV19" s="2">
        <v>12030.021478257666</v>
      </c>
      <c r="BW19" s="2">
        <v>368.26210247803465</v>
      </c>
      <c r="BX19" s="2">
        <v>3.0611923939089332</v>
      </c>
      <c r="BY19" s="2">
        <v>-0.85174435377120972</v>
      </c>
      <c r="BZ19" s="2">
        <v>0.25252670049667358</v>
      </c>
    </row>
    <row r="20" spans="1:78" x14ac:dyDescent="0.2">
      <c r="A20">
        <v>19</v>
      </c>
      <c r="B20" t="s">
        <v>52</v>
      </c>
      <c r="C20">
        <v>2010</v>
      </c>
      <c r="D20">
        <v>1</v>
      </c>
      <c r="E20">
        <v>0</v>
      </c>
      <c r="F20" t="s">
        <v>53</v>
      </c>
      <c r="G20" s="2">
        <v>0.79025000000000001</v>
      </c>
      <c r="H20" s="2">
        <v>0</v>
      </c>
      <c r="I20" s="2">
        <v>0.216</v>
      </c>
      <c r="J20" s="2">
        <v>0.66500000000000004</v>
      </c>
      <c r="K20" s="2">
        <v>1.032</v>
      </c>
      <c r="L20" s="2">
        <v>1.8129999999999999</v>
      </c>
      <c r="M20" s="2">
        <v>0.28999999999999998</v>
      </c>
      <c r="N20" s="2">
        <v>0.66600000000000004</v>
      </c>
      <c r="O20" s="2">
        <v>0.79600000000000004</v>
      </c>
      <c r="P20" s="2">
        <v>3.661</v>
      </c>
      <c r="Q20" s="2">
        <v>0</v>
      </c>
      <c r="R20" s="2">
        <v>18980</v>
      </c>
      <c r="S20" s="2">
        <v>9.3000000000000007</v>
      </c>
      <c r="T20" s="2">
        <v>10649</v>
      </c>
      <c r="U20" s="2">
        <v>7.71</v>
      </c>
      <c r="V20" s="2">
        <v>43.6</v>
      </c>
      <c r="W20" t="s">
        <v>54</v>
      </c>
      <c r="X20" t="s">
        <v>55</v>
      </c>
      <c r="Y20" t="s">
        <v>59</v>
      </c>
      <c r="Z20" s="2">
        <v>0.59899999999999998</v>
      </c>
      <c r="AA20" s="2">
        <v>0.77300000000000002</v>
      </c>
      <c r="AB20" s="2">
        <v>257</v>
      </c>
      <c r="AC20" s="2">
        <v>10.7</v>
      </c>
      <c r="AE20" s="2">
        <v>-58.417299999999997</v>
      </c>
      <c r="AF20" s="2">
        <v>-34.611800000000002</v>
      </c>
      <c r="AG20" s="2" t="s">
        <v>57</v>
      </c>
      <c r="AH20" s="2" t="s">
        <v>58</v>
      </c>
      <c r="AI20" s="2">
        <v>13551.34</v>
      </c>
      <c r="AJ20" s="2">
        <v>10.125400000000001</v>
      </c>
      <c r="AK20" s="2">
        <v>553000000000</v>
      </c>
      <c r="AL20" s="2">
        <v>12.690110000000001</v>
      </c>
      <c r="AN20" s="2">
        <v>-0.38311869999999998</v>
      </c>
      <c r="AO20" s="2">
        <v>56.81597</v>
      </c>
      <c r="AP20" s="2">
        <v>34.97101</v>
      </c>
      <c r="AQ20" s="2">
        <v>2.6751619999999998</v>
      </c>
      <c r="AR20" s="2">
        <v>15.16372</v>
      </c>
      <c r="AS20" s="2">
        <v>16.04392</v>
      </c>
      <c r="AT20" s="2">
        <v>9.2732209999999995</v>
      </c>
      <c r="AU20" s="2">
        <v>0.63361599999999996</v>
      </c>
      <c r="AV20" s="2">
        <v>9.2732209999999995</v>
      </c>
      <c r="AW20" s="2">
        <v>27.038150000000002</v>
      </c>
      <c r="AX20" s="2">
        <v>10642.73</v>
      </c>
      <c r="AY20" s="2">
        <v>3.2555185008734302</v>
      </c>
      <c r="AZ20" s="2">
        <v>0.57249999046325695</v>
      </c>
      <c r="BA20" s="2">
        <v>0.21899999678134899</v>
      </c>
      <c r="BB20" s="2">
        <v>0.79149997234344505</v>
      </c>
      <c r="BC20" s="2">
        <v>3.6300634999999999</v>
      </c>
      <c r="BD20" s="2">
        <v>34.971013261472997</v>
      </c>
      <c r="BE20" s="2">
        <f t="shared" si="0"/>
        <v>0.91388635984800004</v>
      </c>
      <c r="BF20" s="2">
        <f t="shared" si="1"/>
        <v>2.6833924144211796</v>
      </c>
      <c r="BG20" s="2">
        <v>407997</v>
      </c>
      <c r="BH20" s="2">
        <v>111052</v>
      </c>
      <c r="BI20" s="2">
        <v>37.398171378538116</v>
      </c>
      <c r="BJ20" s="2">
        <v>221534</v>
      </c>
      <c r="BK20" s="2">
        <v>58075</v>
      </c>
      <c r="BL20" s="2">
        <v>35.52878703528102</v>
      </c>
      <c r="BM20" s="2">
        <v>10367.958000000001</v>
      </c>
      <c r="BN20" s="2">
        <v>7062.3455000000004</v>
      </c>
      <c r="BO20" s="2">
        <v>213.64710775990835</v>
      </c>
      <c r="BP20" s="2">
        <v>85962395051.729202</v>
      </c>
      <c r="BQ20" s="2">
        <v>17875841302.570999</v>
      </c>
      <c r="BR20" s="2">
        <v>26.25458378820063</v>
      </c>
      <c r="BS20" s="2">
        <v>0.74017809999999995</v>
      </c>
      <c r="BT20" s="2">
        <v>16.154350000000001</v>
      </c>
      <c r="BU20" s="2">
        <v>9.3001229224898498</v>
      </c>
      <c r="BV20" s="2">
        <v>12557.052798250799</v>
      </c>
      <c r="BW20" s="2">
        <v>994.28639577210015</v>
      </c>
      <c r="BX20" s="2">
        <v>7.9181509526710316</v>
      </c>
      <c r="BY20" s="2">
        <v>-0.85174435377120972</v>
      </c>
      <c r="BZ20" s="2">
        <v>0.25252670049667358</v>
      </c>
    </row>
    <row r="21" spans="1:78" x14ac:dyDescent="0.2">
      <c r="A21">
        <v>20</v>
      </c>
      <c r="B21" t="s">
        <v>52</v>
      </c>
      <c r="C21">
        <v>2011</v>
      </c>
      <c r="D21">
        <v>1</v>
      </c>
      <c r="E21">
        <v>1</v>
      </c>
      <c r="F21" t="s">
        <v>53</v>
      </c>
      <c r="G21" s="2">
        <v>0.79025000000000001</v>
      </c>
      <c r="H21" s="2">
        <v>0</v>
      </c>
      <c r="I21" s="2">
        <v>0.438</v>
      </c>
      <c r="J21" s="2">
        <v>0.36399999999999999</v>
      </c>
      <c r="K21" s="2">
        <v>1.4710000000000001</v>
      </c>
      <c r="L21" s="2">
        <v>1.341</v>
      </c>
      <c r="M21" s="2">
        <v>0.40200000000000002</v>
      </c>
      <c r="N21" s="2">
        <v>0.21</v>
      </c>
      <c r="O21" s="2">
        <v>0.79600000000000004</v>
      </c>
      <c r="P21" s="2">
        <v>3.766</v>
      </c>
      <c r="Q21" s="2">
        <v>1</v>
      </c>
      <c r="R21" s="2">
        <v>20003</v>
      </c>
      <c r="S21" s="2">
        <v>4.7889999999999997</v>
      </c>
      <c r="U21" s="2">
        <v>7.18</v>
      </c>
      <c r="V21" s="2">
        <v>42.6</v>
      </c>
      <c r="W21" t="s">
        <v>54</v>
      </c>
      <c r="X21" t="s">
        <v>55</v>
      </c>
      <c r="Y21" t="s">
        <v>59</v>
      </c>
      <c r="Z21" s="2">
        <v>0.59399999999999997</v>
      </c>
      <c r="AA21" s="2">
        <v>0.77400000000000002</v>
      </c>
      <c r="AB21" s="2">
        <v>257</v>
      </c>
      <c r="AC21" s="2">
        <v>10.7</v>
      </c>
      <c r="AE21" s="2">
        <v>-58.417299999999997</v>
      </c>
      <c r="AF21" s="2">
        <v>-34.611800000000002</v>
      </c>
      <c r="AG21" s="2" t="s">
        <v>57</v>
      </c>
      <c r="AH21" s="2" t="s">
        <v>58</v>
      </c>
      <c r="AI21" s="2">
        <v>14200.27</v>
      </c>
      <c r="AJ21" s="2">
        <v>6.003952</v>
      </c>
      <c r="AK21" s="2">
        <v>586000000000</v>
      </c>
      <c r="AL21" s="2">
        <v>14.008710000000001</v>
      </c>
      <c r="AN21" s="2">
        <v>-1.007271</v>
      </c>
      <c r="AO21" s="2">
        <v>56.54175</v>
      </c>
      <c r="AP21" s="2">
        <v>35.206150000000001</v>
      </c>
      <c r="AQ21" s="2">
        <v>2.0446399999999998</v>
      </c>
      <c r="AR21" s="2">
        <v>15.68896</v>
      </c>
      <c r="AS21" s="2">
        <v>4.1214469999999999</v>
      </c>
      <c r="AU21" s="2">
        <v>0.63361599999999996</v>
      </c>
      <c r="AW21" s="2">
        <v>27.09646</v>
      </c>
      <c r="AY21" s="2">
        <v>3.2555185008734302</v>
      </c>
      <c r="AZ21" s="2">
        <v>0.85850000381469704</v>
      </c>
      <c r="BA21" s="2">
        <v>4.9499999731779099E-2</v>
      </c>
      <c r="BB21" s="2">
        <v>0.90799999237060502</v>
      </c>
      <c r="BC21" s="2">
        <v>3.0416303</v>
      </c>
      <c r="BD21" s="2">
        <v>35.206155000288</v>
      </c>
      <c r="BE21" s="2">
        <f t="shared" si="0"/>
        <v>0.23514173881500255</v>
      </c>
      <c r="BF21" s="2">
        <f t="shared" si="1"/>
        <v>0.67239040818429596</v>
      </c>
      <c r="BG21" s="2">
        <v>532043</v>
      </c>
      <c r="BH21" s="2">
        <v>124046</v>
      </c>
      <c r="BI21" s="2">
        <v>30.403654928835262</v>
      </c>
      <c r="BJ21" s="2">
        <v>287483</v>
      </c>
      <c r="BK21" s="2">
        <v>65949</v>
      </c>
      <c r="BL21" s="2">
        <v>29.769245352857801</v>
      </c>
      <c r="BM21" s="2">
        <v>9351.9308999999994</v>
      </c>
      <c r="BN21" s="2">
        <v>1016.0271000000012</v>
      </c>
      <c r="BO21" s="2">
        <v>9.7996837950153832</v>
      </c>
      <c r="BP21" s="2">
        <v>100900907666.981</v>
      </c>
      <c r="BQ21" s="2">
        <v>14938512615.251801</v>
      </c>
      <c r="BR21" s="2">
        <v>17.377962312779118</v>
      </c>
      <c r="BS21" s="2">
        <v>0.52523799999999998</v>
      </c>
      <c r="BT21" s="2">
        <v>4.5114400000000003</v>
      </c>
      <c r="BU21" s="2">
        <v>4.78868313859435</v>
      </c>
      <c r="BV21" s="2">
        <v>13058.401183325468</v>
      </c>
      <c r="BW21" s="2">
        <v>1141.8687057353327</v>
      </c>
      <c r="BX21" s="2">
        <v>8.744322445793804</v>
      </c>
      <c r="BY21" s="2">
        <v>-0.85174435377120972</v>
      </c>
      <c r="BZ21" s="2">
        <v>0.25252670049667358</v>
      </c>
    </row>
    <row r="22" spans="1:78" x14ac:dyDescent="0.2">
      <c r="A22">
        <v>21</v>
      </c>
      <c r="B22" t="s">
        <v>52</v>
      </c>
      <c r="C22">
        <v>2012</v>
      </c>
      <c r="D22">
        <v>1</v>
      </c>
      <c r="E22">
        <v>0</v>
      </c>
      <c r="F22" t="s">
        <v>53</v>
      </c>
      <c r="G22" s="2">
        <v>0.76024999999999998</v>
      </c>
      <c r="H22" s="2">
        <v>0</v>
      </c>
      <c r="I22" s="2">
        <v>0.438</v>
      </c>
      <c r="J22" s="2">
        <v>0.36399999999999999</v>
      </c>
      <c r="K22" s="2">
        <v>1.4710000000000001</v>
      </c>
      <c r="L22" s="2">
        <v>1.341</v>
      </c>
      <c r="M22" s="2">
        <v>0.40200000000000002</v>
      </c>
      <c r="N22" s="2">
        <v>0.21</v>
      </c>
      <c r="O22" s="2">
        <v>0.79600000000000004</v>
      </c>
      <c r="P22" s="2">
        <v>3.766</v>
      </c>
      <c r="Q22" s="2">
        <v>0</v>
      </c>
      <c r="R22" s="2">
        <v>19599</v>
      </c>
      <c r="S22" s="2">
        <v>-2.145</v>
      </c>
      <c r="U22" s="2">
        <v>7.22</v>
      </c>
      <c r="V22" s="2">
        <v>41.3</v>
      </c>
      <c r="W22" t="s">
        <v>54</v>
      </c>
      <c r="X22" t="s">
        <v>55</v>
      </c>
      <c r="Y22" t="s">
        <v>59</v>
      </c>
      <c r="Z22" s="2">
        <v>0.59099999999999997</v>
      </c>
      <c r="AA22" s="2">
        <v>0.77300000000000002</v>
      </c>
      <c r="AB22" s="2">
        <v>257</v>
      </c>
      <c r="AC22" s="2">
        <v>10.7</v>
      </c>
      <c r="AE22" s="2">
        <v>-58.417299999999997</v>
      </c>
      <c r="AF22" s="2">
        <v>-34.611800000000002</v>
      </c>
      <c r="AG22" s="2" t="s">
        <v>57</v>
      </c>
      <c r="AH22" s="2" t="s">
        <v>58</v>
      </c>
      <c r="AI22" s="2">
        <v>13895.63</v>
      </c>
      <c r="AJ22" s="2">
        <v>-1.0264200000000001</v>
      </c>
      <c r="AK22" s="2">
        <v>580000000000</v>
      </c>
      <c r="AL22" s="2">
        <v>15.212820000000001</v>
      </c>
      <c r="AN22" s="2">
        <v>-0.39159509999999997</v>
      </c>
      <c r="AO22" s="2">
        <v>56.379190000000001</v>
      </c>
      <c r="AP22" s="2">
        <v>30.526540000000001</v>
      </c>
      <c r="AQ22" s="2">
        <v>2.8066719999999998</v>
      </c>
      <c r="AR22" s="2">
        <v>16.645440000000001</v>
      </c>
      <c r="AS22" s="2">
        <v>7.0303719999999998</v>
      </c>
      <c r="AU22" s="2">
        <v>0.63361599999999996</v>
      </c>
      <c r="AW22" s="2">
        <v>27.08614</v>
      </c>
      <c r="AY22" s="2">
        <v>3.2555185008734302</v>
      </c>
      <c r="AZ22" s="2">
        <v>0.85850000381469704</v>
      </c>
      <c r="BA22" s="2">
        <v>4.9499999731779099E-2</v>
      </c>
      <c r="BB22" s="2">
        <v>0.90799999237060502</v>
      </c>
      <c r="BC22" s="2">
        <v>3.0413503999999998</v>
      </c>
      <c r="BD22" s="2">
        <v>30.526542372830001</v>
      </c>
      <c r="BE22" s="2">
        <f t="shared" si="0"/>
        <v>4.679612627457999</v>
      </c>
      <c r="BF22" s="2">
        <f t="shared" si="1"/>
        <v>13.29202983802042</v>
      </c>
      <c r="BG22" s="2">
        <v>726954</v>
      </c>
      <c r="BH22" s="2">
        <v>194911</v>
      </c>
      <c r="BI22" s="2">
        <v>36.634444960275765</v>
      </c>
      <c r="BJ22" s="2">
        <v>395809</v>
      </c>
      <c r="BK22" s="2">
        <v>108326</v>
      </c>
      <c r="BL22" s="2">
        <v>37.680836779913946</v>
      </c>
      <c r="BM22" s="2">
        <v>14269.0844</v>
      </c>
      <c r="BN22" s="2">
        <v>4917.1535000000003</v>
      </c>
      <c r="BO22" s="2">
        <v>52.579018735050752</v>
      </c>
      <c r="BP22" s="2">
        <v>93761965457.941803</v>
      </c>
      <c r="BQ22" s="2">
        <v>7138942209.0391998</v>
      </c>
      <c r="BR22" s="2">
        <v>7.0752011791617999</v>
      </c>
      <c r="BS22" s="2">
        <v>0.95648100000000003</v>
      </c>
      <c r="BT22" s="2">
        <v>6.9339680000000001</v>
      </c>
      <c r="BU22" s="2">
        <v>-2.1452844498181198</v>
      </c>
      <c r="BV22" s="2">
        <v>13379.230903356603</v>
      </c>
      <c r="BW22" s="2">
        <v>516.40280394199726</v>
      </c>
      <c r="BX22" s="2">
        <v>3.8597345966459198</v>
      </c>
      <c r="BY22" s="2">
        <v>-1.9239482879638672</v>
      </c>
      <c r="BZ22" s="2">
        <v>0</v>
      </c>
    </row>
    <row r="23" spans="1:78" x14ac:dyDescent="0.2">
      <c r="A23">
        <v>22</v>
      </c>
      <c r="B23" t="s">
        <v>52</v>
      </c>
      <c r="C23">
        <v>2013</v>
      </c>
      <c r="D23">
        <v>1</v>
      </c>
      <c r="E23">
        <v>1</v>
      </c>
      <c r="F23" t="s">
        <v>53</v>
      </c>
      <c r="G23" s="2">
        <v>0.78130999999999995</v>
      </c>
      <c r="H23" s="2">
        <v>0</v>
      </c>
      <c r="O23" s="2">
        <v>1.321</v>
      </c>
      <c r="P23" s="2">
        <v>3.4780000000000002</v>
      </c>
      <c r="Q23" s="2">
        <v>1</v>
      </c>
      <c r="R23" s="2">
        <v>19873</v>
      </c>
      <c r="S23" s="2">
        <v>1.266</v>
      </c>
      <c r="U23" s="2">
        <v>7.1</v>
      </c>
      <c r="V23" s="2">
        <v>40.9</v>
      </c>
      <c r="W23" t="s">
        <v>54</v>
      </c>
      <c r="X23" t="s">
        <v>55</v>
      </c>
      <c r="Y23" t="s">
        <v>59</v>
      </c>
      <c r="Z23" s="2">
        <v>0.59</v>
      </c>
      <c r="AA23" s="2">
        <v>0.77900000000000003</v>
      </c>
      <c r="AB23" s="2">
        <v>257</v>
      </c>
      <c r="AC23" s="2">
        <v>10.7</v>
      </c>
      <c r="AE23" s="2">
        <v>-58.417299999999997</v>
      </c>
      <c r="AF23" s="2">
        <v>-34.611800000000002</v>
      </c>
      <c r="AG23" s="2" t="s">
        <v>57</v>
      </c>
      <c r="AH23" s="2" t="s">
        <v>58</v>
      </c>
      <c r="AI23" s="2">
        <v>14071.51</v>
      </c>
      <c r="AJ23" s="2">
        <v>2.4053239999999998</v>
      </c>
      <c r="AK23" s="2">
        <v>594000000000</v>
      </c>
      <c r="AL23" s="2">
        <v>15.729089999999999</v>
      </c>
      <c r="AN23" s="2">
        <v>-2.3774959999999998</v>
      </c>
      <c r="AO23" s="2">
        <v>56.292270000000002</v>
      </c>
      <c r="AP23" s="2">
        <v>29.333929999999999</v>
      </c>
      <c r="AQ23" s="2">
        <v>1.7792060000000001</v>
      </c>
      <c r="AR23" s="2">
        <v>16.806239999999999</v>
      </c>
      <c r="AS23" s="2">
        <v>3.4317440000000001</v>
      </c>
      <c r="AU23" s="2">
        <v>1.7450410000000001</v>
      </c>
      <c r="AW23" s="2">
        <v>27.109909999999999</v>
      </c>
      <c r="AY23" s="2">
        <v>3.6723836747657601</v>
      </c>
      <c r="AZ23" s="2">
        <v>0.34850001335143999</v>
      </c>
      <c r="BA23" s="2">
        <v>0.22450000047683699</v>
      </c>
      <c r="BB23" s="2">
        <v>0.57300001382827803</v>
      </c>
      <c r="BC23" s="2">
        <v>4.6030382999999997</v>
      </c>
      <c r="BD23" s="2">
        <v>29.333929000908999</v>
      </c>
      <c r="BE23" s="2">
        <f t="shared" si="0"/>
        <v>1.1926133719210021</v>
      </c>
      <c r="BF23" s="2">
        <f t="shared" si="1"/>
        <v>3.9068079095078971</v>
      </c>
      <c r="BG23" s="2">
        <v>917161</v>
      </c>
      <c r="BH23" s="2">
        <v>190207</v>
      </c>
      <c r="BI23" s="2">
        <v>26.164929280257073</v>
      </c>
      <c r="BJ23" s="2">
        <v>492096</v>
      </c>
      <c r="BK23" s="2">
        <v>96287</v>
      </c>
      <c r="BL23" s="2">
        <v>24.326632289816551</v>
      </c>
      <c r="BM23" s="2">
        <v>8931.6890000000003</v>
      </c>
      <c r="BN23" s="2">
        <v>5337.3953999999994</v>
      </c>
      <c r="BO23" s="2">
        <v>37.405311023319754</v>
      </c>
      <c r="BP23" s="2">
        <v>95955516955.604996</v>
      </c>
      <c r="BQ23" s="2">
        <v>2193551497.6631927</v>
      </c>
      <c r="BR23" s="2">
        <v>2.3394896714778657</v>
      </c>
      <c r="BS23" s="2">
        <v>0.1608009</v>
      </c>
      <c r="BT23" s="2">
        <v>3.4109699999999998</v>
      </c>
      <c r="BU23" s="2">
        <v>1.2656851753707601</v>
      </c>
      <c r="BV23" s="2">
        <v>13571.276456430483</v>
      </c>
      <c r="BW23" s="2">
        <v>500.23222672521661</v>
      </c>
      <c r="BX23" s="2">
        <v>3.685962984625454</v>
      </c>
      <c r="BY23" s="2">
        <v>-1.9239482879638672</v>
      </c>
      <c r="BZ23" s="2">
        <v>0</v>
      </c>
    </row>
    <row r="24" spans="1:78" x14ac:dyDescent="0.2">
      <c r="A24">
        <v>23</v>
      </c>
      <c r="B24" t="s">
        <v>52</v>
      </c>
      <c r="C24">
        <v>2014</v>
      </c>
      <c r="D24">
        <v>1</v>
      </c>
      <c r="E24">
        <v>0</v>
      </c>
      <c r="F24" t="s">
        <v>53</v>
      </c>
      <c r="G24" s="2">
        <v>0.78005000000000002</v>
      </c>
      <c r="H24" s="2">
        <v>0</v>
      </c>
      <c r="O24" s="2">
        <v>1.321</v>
      </c>
      <c r="P24" s="2">
        <v>3.4780000000000002</v>
      </c>
      <c r="Q24" s="2">
        <v>0</v>
      </c>
      <c r="R24" s="2">
        <v>19183</v>
      </c>
      <c r="S24" s="2">
        <v>-3.5790000000000002</v>
      </c>
      <c r="U24" s="2">
        <v>7.27</v>
      </c>
      <c r="V24" s="2">
        <v>41.6</v>
      </c>
      <c r="W24" t="s">
        <v>54</v>
      </c>
      <c r="X24" t="s">
        <v>55</v>
      </c>
      <c r="Y24" t="s">
        <v>59</v>
      </c>
      <c r="Z24" s="2">
        <v>0.60699999999999998</v>
      </c>
      <c r="AA24" s="2">
        <v>0.79100000000000004</v>
      </c>
      <c r="AB24" s="2">
        <v>257</v>
      </c>
      <c r="AC24" s="2">
        <v>10.7</v>
      </c>
      <c r="AE24" s="2">
        <v>-58.417299999999997</v>
      </c>
      <c r="AF24" s="2">
        <v>-34.611800000000002</v>
      </c>
      <c r="AG24" s="2" t="s">
        <v>57</v>
      </c>
      <c r="AH24" s="2" t="s">
        <v>58</v>
      </c>
      <c r="AI24" s="2">
        <v>13567.95</v>
      </c>
      <c r="AJ24" s="2">
        <v>-2.5126149999999998</v>
      </c>
      <c r="AK24" s="2">
        <v>579000000000</v>
      </c>
      <c r="AL24" s="2">
        <v>13.82377</v>
      </c>
      <c r="AN24" s="2">
        <v>-1.7440020000000001</v>
      </c>
      <c r="AO24" s="2">
        <v>56.212240000000001</v>
      </c>
      <c r="AP24" s="2">
        <v>28.406790000000001</v>
      </c>
      <c r="AQ24" s="2">
        <v>0.9624066</v>
      </c>
      <c r="AR24" s="2">
        <v>16.949870000000001</v>
      </c>
      <c r="AS24" s="2">
        <v>4.9179389999999996</v>
      </c>
      <c r="AU24" s="2">
        <v>1.7450410000000001</v>
      </c>
      <c r="AW24" s="2">
        <v>27.08446</v>
      </c>
      <c r="AY24" s="2">
        <v>3.6723836747657601</v>
      </c>
      <c r="AZ24" s="2">
        <v>0.34850001335143999</v>
      </c>
      <c r="BA24" s="2">
        <v>0.22450000047683699</v>
      </c>
      <c r="BB24" s="2">
        <v>0.57300001382827803</v>
      </c>
      <c r="BC24" s="2">
        <v>4.6030382999999997</v>
      </c>
      <c r="BD24" s="2">
        <v>28.406793645090001</v>
      </c>
      <c r="BE24" s="2">
        <f t="shared" si="0"/>
        <v>0.9271353558189972</v>
      </c>
      <c r="BF24" s="2">
        <f t="shared" si="1"/>
        <v>3.1606245306936795</v>
      </c>
      <c r="BG24" s="2">
        <v>1171835</v>
      </c>
      <c r="BH24" s="2">
        <v>254674</v>
      </c>
      <c r="BI24" s="2">
        <v>27.767643848789906</v>
      </c>
      <c r="BJ24" s="2">
        <v>632618</v>
      </c>
      <c r="BK24" s="2">
        <v>140522</v>
      </c>
      <c r="BL24" s="2">
        <v>28.555810248406814</v>
      </c>
      <c r="BM24" s="2">
        <v>3144.7941000000001</v>
      </c>
      <c r="BN24" s="2">
        <v>5786.8949000000002</v>
      </c>
      <c r="BO24" s="2">
        <v>64.790600075752749</v>
      </c>
      <c r="BP24" s="2">
        <v>89473196447.266006</v>
      </c>
      <c r="BQ24" s="2">
        <v>6482320508.3389893</v>
      </c>
      <c r="BR24" s="2">
        <v>6.7555474807541449</v>
      </c>
      <c r="BS24" s="2">
        <v>0.14363670000000001</v>
      </c>
      <c r="BT24" s="2">
        <v>4.8442660000000002</v>
      </c>
      <c r="BU24" s="2">
        <v>-3.5785805098328902</v>
      </c>
      <c r="BV24" s="2">
        <v>13614.163911709102</v>
      </c>
      <c r="BW24" s="2">
        <v>46.215495728201859</v>
      </c>
      <c r="BX24" s="2">
        <v>0.33946627958881415</v>
      </c>
      <c r="BY24" s="2">
        <v>-1.9239482879638672</v>
      </c>
      <c r="BZ24" s="2">
        <v>0</v>
      </c>
    </row>
    <row r="25" spans="1:78" x14ac:dyDescent="0.2">
      <c r="A25">
        <v>24</v>
      </c>
      <c r="B25" t="s">
        <v>52</v>
      </c>
      <c r="C25">
        <v>2015</v>
      </c>
      <c r="D25">
        <v>1</v>
      </c>
      <c r="E25">
        <v>1</v>
      </c>
      <c r="F25" t="s">
        <v>53</v>
      </c>
      <c r="G25" s="2">
        <v>0.77878000000000003</v>
      </c>
      <c r="H25" s="2">
        <v>0</v>
      </c>
      <c r="O25" s="2">
        <v>1.321</v>
      </c>
      <c r="P25" s="2">
        <v>4.1520000000000001</v>
      </c>
      <c r="Q25" s="2">
        <v>1</v>
      </c>
      <c r="R25" s="2">
        <v>19502</v>
      </c>
      <c r="S25" s="2">
        <v>1.63</v>
      </c>
      <c r="W25" t="s">
        <v>54</v>
      </c>
      <c r="X25" t="s">
        <v>55</v>
      </c>
      <c r="Y25" t="s">
        <v>59</v>
      </c>
      <c r="Z25" s="2">
        <v>0.6</v>
      </c>
      <c r="AA25" s="2">
        <v>0.77500000000000002</v>
      </c>
      <c r="AB25" s="2">
        <v>257</v>
      </c>
      <c r="AC25" s="2">
        <v>10.7</v>
      </c>
      <c r="AE25" s="2">
        <v>-58.417299999999997</v>
      </c>
      <c r="AF25" s="2">
        <v>-34.611800000000002</v>
      </c>
      <c r="AG25" s="2" t="s">
        <v>57</v>
      </c>
      <c r="AH25" s="2" t="s">
        <v>58</v>
      </c>
      <c r="AI25" s="2">
        <v>13789.06</v>
      </c>
      <c r="AJ25" s="2">
        <v>2.73116</v>
      </c>
      <c r="AK25" s="2">
        <v>595000000000</v>
      </c>
      <c r="AL25" s="2">
        <v>14.41423</v>
      </c>
      <c r="AN25" s="2">
        <v>-2.9629270000000001</v>
      </c>
      <c r="AO25" s="2">
        <v>56.1036</v>
      </c>
      <c r="AP25" s="2">
        <v>22.486229999999999</v>
      </c>
      <c r="AQ25" s="2">
        <v>1.9771350000000001</v>
      </c>
      <c r="AR25" s="2">
        <v>18.098379999999999</v>
      </c>
      <c r="AS25" s="2">
        <v>5.2437750000000003</v>
      </c>
      <c r="AU25" s="2">
        <v>1.7450410000000001</v>
      </c>
      <c r="AW25" s="2">
        <v>27.1114</v>
      </c>
      <c r="AY25" s="2">
        <v>3.6723836747657601</v>
      </c>
      <c r="AZ25" s="2">
        <v>0.47900000214576699</v>
      </c>
      <c r="BA25" s="2">
        <v>0.117499999701977</v>
      </c>
      <c r="BB25" s="2">
        <v>0.59649997949600198</v>
      </c>
      <c r="BC25" s="2">
        <v>4.6236614999999999</v>
      </c>
      <c r="BD25" s="2">
        <v>22.486226089113998</v>
      </c>
      <c r="BE25" s="2">
        <f t="shared" si="0"/>
        <v>5.9205675559760031</v>
      </c>
      <c r="BF25" s="2">
        <f t="shared" si="1"/>
        <v>20.842083164846549</v>
      </c>
      <c r="BG25" s="2">
        <v>1565413</v>
      </c>
      <c r="BH25" s="2">
        <v>393578</v>
      </c>
      <c r="BI25" s="2">
        <v>33.586469084811426</v>
      </c>
      <c r="BJ25" s="2">
        <v>799273</v>
      </c>
      <c r="BK25" s="2">
        <v>166655</v>
      </c>
      <c r="BL25" s="2">
        <v>26.343701886446482</v>
      </c>
      <c r="BM25" s="2">
        <v>10883.7608</v>
      </c>
      <c r="BN25" s="2">
        <v>7738.9666999999999</v>
      </c>
      <c r="BO25" s="2">
        <v>246.0881842789008</v>
      </c>
      <c r="BP25" s="2">
        <v>92571210122.056</v>
      </c>
      <c r="BQ25" s="2">
        <v>3098013674.7899933</v>
      </c>
      <c r="BR25" s="2">
        <v>3.4625047475708666</v>
      </c>
      <c r="BS25" s="2">
        <v>1.148504</v>
      </c>
      <c r="BT25" s="2">
        <v>5.2082449999999998</v>
      </c>
      <c r="BU25" s="2">
        <v>1.6296642794626299</v>
      </c>
      <c r="BV25" s="2">
        <v>13845.960052381817</v>
      </c>
      <c r="BW25" s="2">
        <v>56.899627609816889</v>
      </c>
      <c r="BX25" s="2">
        <v>0.41094750667021368</v>
      </c>
      <c r="BY25" s="2">
        <v>-1.9239482879638672</v>
      </c>
      <c r="BZ25" s="2">
        <v>0</v>
      </c>
    </row>
    <row r="26" spans="1:78" x14ac:dyDescent="0.2">
      <c r="A26">
        <v>25</v>
      </c>
      <c r="B26" t="s">
        <v>52</v>
      </c>
      <c r="C26">
        <v>2016</v>
      </c>
      <c r="D26">
        <v>1</v>
      </c>
      <c r="E26">
        <v>0</v>
      </c>
      <c r="F26" t="s">
        <v>53</v>
      </c>
      <c r="G26" s="2">
        <v>0.77751000000000003</v>
      </c>
      <c r="H26" s="2">
        <v>0</v>
      </c>
      <c r="O26" s="2">
        <v>1.321</v>
      </c>
      <c r="P26" s="2">
        <v>4.1790000000000003</v>
      </c>
      <c r="Q26" s="2">
        <v>0</v>
      </c>
      <c r="R26" s="2">
        <v>18875</v>
      </c>
      <c r="S26" s="2">
        <v>-3.11</v>
      </c>
      <c r="V26" s="2">
        <v>42</v>
      </c>
      <c r="W26" t="s">
        <v>54</v>
      </c>
      <c r="X26" t="s">
        <v>55</v>
      </c>
      <c r="Y26" t="s">
        <v>59</v>
      </c>
      <c r="Z26" s="2">
        <v>0.622</v>
      </c>
      <c r="AA26" s="2">
        <v>0.75</v>
      </c>
      <c r="AB26" s="2">
        <v>257</v>
      </c>
      <c r="AC26" s="2">
        <v>10.7</v>
      </c>
      <c r="AE26" s="2">
        <v>-58.417299999999997</v>
      </c>
      <c r="AF26" s="2">
        <v>-34.611800000000002</v>
      </c>
      <c r="AG26" s="2" t="s">
        <v>57</v>
      </c>
      <c r="AH26" s="2" t="s">
        <v>58</v>
      </c>
      <c r="AI26" s="2">
        <v>13360.21</v>
      </c>
      <c r="AJ26" s="2">
        <v>-2.0803280000000002</v>
      </c>
      <c r="AK26" s="2">
        <v>582000000000</v>
      </c>
      <c r="AL26" s="2">
        <v>13.667630000000001</v>
      </c>
      <c r="AN26" s="2">
        <v>-2.7092260000000001</v>
      </c>
      <c r="AO26" s="2">
        <v>56.102269999999997</v>
      </c>
      <c r="AP26" s="2">
        <v>26.093889999999998</v>
      </c>
      <c r="AQ26" s="2">
        <v>0.58474990000000004</v>
      </c>
      <c r="AR26" s="2">
        <v>17.654579999999999</v>
      </c>
      <c r="AS26" s="2">
        <v>4.8114879999999998</v>
      </c>
      <c r="AU26" s="2">
        <v>1.7450410000000001</v>
      </c>
      <c r="AW26" s="2">
        <v>27.09038</v>
      </c>
      <c r="AY26" s="2">
        <v>3.6723836747657601</v>
      </c>
      <c r="AZ26" s="2">
        <v>0.47900000214576699</v>
      </c>
      <c r="BA26" s="2">
        <v>0.117499999701977</v>
      </c>
      <c r="BB26" s="2">
        <v>0.59649997949600198</v>
      </c>
      <c r="BC26" s="2">
        <v>4.6236614999999999</v>
      </c>
      <c r="BD26" s="2">
        <v>26.093887848451999</v>
      </c>
      <c r="BE26" s="2">
        <f t="shared" si="0"/>
        <v>3.6076617593380007</v>
      </c>
      <c r="BF26" s="2">
        <f t="shared" si="1"/>
        <v>16.043873903253765</v>
      </c>
      <c r="BG26" s="2">
        <v>1974172</v>
      </c>
      <c r="BH26" s="2">
        <v>408759</v>
      </c>
      <c r="BI26" s="2">
        <v>26.111895071779781</v>
      </c>
      <c r="BJ26" s="2">
        <v>1022714</v>
      </c>
      <c r="BK26" s="2">
        <v>223441</v>
      </c>
      <c r="BL26" s="2">
        <v>27.95552958751265</v>
      </c>
      <c r="BM26" s="2">
        <v>1473.6333999999999</v>
      </c>
      <c r="BN26" s="2">
        <v>9410.1273999999994</v>
      </c>
      <c r="BO26" s="2">
        <v>86.460255539610898</v>
      </c>
      <c r="BP26" s="2">
        <v>87222011290.229507</v>
      </c>
      <c r="BQ26" s="2">
        <v>5349198831.8264923</v>
      </c>
      <c r="BR26" s="2">
        <v>5.7784691641964319</v>
      </c>
      <c r="BS26" s="2">
        <v>0.44380190000000003</v>
      </c>
      <c r="BT26" s="2">
        <v>4.7397280000000004</v>
      </c>
      <c r="BU26" s="2">
        <v>-3.11006389821465</v>
      </c>
      <c r="BV26" s="2">
        <v>13814.1054924777</v>
      </c>
      <c r="BW26" s="2">
        <v>453.8936578795001</v>
      </c>
      <c r="BX26" s="2">
        <v>3.2857260148090099</v>
      </c>
      <c r="BY26" s="2">
        <v>-1.2261545658111572</v>
      </c>
      <c r="BZ26" s="2">
        <v>0.16434517502784729</v>
      </c>
    </row>
    <row r="27" spans="1:78" x14ac:dyDescent="0.2">
      <c r="A27">
        <v>26</v>
      </c>
      <c r="B27" t="s">
        <v>52</v>
      </c>
      <c r="C27">
        <v>2017</v>
      </c>
      <c r="D27">
        <v>1</v>
      </c>
      <c r="E27">
        <v>0</v>
      </c>
      <c r="F27" t="s">
        <v>53</v>
      </c>
      <c r="G27" s="2">
        <v>0.77624000000000004</v>
      </c>
      <c r="H27" s="2">
        <v>0</v>
      </c>
      <c r="O27" s="2">
        <v>1.321</v>
      </c>
      <c r="P27" s="2">
        <v>4.3739999999999997</v>
      </c>
      <c r="Q27" s="2">
        <v>0</v>
      </c>
      <c r="R27" s="2">
        <v>19200.900000000001</v>
      </c>
      <c r="S27" s="2">
        <v>1.758</v>
      </c>
      <c r="U27" s="2">
        <v>8.35</v>
      </c>
      <c r="V27" s="2">
        <v>41.1</v>
      </c>
      <c r="W27" t="s">
        <v>54</v>
      </c>
      <c r="X27" t="s">
        <v>55</v>
      </c>
      <c r="Y27" t="s">
        <v>59</v>
      </c>
      <c r="Z27" s="2">
        <v>0.60899999999999999</v>
      </c>
      <c r="AA27" s="2">
        <v>0.749</v>
      </c>
      <c r="AB27" s="2">
        <v>257</v>
      </c>
      <c r="AC27" s="2">
        <v>10.7</v>
      </c>
      <c r="AE27" s="2">
        <v>-58.417299999999997</v>
      </c>
      <c r="AF27" s="2">
        <v>-34.611800000000002</v>
      </c>
      <c r="AG27" s="2" t="s">
        <v>57</v>
      </c>
      <c r="AH27" s="2" t="s">
        <v>58</v>
      </c>
      <c r="AI27" s="2">
        <v>13595.04</v>
      </c>
      <c r="AJ27" s="2">
        <v>2.8185030000000002</v>
      </c>
      <c r="AK27" s="2">
        <v>599000000000</v>
      </c>
      <c r="AL27" s="2">
        <v>15.958500000000001</v>
      </c>
      <c r="AN27" s="2">
        <v>-4.8399570000000001</v>
      </c>
      <c r="AO27" s="2">
        <v>56.04636</v>
      </c>
      <c r="AP27" s="2">
        <v>25.2896</v>
      </c>
      <c r="AQ27" s="2">
        <v>1.789364</v>
      </c>
      <c r="AR27" s="2">
        <v>17.69689</v>
      </c>
      <c r="AS27" s="2">
        <v>4.8988300000000002</v>
      </c>
      <c r="AU27" s="2">
        <v>1.7450410000000001</v>
      </c>
      <c r="AW27" s="2">
        <v>27.118179999999999</v>
      </c>
      <c r="AY27" s="2">
        <v>3.6723836747657601</v>
      </c>
      <c r="AZ27" s="2" t="s">
        <v>101</v>
      </c>
      <c r="BA27" s="2" t="s">
        <v>101</v>
      </c>
      <c r="BB27" s="2" t="s">
        <v>101</v>
      </c>
      <c r="BC27" s="2" t="s">
        <v>101</v>
      </c>
      <c r="BD27" s="2">
        <v>25.289601137635</v>
      </c>
      <c r="BE27" s="2">
        <f t="shared" si="0"/>
        <v>0.80428671081699932</v>
      </c>
      <c r="BF27" s="2">
        <f t="shared" si="1"/>
        <v>3.0822800936684223</v>
      </c>
      <c r="BG27" s="2">
        <v>2461045</v>
      </c>
      <c r="BH27" s="2">
        <v>486873</v>
      </c>
      <c r="BI27" s="2">
        <v>24.662136835088329</v>
      </c>
      <c r="BJ27" s="2">
        <v>1226162</v>
      </c>
      <c r="BK27" s="2">
        <v>203448</v>
      </c>
      <c r="BL27" s="2">
        <v>19.892951499637238</v>
      </c>
      <c r="BM27" s="2">
        <v>10361.2312</v>
      </c>
      <c r="BN27" s="2">
        <v>8887.5977999999996</v>
      </c>
      <c r="BO27" s="2">
        <v>603.10778786637161</v>
      </c>
      <c r="BP27" s="2">
        <v>98892817130.208298</v>
      </c>
      <c r="BQ27" s="2">
        <v>11670805839.97879</v>
      </c>
      <c r="BR27" s="2">
        <v>13.380574085988931</v>
      </c>
      <c r="BS27" s="2">
        <v>4.2316399999999997E-2</v>
      </c>
      <c r="BT27" s="2">
        <v>4.867712</v>
      </c>
      <c r="BU27" s="2">
        <v>1.7576481826569399</v>
      </c>
      <c r="BV27" s="2">
        <v>13713.233403485583</v>
      </c>
      <c r="BW27" s="2">
        <v>118.19604837748375</v>
      </c>
      <c r="BX27" s="2">
        <v>0.86191232147657515</v>
      </c>
      <c r="BY27" s="2">
        <v>1.3034781217575073</v>
      </c>
      <c r="BZ27" s="2">
        <v>0.76012718677520752</v>
      </c>
    </row>
    <row r="28" spans="1:78" x14ac:dyDescent="0.2">
      <c r="A28">
        <v>27</v>
      </c>
      <c r="B28" t="s">
        <v>52</v>
      </c>
      <c r="C28">
        <v>2018</v>
      </c>
      <c r="D28">
        <v>1</v>
      </c>
      <c r="E28">
        <v>1</v>
      </c>
      <c r="F28" t="s">
        <v>53</v>
      </c>
      <c r="G28" s="2">
        <v>0.77497000000000005</v>
      </c>
      <c r="H28" s="2">
        <v>0</v>
      </c>
      <c r="O28" s="2">
        <v>1.321</v>
      </c>
      <c r="P28" s="2">
        <v>4.5960000000000001</v>
      </c>
      <c r="Q28" s="2">
        <v>1</v>
      </c>
      <c r="R28" s="2">
        <v>18556.400000000001</v>
      </c>
      <c r="S28" s="2">
        <v>-3.55</v>
      </c>
      <c r="U28" s="2">
        <v>9.2200000000000006</v>
      </c>
      <c r="V28" s="2">
        <v>41.3</v>
      </c>
      <c r="W28" t="s">
        <v>54</v>
      </c>
      <c r="X28" t="s">
        <v>55</v>
      </c>
      <c r="Y28" t="s">
        <v>59</v>
      </c>
      <c r="Z28" s="2">
        <v>0.625</v>
      </c>
      <c r="AA28" s="2">
        <v>0.77900000000000003</v>
      </c>
      <c r="AB28" s="2">
        <v>257</v>
      </c>
      <c r="AC28" s="2">
        <v>10.7</v>
      </c>
      <c r="AE28" s="2">
        <v>-58.417299999999997</v>
      </c>
      <c r="AF28" s="2">
        <v>-34.611800000000002</v>
      </c>
      <c r="AG28" s="2" t="s">
        <v>57</v>
      </c>
      <c r="AH28" s="2" t="s">
        <v>58</v>
      </c>
      <c r="AI28" s="2">
        <v>13105.4</v>
      </c>
      <c r="AJ28" s="2">
        <v>-2.6173959999999998</v>
      </c>
      <c r="AK28" s="2">
        <v>583000000000</v>
      </c>
      <c r="AN28" s="2">
        <v>-5.1605540000000003</v>
      </c>
      <c r="AO28" s="2">
        <v>55.954470000000001</v>
      </c>
      <c r="AP28" s="2">
        <v>30.762540000000001</v>
      </c>
      <c r="AQ28" s="2">
        <v>2.232532</v>
      </c>
      <c r="AR28" s="2">
        <v>15.805099999999999</v>
      </c>
      <c r="AS28" s="2">
        <v>5.435899</v>
      </c>
      <c r="AU28" s="2">
        <v>1.7450410000000001</v>
      </c>
      <c r="AW28" s="2">
        <v>27.091660000000001</v>
      </c>
      <c r="AY28" s="2">
        <v>3.6723836747657601</v>
      </c>
      <c r="AZ28" s="2" t="s">
        <v>101</v>
      </c>
      <c r="BA28" s="2" t="s">
        <v>101</v>
      </c>
      <c r="BB28" s="2" t="s">
        <v>101</v>
      </c>
      <c r="BC28" s="2" t="s">
        <v>101</v>
      </c>
      <c r="BD28" s="2">
        <v>30.762535955309001</v>
      </c>
      <c r="BE28" s="2">
        <f t="shared" si="0"/>
        <v>5.4729348176740018</v>
      </c>
      <c r="BF28" s="2">
        <f t="shared" si="1"/>
        <v>21.641048381460603</v>
      </c>
      <c r="BG28" s="2">
        <v>3393358</v>
      </c>
      <c r="BH28" s="2">
        <v>932313</v>
      </c>
      <c r="BI28" s="2">
        <v>37.882809944556072</v>
      </c>
      <c r="BJ28" s="2">
        <v>1495412</v>
      </c>
      <c r="BK28" s="2">
        <v>269250</v>
      </c>
      <c r="BL28" s="2">
        <v>21.958762382132214</v>
      </c>
      <c r="BM28" s="2">
        <v>9990.7883000000002</v>
      </c>
      <c r="BN28" s="2">
        <v>370.44290000000001</v>
      </c>
      <c r="BO28" s="2">
        <v>3.575278775750125</v>
      </c>
      <c r="BP28" s="2">
        <v>93210783977.913696</v>
      </c>
      <c r="BQ28" s="2">
        <v>5682033152.2946014</v>
      </c>
      <c r="BR28" s="2">
        <v>5.7456479825155471</v>
      </c>
      <c r="BS28" s="2">
        <v>1.891796</v>
      </c>
      <c r="BT28" s="2">
        <v>5.3592579999999996</v>
      </c>
      <c r="BU28" s="2">
        <v>-3.6016097565715501</v>
      </c>
      <c r="BV28" s="2">
        <v>13581.527312821983</v>
      </c>
      <c r="BW28" s="2">
        <v>476.13014950498291</v>
      </c>
      <c r="BX28" s="2">
        <v>3.5057187497276558</v>
      </c>
      <c r="BY28" s="2">
        <v>1.5580973625183105</v>
      </c>
      <c r="BZ28" s="2">
        <v>0.82009536027908325</v>
      </c>
    </row>
    <row r="29" spans="1:78" x14ac:dyDescent="0.2">
      <c r="A29">
        <v>28</v>
      </c>
      <c r="B29" t="s">
        <v>52</v>
      </c>
      <c r="C29">
        <v>2019</v>
      </c>
      <c r="D29">
        <v>1</v>
      </c>
      <c r="E29">
        <v>0</v>
      </c>
      <c r="F29" t="s">
        <v>53</v>
      </c>
      <c r="G29" s="2">
        <v>0.77371000000000001</v>
      </c>
      <c r="H29" s="2">
        <v>0</v>
      </c>
      <c r="O29" s="2">
        <v>1.321</v>
      </c>
      <c r="Q29" s="2">
        <v>0</v>
      </c>
      <c r="S29" s="2">
        <v>-3.056</v>
      </c>
      <c r="U29" s="2">
        <v>9.84</v>
      </c>
      <c r="V29" s="2">
        <v>42.9</v>
      </c>
      <c r="W29" t="s">
        <v>54</v>
      </c>
      <c r="X29" t="s">
        <v>55</v>
      </c>
      <c r="Y29" t="s">
        <v>59</v>
      </c>
      <c r="Z29" s="2">
        <v>0.60499999999999998</v>
      </c>
      <c r="AA29" s="2">
        <v>0.77700000000000002</v>
      </c>
      <c r="AB29" s="2">
        <v>257</v>
      </c>
      <c r="AC29" s="2">
        <v>10.7</v>
      </c>
      <c r="AE29" s="2">
        <v>-58.417299999999997</v>
      </c>
      <c r="AF29" s="2">
        <v>-34.611800000000002</v>
      </c>
      <c r="AG29" s="2" t="s">
        <v>57</v>
      </c>
      <c r="AH29" s="2" t="s">
        <v>58</v>
      </c>
      <c r="AI29" s="2">
        <v>12712.97</v>
      </c>
      <c r="AJ29" s="2">
        <v>-2.0259339999999999</v>
      </c>
      <c r="AK29" s="2">
        <v>571000000000</v>
      </c>
      <c r="AN29" s="2">
        <v>-0.81931279999999995</v>
      </c>
      <c r="AO29" s="2">
        <v>55.857030000000002</v>
      </c>
      <c r="AP29" s="2">
        <v>32.214449999999999</v>
      </c>
      <c r="AQ29" s="2">
        <v>1.4714640000000001</v>
      </c>
      <c r="AR29" s="2">
        <v>15.209490000000001</v>
      </c>
      <c r="AS29" s="2">
        <v>0.59146209999999999</v>
      </c>
      <c r="AU29" s="2">
        <v>1.7450410000000001</v>
      </c>
      <c r="AW29" s="2">
        <v>27.071190000000001</v>
      </c>
      <c r="AY29" s="2">
        <v>3.6723836747657601</v>
      </c>
      <c r="AZ29" s="2" t="s">
        <v>101</v>
      </c>
      <c r="BA29" s="2" t="s">
        <v>101</v>
      </c>
      <c r="BB29" s="2" t="s">
        <v>101</v>
      </c>
      <c r="BC29" s="2" t="s">
        <v>101</v>
      </c>
      <c r="BD29" s="2">
        <v>32.214447185509002</v>
      </c>
      <c r="BE29" s="2">
        <f t="shared" si="0"/>
        <v>1.4519112302000003</v>
      </c>
      <c r="BF29" s="2">
        <f t="shared" si="1"/>
        <v>4.7197384256918822</v>
      </c>
      <c r="BG29" s="2">
        <v>4256904</v>
      </c>
      <c r="BH29" s="2">
        <v>863546</v>
      </c>
      <c r="BI29" s="2">
        <v>25.448125426200242</v>
      </c>
      <c r="BJ29" s="2">
        <v>1942914</v>
      </c>
      <c r="BK29" s="2">
        <v>447502</v>
      </c>
      <c r="BL29" s="2">
        <v>29.924997258280662</v>
      </c>
      <c r="BM29" s="2">
        <v>5123.8459999999995</v>
      </c>
      <c r="BN29" s="2">
        <v>4866.9423000000006</v>
      </c>
      <c r="BO29" s="2">
        <v>48.714297149104844</v>
      </c>
      <c r="BP29" s="2">
        <v>78399592464.924698</v>
      </c>
      <c r="BQ29" s="2">
        <v>14811191512.988998</v>
      </c>
      <c r="BR29" s="2">
        <v>15.889997788773574</v>
      </c>
      <c r="BS29" s="2">
        <v>0.59560869999999999</v>
      </c>
      <c r="BT29" s="2">
        <v>0.60722180000000003</v>
      </c>
      <c r="BU29" s="2">
        <v>-2.9943878886429198</v>
      </c>
      <c r="BV29" s="2">
        <v>13355.10432194605</v>
      </c>
      <c r="BW29" s="2">
        <v>642.13358404595056</v>
      </c>
      <c r="BX29" s="2">
        <v>4.8081510152695053</v>
      </c>
      <c r="BY29" s="2">
        <v>-0.71691620349884033</v>
      </c>
      <c r="BZ29" s="2">
        <v>0.28428158164024353</v>
      </c>
    </row>
    <row r="30" spans="1:78" x14ac:dyDescent="0.2">
      <c r="A30">
        <v>29</v>
      </c>
      <c r="B30" t="s">
        <v>60</v>
      </c>
      <c r="C30">
        <v>1992</v>
      </c>
      <c r="D30">
        <v>2</v>
      </c>
      <c r="E30">
        <v>0</v>
      </c>
      <c r="F30" t="s">
        <v>61</v>
      </c>
      <c r="G30" s="2">
        <v>0.77244000000000002</v>
      </c>
      <c r="H30" s="2">
        <v>0</v>
      </c>
      <c r="O30" s="2">
        <v>0.108</v>
      </c>
      <c r="Q30" s="2">
        <v>0</v>
      </c>
      <c r="R30" s="2">
        <v>3592.1</v>
      </c>
      <c r="S30" s="2">
        <v>-0.47499999999999998</v>
      </c>
      <c r="T30" s="2">
        <v>12.06</v>
      </c>
      <c r="U30" s="2">
        <v>5.52</v>
      </c>
      <c r="V30" s="2">
        <v>49.1</v>
      </c>
      <c r="W30" t="s">
        <v>54</v>
      </c>
      <c r="X30" t="s">
        <v>55</v>
      </c>
      <c r="Y30" t="s">
        <v>62</v>
      </c>
      <c r="Z30" s="2">
        <v>0.48</v>
      </c>
      <c r="AA30" s="2">
        <v>0.71799999999999997</v>
      </c>
      <c r="AB30" s="2">
        <v>130</v>
      </c>
      <c r="AE30" s="2">
        <v>-66.193600000000004</v>
      </c>
      <c r="AF30" s="2">
        <v>-13.9908</v>
      </c>
      <c r="AG30" s="2" t="s">
        <v>63</v>
      </c>
      <c r="AH30" s="2" t="s">
        <v>58</v>
      </c>
      <c r="AI30" s="2">
        <v>1789.24</v>
      </c>
      <c r="AJ30" s="2">
        <v>1.646498</v>
      </c>
      <c r="AK30" s="2">
        <v>12800000000</v>
      </c>
      <c r="AN30" s="2">
        <v>-9.4597820000000006</v>
      </c>
      <c r="AO30" s="2">
        <v>79.345609999999994</v>
      </c>
      <c r="AP30" s="2">
        <v>49.110860000000002</v>
      </c>
      <c r="AQ30" s="2">
        <v>1.64957</v>
      </c>
      <c r="AR30" s="2">
        <v>12.8705</v>
      </c>
      <c r="AT30" s="2">
        <v>2.4898940000000001</v>
      </c>
      <c r="AU30" s="2">
        <v>1.1664000000000001E-2</v>
      </c>
      <c r="AV30" s="2">
        <v>2.4898940000000001</v>
      </c>
      <c r="AW30" s="2">
        <v>23.273689999999998</v>
      </c>
      <c r="AY30" s="2">
        <v>2.7092266158488201</v>
      </c>
      <c r="AZ30" s="2">
        <v>0.17050001025199901</v>
      </c>
      <c r="BA30" s="2">
        <v>0.163499996066093</v>
      </c>
      <c r="BB30" s="2">
        <v>0.33399999141693099</v>
      </c>
      <c r="BC30" s="2">
        <v>3.9174775999999998</v>
      </c>
      <c r="BD30" s="2">
        <v>49.110857759620998</v>
      </c>
      <c r="BG30" s="2">
        <v>1337</v>
      </c>
      <c r="BH30" s="2">
        <v>158</v>
      </c>
      <c r="BI30" s="2">
        <v>13.401187446988974</v>
      </c>
      <c r="BJ30" s="2">
        <v>1236</v>
      </c>
      <c r="BK30" s="2">
        <v>197</v>
      </c>
      <c r="BL30" s="2">
        <v>18.960538979788257</v>
      </c>
      <c r="BM30" s="2">
        <v>91.1</v>
      </c>
      <c r="BN30" s="2">
        <v>41.099999999999994</v>
      </c>
      <c r="BO30" s="2">
        <v>82.199999999999989</v>
      </c>
      <c r="BP30" s="2">
        <v>2009742954.4858699</v>
      </c>
      <c r="BQ30" s="2">
        <v>216394300.16209984</v>
      </c>
      <c r="BR30" s="2">
        <v>12.066493575600729</v>
      </c>
      <c r="BU30" s="2">
        <v>-0.47504396917582897</v>
      </c>
      <c r="BV30" s="2">
        <v>1728.7655119359881</v>
      </c>
      <c r="BW30" s="2">
        <v>60.474475078731984</v>
      </c>
      <c r="BX30" s="2">
        <v>3.4981305828462874</v>
      </c>
      <c r="BY30" s="2">
        <v>0.42135167121887207</v>
      </c>
      <c r="BZ30" s="2">
        <v>0.55236774682998657</v>
      </c>
    </row>
    <row r="31" spans="1:78" x14ac:dyDescent="0.2">
      <c r="A31">
        <v>30</v>
      </c>
      <c r="B31" t="s">
        <v>60</v>
      </c>
      <c r="C31">
        <v>1993</v>
      </c>
      <c r="D31">
        <v>2</v>
      </c>
      <c r="E31">
        <v>1</v>
      </c>
      <c r="F31" t="s">
        <v>61</v>
      </c>
      <c r="G31" s="2">
        <v>0.30237999999999998</v>
      </c>
      <c r="H31" s="2">
        <v>0</v>
      </c>
      <c r="I31" s="2">
        <v>0.58499999999999996</v>
      </c>
      <c r="J31" s="2">
        <v>0.68200000000000005</v>
      </c>
      <c r="K31" s="2">
        <v>1.7</v>
      </c>
      <c r="L31" s="2">
        <v>1.8360000000000001</v>
      </c>
      <c r="M31" s="2">
        <v>0.45400000000000001</v>
      </c>
      <c r="N31" s="2">
        <v>0.65600000000000003</v>
      </c>
      <c r="O31" s="2">
        <v>0.108</v>
      </c>
      <c r="Q31" s="2">
        <v>1</v>
      </c>
      <c r="R31" s="2">
        <v>3670.3</v>
      </c>
      <c r="S31" s="2">
        <v>2.1030000000000002</v>
      </c>
      <c r="T31" s="2">
        <v>8.5299999999999994</v>
      </c>
      <c r="U31" s="2">
        <v>5.99</v>
      </c>
      <c r="W31" t="s">
        <v>54</v>
      </c>
      <c r="X31" t="s">
        <v>55</v>
      </c>
      <c r="Y31" t="s">
        <v>62</v>
      </c>
      <c r="Z31" s="2">
        <v>0.49</v>
      </c>
      <c r="AA31" s="2">
        <v>0.73199999999999998</v>
      </c>
      <c r="AB31" s="2">
        <v>130</v>
      </c>
      <c r="AE31" s="2">
        <v>-66.193600000000004</v>
      </c>
      <c r="AF31" s="2">
        <v>-13.9908</v>
      </c>
      <c r="AG31" s="2" t="s">
        <v>63</v>
      </c>
      <c r="AH31" s="2" t="s">
        <v>58</v>
      </c>
      <c r="AI31" s="2">
        <v>1826.866</v>
      </c>
      <c r="AJ31" s="2">
        <v>4.2692959999999998</v>
      </c>
      <c r="AK31" s="2">
        <v>13400000000</v>
      </c>
      <c r="AN31" s="2">
        <v>-8.8147950000000002</v>
      </c>
      <c r="AO31" s="2">
        <v>78.841309999999993</v>
      </c>
      <c r="AP31" s="2">
        <v>47.467120000000001</v>
      </c>
      <c r="AQ31" s="2">
        <v>2.1587969999999999</v>
      </c>
      <c r="AR31" s="2">
        <v>13.37044</v>
      </c>
      <c r="AS31" s="2">
        <v>2.622798</v>
      </c>
      <c r="AT31" s="2">
        <v>2.143589</v>
      </c>
      <c r="AU31" s="2">
        <v>1.1664000000000001E-2</v>
      </c>
      <c r="AV31" s="2">
        <v>2.143589</v>
      </c>
      <c r="AW31" s="2">
        <v>23.3155</v>
      </c>
      <c r="AX31" s="2">
        <v>3.5300009999999999</v>
      </c>
      <c r="AY31" s="2">
        <v>2.7092266158488201</v>
      </c>
      <c r="AZ31" s="2">
        <v>0.8125</v>
      </c>
      <c r="BA31" s="2">
        <v>4.9000002443790401E-2</v>
      </c>
      <c r="BB31" s="2">
        <v>0.861500024795532</v>
      </c>
      <c r="BC31" s="2">
        <v>3.7142854000000001</v>
      </c>
      <c r="BD31" s="2">
        <v>47.467125635424999</v>
      </c>
      <c r="BE31" s="2">
        <f t="shared" si="0"/>
        <v>1.6437321241959992</v>
      </c>
      <c r="BF31" s="2">
        <f t="shared" si="1"/>
        <v>3.3469831299657682</v>
      </c>
      <c r="BG31" s="2">
        <v>1524</v>
      </c>
      <c r="BH31" s="2">
        <v>187</v>
      </c>
      <c r="BI31" s="2">
        <v>13.986537023186237</v>
      </c>
      <c r="BJ31" s="2">
        <v>1417</v>
      </c>
      <c r="BK31" s="2">
        <v>181</v>
      </c>
      <c r="BL31" s="2">
        <v>14.644012944983819</v>
      </c>
      <c r="BM31" s="2">
        <v>121.8</v>
      </c>
      <c r="BN31" s="2">
        <v>30.700000000000003</v>
      </c>
      <c r="BO31" s="2">
        <v>33.699231613611424</v>
      </c>
      <c r="BP31" s="2">
        <v>2062570544.1944699</v>
      </c>
      <c r="BQ31" s="2">
        <v>52827589.708600044</v>
      </c>
      <c r="BR31" s="2">
        <v>2.6285744448406008</v>
      </c>
      <c r="BS31" s="2">
        <v>0.49993520000000002</v>
      </c>
      <c r="BT31" s="2">
        <v>2.5779260000000002</v>
      </c>
      <c r="BU31" s="2">
        <v>2.1028819706856701</v>
      </c>
      <c r="BV31" s="2">
        <v>1756.0801216630286</v>
      </c>
      <c r="BW31" s="2">
        <v>70.785470450921366</v>
      </c>
      <c r="BX31" s="2">
        <v>4.0308793190988741</v>
      </c>
      <c r="BY31" s="2">
        <v>0.42135167121887207</v>
      </c>
      <c r="BZ31" s="2">
        <v>0.55236774682998657</v>
      </c>
    </row>
    <row r="32" spans="1:78" x14ac:dyDescent="0.2">
      <c r="A32">
        <v>31</v>
      </c>
      <c r="B32" t="s">
        <v>60</v>
      </c>
      <c r="C32">
        <v>1994</v>
      </c>
      <c r="D32">
        <v>2</v>
      </c>
      <c r="E32">
        <v>0</v>
      </c>
      <c r="F32" t="s">
        <v>61</v>
      </c>
      <c r="G32" s="2">
        <v>0.30237999999999998</v>
      </c>
      <c r="H32" s="2">
        <v>0</v>
      </c>
      <c r="I32" s="2">
        <v>0.58499999999999996</v>
      </c>
      <c r="J32" s="2">
        <v>0.68200000000000005</v>
      </c>
      <c r="K32" s="2">
        <v>1.7</v>
      </c>
      <c r="L32" s="2">
        <v>1.8360000000000001</v>
      </c>
      <c r="M32" s="2">
        <v>0.45400000000000001</v>
      </c>
      <c r="N32" s="2">
        <v>0.65600000000000003</v>
      </c>
      <c r="O32" s="2">
        <v>0.27800000000000002</v>
      </c>
      <c r="Q32" s="2">
        <v>0</v>
      </c>
      <c r="R32" s="2">
        <v>3765.2</v>
      </c>
      <c r="S32" s="2">
        <v>2.5089999999999999</v>
      </c>
      <c r="T32" s="2">
        <v>7.87</v>
      </c>
      <c r="U32" s="2">
        <v>3.08</v>
      </c>
      <c r="W32" t="s">
        <v>54</v>
      </c>
      <c r="X32" t="s">
        <v>55</v>
      </c>
      <c r="Y32" t="s">
        <v>62</v>
      </c>
      <c r="Z32" s="2">
        <v>0.497</v>
      </c>
      <c r="AA32" s="2">
        <v>0.74199999999999999</v>
      </c>
      <c r="AB32" s="2">
        <v>130</v>
      </c>
      <c r="AD32" s="2">
        <v>59.171720000000001</v>
      </c>
      <c r="AE32" s="2">
        <v>-66.193600000000004</v>
      </c>
      <c r="AF32" s="2">
        <v>-13.9908</v>
      </c>
      <c r="AG32" s="2" t="s">
        <v>63</v>
      </c>
      <c r="AH32" s="2" t="s">
        <v>58</v>
      </c>
      <c r="AI32" s="2">
        <v>1872.71</v>
      </c>
      <c r="AJ32" s="2">
        <v>4.6672650000000004</v>
      </c>
      <c r="AK32" s="2">
        <v>14000000000</v>
      </c>
      <c r="AM32" s="2">
        <v>59.171720000000001</v>
      </c>
      <c r="AN32" s="2">
        <v>-1.5080469999999999</v>
      </c>
      <c r="AO32" s="2">
        <v>78.275469999999999</v>
      </c>
      <c r="AP32" s="2">
        <v>48.860849999999999</v>
      </c>
      <c r="AQ32" s="2">
        <v>2.1768040000000002</v>
      </c>
      <c r="AR32" s="2">
        <v>13.567909999999999</v>
      </c>
      <c r="AS32" s="2">
        <v>0.39796880000000001</v>
      </c>
      <c r="AT32" s="2">
        <v>2.0630579999999998</v>
      </c>
      <c r="AU32" s="2">
        <v>7.7284000000000005E-2</v>
      </c>
      <c r="AV32" s="2">
        <v>2.0630579999999998</v>
      </c>
      <c r="AW32" s="2">
        <v>23.36112</v>
      </c>
      <c r="AX32" s="2">
        <v>0.65999980000000003</v>
      </c>
      <c r="AY32" s="2">
        <v>2.8442115292996699</v>
      </c>
      <c r="AZ32" s="2">
        <v>0.8125</v>
      </c>
      <c r="BA32" s="2">
        <v>4.9000002443790401E-2</v>
      </c>
      <c r="BB32" s="2">
        <v>0.861500024795532</v>
      </c>
      <c r="BC32" s="2">
        <v>3.7142854000000001</v>
      </c>
      <c r="BD32" s="2">
        <v>48.860850446584998</v>
      </c>
      <c r="BE32" s="2">
        <f t="shared" si="0"/>
        <v>1.3937248111599985</v>
      </c>
      <c r="BF32" s="2">
        <f t="shared" si="1"/>
        <v>2.9361896101832916</v>
      </c>
      <c r="BG32" s="2">
        <v>2074</v>
      </c>
      <c r="BH32" s="2">
        <v>550</v>
      </c>
      <c r="BI32" s="2">
        <v>36.089238845144358</v>
      </c>
      <c r="BJ32" s="2">
        <v>1890</v>
      </c>
      <c r="BK32" s="2">
        <v>473</v>
      </c>
      <c r="BL32" s="2">
        <v>33.380381086803105</v>
      </c>
      <c r="BM32" s="2">
        <v>128</v>
      </c>
      <c r="BN32" s="2">
        <v>6.2000000000000028</v>
      </c>
      <c r="BO32" s="2">
        <v>5.0903119868637132</v>
      </c>
      <c r="BP32" s="2">
        <v>1897190547.8730199</v>
      </c>
      <c r="BQ32" s="2">
        <v>165379996.32145</v>
      </c>
      <c r="BR32" s="2">
        <v>8.0181498173212109</v>
      </c>
      <c r="BS32" s="2">
        <v>0.1974697</v>
      </c>
      <c r="BT32" s="2">
        <v>0.40656829999999999</v>
      </c>
      <c r="BU32" s="2">
        <v>2.5094501463145602</v>
      </c>
      <c r="BV32" s="2">
        <v>1788.9311368143065</v>
      </c>
      <c r="BW32" s="2">
        <v>83.778736573913648</v>
      </c>
      <c r="BX32" s="2">
        <v>4.6831728091616309</v>
      </c>
      <c r="BY32" s="2">
        <v>0.42135167121887207</v>
      </c>
      <c r="BZ32" s="2">
        <v>0.55236774682998657</v>
      </c>
    </row>
    <row r="33" spans="1:78" x14ac:dyDescent="0.2">
      <c r="A33">
        <v>32</v>
      </c>
      <c r="B33" t="s">
        <v>60</v>
      </c>
      <c r="C33">
        <v>1995</v>
      </c>
      <c r="D33">
        <v>2</v>
      </c>
      <c r="E33">
        <v>0</v>
      </c>
      <c r="F33" t="s">
        <v>61</v>
      </c>
      <c r="G33" s="2">
        <v>0.30237999999999998</v>
      </c>
      <c r="H33" s="2">
        <v>0</v>
      </c>
      <c r="I33" s="2">
        <v>0.58499999999999996</v>
      </c>
      <c r="J33" s="2">
        <v>0.68200000000000005</v>
      </c>
      <c r="K33" s="2">
        <v>1.7</v>
      </c>
      <c r="L33" s="2">
        <v>1.8360000000000001</v>
      </c>
      <c r="M33" s="2">
        <v>0.45400000000000001</v>
      </c>
      <c r="N33" s="2">
        <v>0.65600000000000003</v>
      </c>
      <c r="O33" s="2">
        <v>0.27800000000000002</v>
      </c>
      <c r="Q33" s="2">
        <v>0</v>
      </c>
      <c r="R33" s="2">
        <v>3865.4</v>
      </c>
      <c r="S33" s="2">
        <v>2.5419999999999998</v>
      </c>
      <c r="T33" s="2">
        <v>10.19</v>
      </c>
      <c r="U33" s="2">
        <v>3.69</v>
      </c>
      <c r="W33" t="s">
        <v>54</v>
      </c>
      <c r="X33" t="s">
        <v>55</v>
      </c>
      <c r="Y33" t="s">
        <v>62</v>
      </c>
      <c r="Z33" s="2">
        <v>0.502</v>
      </c>
      <c r="AA33" s="2">
        <v>0.749</v>
      </c>
      <c r="AB33" s="2">
        <v>130</v>
      </c>
      <c r="AD33" s="2">
        <v>57.411380000000001</v>
      </c>
      <c r="AE33" s="2">
        <v>-66.193600000000004</v>
      </c>
      <c r="AF33" s="2">
        <v>-13.9908</v>
      </c>
      <c r="AG33" s="2" t="s">
        <v>63</v>
      </c>
      <c r="AH33" s="2" t="s">
        <v>58</v>
      </c>
      <c r="AI33" s="2">
        <v>1920.318</v>
      </c>
      <c r="AJ33" s="2">
        <v>4.6782769999999996</v>
      </c>
      <c r="AK33" s="2">
        <v>14600000000</v>
      </c>
      <c r="AM33" s="2">
        <v>57.411380000000001</v>
      </c>
      <c r="AN33" s="2">
        <v>-4.5046920000000004</v>
      </c>
      <c r="AO33" s="2">
        <v>77.688509999999994</v>
      </c>
      <c r="AP33" s="2">
        <v>49.737990000000003</v>
      </c>
      <c r="AQ33" s="2">
        <v>5.8479089999999996</v>
      </c>
      <c r="AR33" s="2">
        <v>13.572620000000001</v>
      </c>
      <c r="AS33" s="2">
        <v>1.10116E-2</v>
      </c>
      <c r="AT33" s="2">
        <v>2.3214070000000002</v>
      </c>
      <c r="AU33" s="2">
        <v>7.7284000000000005E-2</v>
      </c>
      <c r="AV33" s="2">
        <v>2.3214070000000002</v>
      </c>
      <c r="AW33" s="2">
        <v>23.406839999999999</v>
      </c>
      <c r="AX33" s="2">
        <v>2.3199999999999998</v>
      </c>
      <c r="AY33" s="2">
        <v>2.8442115292996699</v>
      </c>
      <c r="AZ33" s="2">
        <v>0.8125</v>
      </c>
      <c r="BA33" s="2">
        <v>4.9000002443790401E-2</v>
      </c>
      <c r="BB33" s="2">
        <v>0.861500024795532</v>
      </c>
      <c r="BC33" s="2">
        <v>3.7142854000000001</v>
      </c>
      <c r="BD33" s="2">
        <v>49.737987188928997</v>
      </c>
      <c r="BE33" s="2">
        <f t="shared" si="0"/>
        <v>0.87713674234399974</v>
      </c>
      <c r="BF33" s="2">
        <f t="shared" si="1"/>
        <v>1.7951728926677022</v>
      </c>
      <c r="BG33" s="2">
        <v>2486</v>
      </c>
      <c r="BH33" s="2">
        <v>412</v>
      </c>
      <c r="BI33" s="2">
        <v>19.86499517839923</v>
      </c>
      <c r="BJ33" s="2">
        <v>2333</v>
      </c>
      <c r="BK33" s="2">
        <v>443</v>
      </c>
      <c r="BL33" s="2">
        <v>23.43915343915344</v>
      </c>
      <c r="BM33" s="2">
        <v>390.7</v>
      </c>
      <c r="BN33" s="2">
        <v>262.7</v>
      </c>
      <c r="BO33" s="2">
        <v>205.234375</v>
      </c>
      <c r="BP33" s="2">
        <v>2159016322.0125599</v>
      </c>
      <c r="BQ33" s="2">
        <v>261825774.13953996</v>
      </c>
      <c r="BR33" s="2">
        <v>13.80071044698585</v>
      </c>
      <c r="BS33" s="2">
        <v>4.7140000000000003E-3</v>
      </c>
      <c r="BT33" s="2">
        <v>3.2752499999999997E-2</v>
      </c>
      <c r="BU33" s="2">
        <v>2.5422027254396502</v>
      </c>
      <c r="BV33" s="2">
        <v>1825.2042707700682</v>
      </c>
      <c r="BW33" s="2">
        <v>95.113684059011803</v>
      </c>
      <c r="BX33" s="2">
        <v>5.2111254385177705</v>
      </c>
      <c r="BY33" s="2">
        <v>0.42135167121887207</v>
      </c>
      <c r="BZ33" s="2">
        <v>0.55236774682998657</v>
      </c>
    </row>
    <row r="34" spans="1:78" x14ac:dyDescent="0.2">
      <c r="A34">
        <v>33</v>
      </c>
      <c r="B34" t="s">
        <v>60</v>
      </c>
      <c r="C34">
        <v>1996</v>
      </c>
      <c r="D34">
        <v>2</v>
      </c>
      <c r="E34">
        <v>0</v>
      </c>
      <c r="F34" t="s">
        <v>61</v>
      </c>
      <c r="G34" s="2">
        <v>0.79703000000000002</v>
      </c>
      <c r="H34" s="2">
        <v>0</v>
      </c>
      <c r="I34" s="2">
        <v>0.58499999999999996</v>
      </c>
      <c r="J34" s="2">
        <v>0.68200000000000005</v>
      </c>
      <c r="K34" s="2">
        <v>1.7</v>
      </c>
      <c r="L34" s="2">
        <v>1.8360000000000001</v>
      </c>
      <c r="M34" s="2">
        <v>0.45400000000000001</v>
      </c>
      <c r="N34" s="2">
        <v>0.65600000000000003</v>
      </c>
      <c r="O34" s="2">
        <v>0.27800000000000002</v>
      </c>
      <c r="P34" s="2">
        <v>4.46</v>
      </c>
      <c r="Q34" s="2">
        <v>0</v>
      </c>
      <c r="R34" s="2">
        <v>3959.5</v>
      </c>
      <c r="S34" s="2">
        <v>2.2559999999999998</v>
      </c>
      <c r="T34" s="2">
        <v>12.43</v>
      </c>
      <c r="U34" s="2">
        <v>5.23</v>
      </c>
      <c r="W34" t="s">
        <v>54</v>
      </c>
      <c r="X34" t="s">
        <v>55</v>
      </c>
      <c r="Y34" t="s">
        <v>62</v>
      </c>
      <c r="Z34" s="2">
        <v>0.502</v>
      </c>
      <c r="AA34" s="2">
        <v>0.749</v>
      </c>
      <c r="AB34" s="2">
        <v>130</v>
      </c>
      <c r="AD34" s="2">
        <v>47.882800000000003</v>
      </c>
      <c r="AE34" s="2">
        <v>-66.193600000000004</v>
      </c>
      <c r="AF34" s="2">
        <v>-13.9908</v>
      </c>
      <c r="AG34" s="2" t="s">
        <v>63</v>
      </c>
      <c r="AH34" s="2" t="s">
        <v>58</v>
      </c>
      <c r="AI34" s="2">
        <v>1963.6410000000001</v>
      </c>
      <c r="AJ34" s="2">
        <v>4.3613419999999996</v>
      </c>
      <c r="AK34" s="2">
        <v>15300000000</v>
      </c>
      <c r="AM34" s="2">
        <v>47.882800000000003</v>
      </c>
      <c r="AN34" s="2">
        <v>-5.1330499999999999</v>
      </c>
      <c r="AO34" s="2">
        <v>77.384739999999994</v>
      </c>
      <c r="AP34" s="2">
        <v>49.856290000000001</v>
      </c>
      <c r="AQ34" s="2">
        <v>6.4093840000000002</v>
      </c>
      <c r="AR34" s="2">
        <v>13.32727</v>
      </c>
      <c r="AS34" s="2">
        <v>0.31693460000000001</v>
      </c>
      <c r="AT34" s="2">
        <v>2.5201129999999998</v>
      </c>
      <c r="AU34" s="2">
        <v>7.7284000000000005E-2</v>
      </c>
      <c r="AV34" s="2">
        <v>2.5201129999999998</v>
      </c>
      <c r="AW34" s="2">
        <v>23.449529999999999</v>
      </c>
      <c r="AX34" s="2">
        <v>2.2400009999999999</v>
      </c>
      <c r="AY34" s="2">
        <v>2.8442115292996699</v>
      </c>
      <c r="AZ34" s="2">
        <v>0.8125</v>
      </c>
      <c r="BA34" s="2">
        <v>4.9000002443790401E-2</v>
      </c>
      <c r="BB34" s="2">
        <v>0.861500024795532</v>
      </c>
      <c r="BC34" s="2">
        <v>3.7142854000000001</v>
      </c>
      <c r="BD34" s="2">
        <v>49.856291372302003</v>
      </c>
      <c r="BE34" s="2">
        <f t="shared" si="0"/>
        <v>0.11830418337300586</v>
      </c>
      <c r="BF34" s="2">
        <f t="shared" si="1"/>
        <v>0.23785478677218921</v>
      </c>
      <c r="BG34" s="2">
        <v>2908</v>
      </c>
      <c r="BH34" s="2">
        <v>422</v>
      </c>
      <c r="BI34" s="2">
        <v>16.975060337892195</v>
      </c>
      <c r="BJ34" s="2">
        <v>2580</v>
      </c>
      <c r="BK34" s="2">
        <v>247</v>
      </c>
      <c r="BL34" s="2">
        <v>10.587226746678096</v>
      </c>
      <c r="BM34" s="2">
        <v>472</v>
      </c>
      <c r="BN34" s="2">
        <v>81.300000000000011</v>
      </c>
      <c r="BO34" s="2">
        <v>20.808804709495778</v>
      </c>
      <c r="BP34" s="2">
        <v>2412232463.56915</v>
      </c>
      <c r="BQ34" s="2">
        <v>253216141.55659008</v>
      </c>
      <c r="BR34" s="2">
        <v>11.728310665134334</v>
      </c>
      <c r="BS34" s="2">
        <v>0.24535370000000001</v>
      </c>
      <c r="BT34" s="2">
        <v>0.28617999999999999</v>
      </c>
      <c r="BU34" s="2">
        <v>2.2560226810226598</v>
      </c>
      <c r="BV34" s="2">
        <v>1861.7590673961968</v>
      </c>
      <c r="BW34" s="2">
        <v>101.88169604157315</v>
      </c>
      <c r="BX34" s="2">
        <v>5.4723351601054375</v>
      </c>
      <c r="BY34" s="2">
        <v>4.6941418200731277E-2</v>
      </c>
      <c r="BZ34" s="2">
        <v>0.46418619155883789</v>
      </c>
    </row>
    <row r="35" spans="1:78" x14ac:dyDescent="0.2">
      <c r="A35">
        <v>34</v>
      </c>
      <c r="B35" t="s">
        <v>60</v>
      </c>
      <c r="C35">
        <v>1997</v>
      </c>
      <c r="D35">
        <v>2</v>
      </c>
      <c r="E35">
        <v>1</v>
      </c>
      <c r="F35" t="s">
        <v>61</v>
      </c>
      <c r="G35" s="2">
        <v>0.79703000000000002</v>
      </c>
      <c r="H35" s="2">
        <v>0</v>
      </c>
      <c r="I35" s="2">
        <v>0.99199999999999999</v>
      </c>
      <c r="J35" s="2">
        <v>1.05</v>
      </c>
      <c r="K35" s="2">
        <v>2.214</v>
      </c>
      <c r="L35" s="2">
        <v>2.2770000000000001</v>
      </c>
      <c r="M35" s="2">
        <v>0.90700000000000003</v>
      </c>
      <c r="N35" s="2">
        <v>0.95099999999999996</v>
      </c>
      <c r="O35" s="2">
        <v>9.0999999999999998E-2</v>
      </c>
      <c r="P35" s="2">
        <v>4.0709999999999997</v>
      </c>
      <c r="Q35" s="2">
        <v>1</v>
      </c>
      <c r="R35" s="2">
        <v>4079.5</v>
      </c>
      <c r="S35" s="2">
        <v>2.863</v>
      </c>
      <c r="T35" s="2">
        <v>4.71</v>
      </c>
      <c r="U35" s="2">
        <v>2.08</v>
      </c>
      <c r="V35" s="2">
        <v>58.2</v>
      </c>
      <c r="W35" t="s">
        <v>64</v>
      </c>
      <c r="X35" t="s">
        <v>65</v>
      </c>
      <c r="Y35" t="s">
        <v>62</v>
      </c>
      <c r="Z35" s="2">
        <v>0.52900000000000003</v>
      </c>
      <c r="AA35" s="2">
        <v>0.754</v>
      </c>
      <c r="AB35" s="2">
        <v>130</v>
      </c>
      <c r="AC35" s="2">
        <v>3.8</v>
      </c>
      <c r="AD35" s="2">
        <v>46.53651</v>
      </c>
      <c r="AE35" s="2">
        <v>-66.193600000000004</v>
      </c>
      <c r="AF35" s="2">
        <v>-13.9908</v>
      </c>
      <c r="AG35" s="2" t="s">
        <v>63</v>
      </c>
      <c r="AH35" s="2" t="s">
        <v>58</v>
      </c>
      <c r="AI35" s="2">
        <v>2019.8520000000001</v>
      </c>
      <c r="AJ35" s="2">
        <v>4.9542089999999996</v>
      </c>
      <c r="AK35" s="2">
        <v>16000000000</v>
      </c>
      <c r="AM35" s="2">
        <v>46.53651</v>
      </c>
      <c r="AN35" s="2">
        <v>-6.9836340000000003</v>
      </c>
      <c r="AO35" s="2">
        <v>77.018820000000005</v>
      </c>
      <c r="AP35" s="2">
        <v>50.469659999999998</v>
      </c>
      <c r="AQ35" s="2">
        <v>9.2181440000000006</v>
      </c>
      <c r="AR35" s="2">
        <v>13.90353</v>
      </c>
      <c r="AS35" s="2">
        <v>0.59286689999999997</v>
      </c>
      <c r="AT35" s="2">
        <v>1.549688</v>
      </c>
      <c r="AU35" s="2">
        <v>8.2810000000000002E-3</v>
      </c>
      <c r="AV35" s="2">
        <v>1.549688</v>
      </c>
      <c r="AW35" s="2">
        <v>23.497879999999999</v>
      </c>
      <c r="AX35" s="2">
        <v>7.72</v>
      </c>
      <c r="AY35" s="2">
        <v>2.6957281245037299</v>
      </c>
      <c r="AZ35" s="2">
        <v>0.50800001621246305</v>
      </c>
      <c r="BA35" s="2">
        <v>0.125499993562698</v>
      </c>
      <c r="BB35" s="2">
        <v>0.63349997997283902</v>
      </c>
      <c r="BC35" s="2">
        <v>5.361675</v>
      </c>
      <c r="BD35" s="2">
        <v>50.469662689003002</v>
      </c>
      <c r="BE35" s="2">
        <f t="shared" si="0"/>
        <v>0.61337131670099865</v>
      </c>
      <c r="BF35" s="2">
        <f t="shared" si="1"/>
        <v>1.2302786665792016</v>
      </c>
      <c r="BG35" s="2">
        <v>3484</v>
      </c>
      <c r="BH35" s="2">
        <v>576</v>
      </c>
      <c r="BI35" s="2">
        <v>19.807427785419531</v>
      </c>
      <c r="BJ35" s="2">
        <v>3061</v>
      </c>
      <c r="BK35" s="2">
        <v>481</v>
      </c>
      <c r="BL35" s="2">
        <v>18.643410852713178</v>
      </c>
      <c r="BM35" s="2">
        <v>728.2</v>
      </c>
      <c r="BN35" s="2">
        <v>256.20000000000005</v>
      </c>
      <c r="BO35" s="2">
        <v>54.279661016949163</v>
      </c>
      <c r="BP35" s="2">
        <v>3057819002.1016502</v>
      </c>
      <c r="BQ35" s="2">
        <v>645586538.53250027</v>
      </c>
      <c r="BR35" s="2">
        <v>26.763031684653129</v>
      </c>
      <c r="BS35" s="2">
        <v>0.57626250000000001</v>
      </c>
      <c r="BT35" s="2">
        <v>0.60656019999999999</v>
      </c>
      <c r="BU35" s="2">
        <v>2.8625829393532598</v>
      </c>
      <c r="BV35" s="2">
        <v>1898.7709632843116</v>
      </c>
      <c r="BW35" s="2">
        <v>121.08064563781841</v>
      </c>
      <c r="BX35" s="2">
        <v>6.3767904596763341</v>
      </c>
      <c r="BY35" s="2">
        <v>1.249751091003418</v>
      </c>
      <c r="BZ35" s="2">
        <v>0.74747329950332642</v>
      </c>
    </row>
    <row r="36" spans="1:78" x14ac:dyDescent="0.2">
      <c r="A36">
        <v>35</v>
      </c>
      <c r="B36" t="s">
        <v>60</v>
      </c>
      <c r="C36">
        <v>1998</v>
      </c>
      <c r="D36">
        <v>2</v>
      </c>
      <c r="E36">
        <v>0</v>
      </c>
      <c r="F36" t="s">
        <v>61</v>
      </c>
      <c r="G36" s="2">
        <v>0.79703000000000002</v>
      </c>
      <c r="H36" s="2">
        <v>0</v>
      </c>
      <c r="I36" s="2">
        <v>0.99199999999999999</v>
      </c>
      <c r="J36" s="2">
        <v>1.05</v>
      </c>
      <c r="K36" s="2">
        <v>2.214</v>
      </c>
      <c r="L36" s="2">
        <v>2.2770000000000001</v>
      </c>
      <c r="M36" s="2">
        <v>0.90700000000000003</v>
      </c>
      <c r="N36" s="2">
        <v>0.95099999999999996</v>
      </c>
      <c r="O36" s="2">
        <v>9.0999999999999998E-2</v>
      </c>
      <c r="P36" s="2">
        <v>4.5880000000000001</v>
      </c>
      <c r="Q36" s="2">
        <v>0</v>
      </c>
      <c r="R36" s="2">
        <v>4205.7</v>
      </c>
      <c r="S36" s="2">
        <v>2.9630000000000001</v>
      </c>
      <c r="T36" s="2">
        <v>7.67</v>
      </c>
      <c r="W36" t="s">
        <v>64</v>
      </c>
      <c r="X36" t="s">
        <v>65</v>
      </c>
      <c r="Y36" t="s">
        <v>62</v>
      </c>
      <c r="Z36" s="2">
        <v>0.53</v>
      </c>
      <c r="AA36" s="2">
        <v>0.75600000000000001</v>
      </c>
      <c r="AB36" s="2">
        <v>130</v>
      </c>
      <c r="AC36" s="2">
        <v>3.8</v>
      </c>
      <c r="AD36" s="2">
        <v>47.075189999999999</v>
      </c>
      <c r="AE36" s="2">
        <v>-66.193600000000004</v>
      </c>
      <c r="AF36" s="2">
        <v>-13.9908</v>
      </c>
      <c r="AG36" s="2" t="s">
        <v>63</v>
      </c>
      <c r="AH36" s="2" t="s">
        <v>58</v>
      </c>
      <c r="AI36" s="2">
        <v>2079.6970000000001</v>
      </c>
      <c r="AJ36" s="2">
        <v>5.0293549999999998</v>
      </c>
      <c r="AK36" s="2">
        <v>16800000000</v>
      </c>
      <c r="AM36" s="2">
        <v>47.075189999999999</v>
      </c>
      <c r="AN36" s="2">
        <v>-7.8387339999999996</v>
      </c>
      <c r="AO36" s="2">
        <v>76.579059999999998</v>
      </c>
      <c r="AP36" s="2">
        <v>52.28116</v>
      </c>
      <c r="AQ36" s="2">
        <v>11.17146</v>
      </c>
      <c r="AR36" s="2">
        <v>14.218870000000001</v>
      </c>
      <c r="AS36" s="2">
        <v>7.5145699999999996E-2</v>
      </c>
      <c r="AT36" s="2">
        <v>2.0373169999999998</v>
      </c>
      <c r="AU36" s="2">
        <v>8.2810000000000002E-3</v>
      </c>
      <c r="AV36" s="2">
        <v>2.0373169999999998</v>
      </c>
      <c r="AW36" s="2">
        <v>23.546949999999999</v>
      </c>
      <c r="AX36" s="2">
        <v>2.96</v>
      </c>
      <c r="AY36" s="2">
        <v>2.6957281245037299</v>
      </c>
      <c r="AZ36" s="2">
        <v>0.50800001621246305</v>
      </c>
      <c r="BA36" s="2">
        <v>0.125499993562698</v>
      </c>
      <c r="BB36" s="2">
        <v>0.63349997997283902</v>
      </c>
      <c r="BC36" s="2">
        <v>5.361675</v>
      </c>
      <c r="BD36" s="2">
        <v>52.281163102797002</v>
      </c>
      <c r="BE36" s="2">
        <f t="shared" si="0"/>
        <v>1.8115004137940005</v>
      </c>
      <c r="BF36" s="2">
        <f t="shared" si="1"/>
        <v>3.5892857555965283</v>
      </c>
      <c r="BG36" s="2">
        <v>3728</v>
      </c>
      <c r="BH36" s="2">
        <v>244</v>
      </c>
      <c r="BI36" s="2">
        <v>7.003444316877153</v>
      </c>
      <c r="BJ36" s="2">
        <v>3276</v>
      </c>
      <c r="BK36" s="2">
        <v>215</v>
      </c>
      <c r="BL36" s="2">
        <v>7.0238484155504741</v>
      </c>
      <c r="BM36" s="2">
        <v>946.5</v>
      </c>
      <c r="BN36" s="2">
        <v>218.29999999999995</v>
      </c>
      <c r="BO36" s="2">
        <v>29.978028014281783</v>
      </c>
      <c r="BP36" s="2">
        <v>3951214441.8323302</v>
      </c>
      <c r="BQ36" s="2">
        <v>893395439.73067999</v>
      </c>
      <c r="BR36" s="2">
        <v>29.216753480720932</v>
      </c>
      <c r="BS36" s="2">
        <v>0.31534190000000001</v>
      </c>
      <c r="BT36" s="2">
        <v>0.10026450000000001</v>
      </c>
      <c r="BU36" s="2">
        <v>2.9628473647126001</v>
      </c>
      <c r="BV36" s="2">
        <v>1947.180420296555</v>
      </c>
      <c r="BW36" s="2">
        <v>132.51630879162485</v>
      </c>
      <c r="BX36" s="2">
        <v>6.8055485465205461</v>
      </c>
      <c r="BY36" s="2">
        <v>1.249751091003418</v>
      </c>
      <c r="BZ36" s="2">
        <v>0.74747329950332642</v>
      </c>
    </row>
    <row r="37" spans="1:78" x14ac:dyDescent="0.2">
      <c r="A37">
        <v>36</v>
      </c>
      <c r="B37" t="s">
        <v>60</v>
      </c>
      <c r="C37">
        <v>1999</v>
      </c>
      <c r="D37">
        <v>2</v>
      </c>
      <c r="E37">
        <v>0</v>
      </c>
      <c r="F37" t="s">
        <v>61</v>
      </c>
      <c r="G37" s="2">
        <v>0.79703000000000002</v>
      </c>
      <c r="H37" s="2">
        <v>0</v>
      </c>
      <c r="I37" s="2">
        <v>0.99199999999999999</v>
      </c>
      <c r="J37" s="2">
        <v>1.05</v>
      </c>
      <c r="K37" s="2">
        <v>2.214</v>
      </c>
      <c r="L37" s="2">
        <v>2.2770000000000001</v>
      </c>
      <c r="M37" s="2">
        <v>0.90700000000000003</v>
      </c>
      <c r="N37" s="2">
        <v>0.95099999999999996</v>
      </c>
      <c r="O37" s="2">
        <v>9.0999999999999998E-2</v>
      </c>
      <c r="P37" s="2">
        <v>4.5880000000000001</v>
      </c>
      <c r="Q37" s="2">
        <v>0</v>
      </c>
      <c r="R37" s="2">
        <v>4146.5</v>
      </c>
      <c r="S37" s="2">
        <v>-1.5229999999999999</v>
      </c>
      <c r="T37" s="2">
        <v>2.16</v>
      </c>
      <c r="U37" s="2">
        <v>3.93</v>
      </c>
      <c r="V37" s="2">
        <v>58.1</v>
      </c>
      <c r="W37" t="s">
        <v>64</v>
      </c>
      <c r="X37" t="s">
        <v>65</v>
      </c>
      <c r="Y37" t="s">
        <v>62</v>
      </c>
      <c r="Z37" s="2">
        <v>0.53600000000000003</v>
      </c>
      <c r="AA37" s="2">
        <v>0.76100000000000001</v>
      </c>
      <c r="AB37" s="2">
        <v>130</v>
      </c>
      <c r="AC37" s="2">
        <v>3.8</v>
      </c>
      <c r="AD37" s="2">
        <v>56.257579999999997</v>
      </c>
      <c r="AE37" s="2">
        <v>-66.193600000000004</v>
      </c>
      <c r="AF37" s="2">
        <v>-13.9908</v>
      </c>
      <c r="AG37" s="2" t="s">
        <v>63</v>
      </c>
      <c r="AH37" s="2" t="s">
        <v>58</v>
      </c>
      <c r="AI37" s="2">
        <v>2048.0259999999998</v>
      </c>
      <c r="AJ37" s="2">
        <v>0.42688540000000003</v>
      </c>
      <c r="AK37" s="2">
        <v>16900000000</v>
      </c>
      <c r="AM37" s="2">
        <v>56.257579999999997</v>
      </c>
      <c r="AN37" s="2">
        <v>-5.8901089999999998</v>
      </c>
      <c r="AO37" s="2">
        <v>76.036950000000004</v>
      </c>
      <c r="AP37" s="2">
        <v>44.16825</v>
      </c>
      <c r="AQ37" s="2">
        <v>12.196630000000001</v>
      </c>
      <c r="AR37" s="2">
        <v>14.797890000000001</v>
      </c>
      <c r="AS37" s="2">
        <v>4.6024690000000001</v>
      </c>
      <c r="AT37" s="2">
        <v>0.77010829999999997</v>
      </c>
      <c r="AU37" s="2">
        <v>8.2810000000000002E-3</v>
      </c>
      <c r="AV37" s="2">
        <v>0.77010829999999997</v>
      </c>
      <c r="AW37" s="2">
        <v>23.551210000000001</v>
      </c>
      <c r="AX37" s="2">
        <v>5.51</v>
      </c>
      <c r="AY37" s="2">
        <v>2.6957281245037299</v>
      </c>
      <c r="AZ37" s="2">
        <v>0.50800001621246305</v>
      </c>
      <c r="BA37" s="2">
        <v>0.125499993562698</v>
      </c>
      <c r="BB37" s="2">
        <v>0.63349997997283902</v>
      </c>
      <c r="BC37" s="2">
        <v>5.361675</v>
      </c>
      <c r="BD37" s="2">
        <v>44.168256462252998</v>
      </c>
      <c r="BE37" s="2">
        <f t="shared" si="0"/>
        <v>8.1129066405440042</v>
      </c>
      <c r="BF37" s="2">
        <f t="shared" si="1"/>
        <v>15.517838852575125</v>
      </c>
      <c r="BG37" s="2">
        <v>3609</v>
      </c>
      <c r="BH37" s="2">
        <v>119</v>
      </c>
      <c r="BI37" s="2">
        <v>3.1920600858369097</v>
      </c>
      <c r="BJ37" s="2">
        <v>3153</v>
      </c>
      <c r="BK37" s="2">
        <v>123</v>
      </c>
      <c r="BL37" s="2">
        <v>3.7545787545787546</v>
      </c>
      <c r="BM37" s="2">
        <v>1007.7</v>
      </c>
      <c r="BN37" s="2">
        <v>61.200000000000045</v>
      </c>
      <c r="BO37" s="2">
        <v>6.4659270998415259</v>
      </c>
      <c r="BP37" s="2">
        <v>3347619345.1214299</v>
      </c>
      <c r="BQ37" s="2">
        <v>603595096.71090031</v>
      </c>
      <c r="BR37" s="2">
        <v>15.276191803727817</v>
      </c>
      <c r="BS37" s="2">
        <v>0.57902149999999997</v>
      </c>
      <c r="BT37" s="2">
        <v>4.4856780000000001</v>
      </c>
      <c r="BU37" s="2">
        <v>-1.5228303563171399</v>
      </c>
      <c r="BV37" s="2">
        <v>1984.0405676072785</v>
      </c>
      <c r="BW37" s="2">
        <v>63.985908371011419</v>
      </c>
      <c r="BX37" s="2">
        <v>3.2250302446273773</v>
      </c>
      <c r="BY37" s="2">
        <v>1.249751091003418</v>
      </c>
      <c r="BZ37" s="2">
        <v>0.74747329950332642</v>
      </c>
    </row>
    <row r="38" spans="1:78" x14ac:dyDescent="0.2">
      <c r="A38">
        <v>37</v>
      </c>
      <c r="B38" t="s">
        <v>60</v>
      </c>
      <c r="C38">
        <v>2000</v>
      </c>
      <c r="D38">
        <v>2</v>
      </c>
      <c r="E38">
        <v>0</v>
      </c>
      <c r="F38" t="s">
        <v>61</v>
      </c>
      <c r="G38" s="2">
        <v>0.79703000000000002</v>
      </c>
      <c r="H38" s="2">
        <v>0</v>
      </c>
      <c r="I38" s="2">
        <v>0.99199999999999999</v>
      </c>
      <c r="J38" s="2">
        <v>1.05</v>
      </c>
      <c r="K38" s="2">
        <v>2.214</v>
      </c>
      <c r="L38" s="2">
        <v>2.2770000000000001</v>
      </c>
      <c r="M38" s="2">
        <v>0.90700000000000003</v>
      </c>
      <c r="N38" s="2">
        <v>0.95099999999999996</v>
      </c>
      <c r="O38" s="2">
        <v>9.0999999999999998E-2</v>
      </c>
      <c r="P38" s="2">
        <v>3.7810000000000001</v>
      </c>
      <c r="Q38" s="2">
        <v>0</v>
      </c>
      <c r="R38" s="2">
        <v>4173.6000000000004</v>
      </c>
      <c r="S38" s="2">
        <v>0.54500000000000004</v>
      </c>
      <c r="T38" s="2">
        <v>4.6100000000000003</v>
      </c>
      <c r="U38" s="2">
        <v>4.47</v>
      </c>
      <c r="V38" s="2">
        <v>61.6</v>
      </c>
      <c r="W38" t="s">
        <v>64</v>
      </c>
      <c r="X38" t="s">
        <v>65</v>
      </c>
      <c r="Y38" t="s">
        <v>62</v>
      </c>
      <c r="Z38" s="2">
        <v>0.54</v>
      </c>
      <c r="AA38" s="2">
        <v>0.76100000000000001</v>
      </c>
      <c r="AB38" s="2">
        <v>130</v>
      </c>
      <c r="AC38" s="2">
        <v>3.8</v>
      </c>
      <c r="AD38" s="2">
        <v>60.109200000000001</v>
      </c>
      <c r="AE38" s="2">
        <v>-66.193600000000004</v>
      </c>
      <c r="AF38" s="2">
        <v>-13.9908</v>
      </c>
      <c r="AG38" s="2" t="s">
        <v>63</v>
      </c>
      <c r="AH38" s="2" t="s">
        <v>58</v>
      </c>
      <c r="AI38" s="2">
        <v>2059.1849999999999</v>
      </c>
      <c r="AJ38" s="2">
        <v>2.5078109999999998</v>
      </c>
      <c r="AK38" s="2">
        <v>17300000000</v>
      </c>
      <c r="AM38" s="2">
        <v>60.109200000000001</v>
      </c>
      <c r="AN38" s="2">
        <v>-5.31501</v>
      </c>
      <c r="AO38" s="2">
        <v>75.390429999999995</v>
      </c>
      <c r="AP38" s="2">
        <v>45.597769999999997</v>
      </c>
      <c r="AQ38" s="2">
        <v>8.7682500000000001</v>
      </c>
      <c r="AR38" s="2">
        <v>14.539300000000001</v>
      </c>
      <c r="AS38" s="2">
        <v>2.0809250000000001</v>
      </c>
      <c r="AT38" s="2">
        <v>1.5282279999999999</v>
      </c>
      <c r="AU38" s="2">
        <v>8.2810000000000002E-3</v>
      </c>
      <c r="AV38" s="2">
        <v>1.5282279999999999</v>
      </c>
      <c r="AW38" s="2">
        <v>23.575980000000001</v>
      </c>
      <c r="AX38" s="2">
        <v>2.4500000000000002</v>
      </c>
      <c r="AY38" s="2">
        <v>2.6957281245037299</v>
      </c>
      <c r="AZ38" s="2">
        <v>0.50800001621246305</v>
      </c>
      <c r="BA38" s="2">
        <v>0.125499993562698</v>
      </c>
      <c r="BB38" s="2">
        <v>0.63349997997283902</v>
      </c>
      <c r="BC38" s="2">
        <v>5.361675</v>
      </c>
      <c r="BD38" s="2">
        <v>45.597774959859002</v>
      </c>
      <c r="BE38" s="2">
        <f t="shared" si="0"/>
        <v>1.4295184976060042</v>
      </c>
      <c r="BF38" s="2">
        <f t="shared" si="1"/>
        <v>3.2365291548868291</v>
      </c>
      <c r="BG38" s="2">
        <v>3749</v>
      </c>
      <c r="BH38" s="2">
        <v>140</v>
      </c>
      <c r="BI38" s="2">
        <v>3.8791909116098644</v>
      </c>
      <c r="BJ38" s="2">
        <v>3287</v>
      </c>
      <c r="BK38" s="2">
        <v>134</v>
      </c>
      <c r="BL38" s="2">
        <v>4.2499207104345071</v>
      </c>
      <c r="BM38" s="2">
        <v>733.55</v>
      </c>
      <c r="BN38" s="2">
        <v>274.15000000000009</v>
      </c>
      <c r="BO38" s="2">
        <v>27.205517515133479</v>
      </c>
      <c r="BP38" s="2">
        <v>3049717344.28688</v>
      </c>
      <c r="BQ38" s="2">
        <v>297902000.8345499</v>
      </c>
      <c r="BR38" s="2">
        <v>8.8989209979530681</v>
      </c>
      <c r="BS38" s="2">
        <v>0.25859260000000001</v>
      </c>
      <c r="BT38" s="2">
        <v>2.067688</v>
      </c>
      <c r="BU38" s="2">
        <v>0.54485771606084699</v>
      </c>
      <c r="BV38" s="2">
        <v>2015.1198064191801</v>
      </c>
      <c r="BW38" s="2">
        <v>44.065499840450002</v>
      </c>
      <c r="BX38" s="2">
        <v>2.1867434233974081</v>
      </c>
      <c r="BY38" s="2">
        <v>1.249751091003418</v>
      </c>
      <c r="BZ38" s="2">
        <v>0.74747329950332642</v>
      </c>
    </row>
    <row r="39" spans="1:78" x14ac:dyDescent="0.2">
      <c r="A39">
        <v>38</v>
      </c>
      <c r="B39" t="s">
        <v>60</v>
      </c>
      <c r="C39">
        <v>2001</v>
      </c>
      <c r="D39">
        <v>2</v>
      </c>
      <c r="E39">
        <v>0</v>
      </c>
      <c r="F39" t="s">
        <v>61</v>
      </c>
      <c r="G39" s="2">
        <v>0.79703000000000002</v>
      </c>
      <c r="H39" s="2">
        <v>0</v>
      </c>
      <c r="I39" s="2">
        <v>0.99199999999999999</v>
      </c>
      <c r="J39" s="2">
        <v>1.05</v>
      </c>
      <c r="K39" s="2">
        <v>2.214</v>
      </c>
      <c r="L39" s="2">
        <v>2.2770000000000001</v>
      </c>
      <c r="M39" s="2">
        <v>0.90700000000000003</v>
      </c>
      <c r="N39" s="2">
        <v>0.95099999999999996</v>
      </c>
      <c r="O39" s="2">
        <v>9.0999999999999998E-2</v>
      </c>
      <c r="P39" s="2">
        <v>4.0460000000000003</v>
      </c>
      <c r="Q39" s="2">
        <v>0</v>
      </c>
      <c r="R39" s="2">
        <v>4166.5</v>
      </c>
      <c r="S39" s="2">
        <v>-0.23599999999999999</v>
      </c>
      <c r="T39" s="2">
        <v>1.59</v>
      </c>
      <c r="U39" s="2">
        <v>5.24</v>
      </c>
      <c r="V39" s="2">
        <v>57.4</v>
      </c>
      <c r="W39" t="s">
        <v>64</v>
      </c>
      <c r="X39" t="s">
        <v>65</v>
      </c>
      <c r="Y39" t="s">
        <v>62</v>
      </c>
      <c r="Z39" s="2">
        <v>0.54</v>
      </c>
      <c r="AA39" s="2">
        <v>0.76</v>
      </c>
      <c r="AB39" s="2">
        <v>130</v>
      </c>
      <c r="AC39" s="2">
        <v>3.8</v>
      </c>
      <c r="AD39" s="2">
        <v>68.339849999999998</v>
      </c>
      <c r="AE39" s="2">
        <v>-66.193600000000004</v>
      </c>
      <c r="AF39" s="2">
        <v>-13.9908</v>
      </c>
      <c r="AG39" s="2" t="s">
        <v>63</v>
      </c>
      <c r="AH39" s="2" t="s">
        <v>58</v>
      </c>
      <c r="AI39" s="2">
        <v>2054.3310000000001</v>
      </c>
      <c r="AJ39" s="2">
        <v>1.683799</v>
      </c>
      <c r="AK39" s="2">
        <v>17600000000</v>
      </c>
      <c r="AM39" s="2">
        <v>68.339849999999998</v>
      </c>
      <c r="AN39" s="2">
        <v>-3.365599</v>
      </c>
      <c r="AO39" s="2">
        <v>74.886110000000002</v>
      </c>
      <c r="AP39" s="2">
        <v>45.227820000000001</v>
      </c>
      <c r="AQ39" s="2">
        <v>8.6685829999999999</v>
      </c>
      <c r="AR39" s="2">
        <v>15.724130000000001</v>
      </c>
      <c r="AS39" s="2">
        <v>0.82401170000000001</v>
      </c>
      <c r="AT39" s="2">
        <v>0.46373399999999998</v>
      </c>
      <c r="AU39" s="2">
        <v>8.2810000000000002E-3</v>
      </c>
      <c r="AV39" s="2">
        <v>0.46373399999999998</v>
      </c>
      <c r="AW39" s="2">
        <v>23.592680000000001</v>
      </c>
      <c r="AX39" s="2">
        <v>3.02</v>
      </c>
      <c r="AY39" s="2">
        <v>2.6957281245037299</v>
      </c>
      <c r="AZ39" s="2">
        <v>0.50800001621246305</v>
      </c>
      <c r="BA39" s="2">
        <v>0.125499993562698</v>
      </c>
      <c r="BB39" s="2">
        <v>0.63349997997283902</v>
      </c>
      <c r="BC39" s="2">
        <v>5.361675</v>
      </c>
      <c r="BD39" s="2">
        <v>45.227822614159003</v>
      </c>
      <c r="BE39" s="2">
        <f t="shared" si="0"/>
        <v>0.3699523456999998</v>
      </c>
      <c r="BF39" s="2">
        <f t="shared" si="1"/>
        <v>0.81133859278370313</v>
      </c>
      <c r="BG39" s="2">
        <v>4249</v>
      </c>
      <c r="BH39" s="2">
        <v>500</v>
      </c>
      <c r="BI39" s="2">
        <v>13.336889837289943</v>
      </c>
      <c r="BJ39" s="2">
        <v>3709</v>
      </c>
      <c r="BK39" s="2">
        <v>422</v>
      </c>
      <c r="BL39" s="2">
        <v>12.838454517797384</v>
      </c>
      <c r="BM39" s="2">
        <v>703.17600000000004</v>
      </c>
      <c r="BN39" s="2">
        <v>30.37399999999991</v>
      </c>
      <c r="BO39" s="2">
        <v>4.1406857064957965</v>
      </c>
      <c r="BP39" s="2">
        <v>2395582214.01652</v>
      </c>
      <c r="BQ39" s="2">
        <v>654135130.27035999</v>
      </c>
      <c r="BR39" s="2">
        <v>21.449041220025503</v>
      </c>
      <c r="BS39" s="2">
        <v>1.184831</v>
      </c>
      <c r="BT39" s="2">
        <v>0.78059979999999995</v>
      </c>
      <c r="BU39" s="2">
        <v>-0.23574205131140499</v>
      </c>
      <c r="BV39" s="2">
        <v>2037.4553040440585</v>
      </c>
      <c r="BW39" s="2">
        <v>16.875636534291289</v>
      </c>
      <c r="BX39" s="2">
        <v>0.82827026933035308</v>
      </c>
      <c r="BY39" s="2">
        <v>1.249751091003418</v>
      </c>
      <c r="BZ39" s="2">
        <v>0.74747329950332642</v>
      </c>
    </row>
    <row r="40" spans="1:78" x14ac:dyDescent="0.2">
      <c r="A40">
        <v>39</v>
      </c>
      <c r="B40" t="s">
        <v>60</v>
      </c>
      <c r="C40">
        <v>2002</v>
      </c>
      <c r="D40">
        <v>2</v>
      </c>
      <c r="E40">
        <v>1</v>
      </c>
      <c r="F40" t="s">
        <v>61</v>
      </c>
      <c r="G40" s="2">
        <v>0.79703000000000002</v>
      </c>
      <c r="H40" s="2">
        <v>0</v>
      </c>
      <c r="I40" s="2">
        <v>1.585</v>
      </c>
      <c r="J40" s="2">
        <v>1.651</v>
      </c>
      <c r="K40" s="2">
        <v>2.798</v>
      </c>
      <c r="L40" s="2">
        <v>2.855</v>
      </c>
      <c r="M40" s="2">
        <v>0.995</v>
      </c>
      <c r="N40" s="2">
        <v>1.014</v>
      </c>
      <c r="O40" s="2">
        <v>0.29099999999999998</v>
      </c>
      <c r="P40" s="2">
        <v>4.9969999999999999</v>
      </c>
      <c r="Q40" s="2">
        <v>1</v>
      </c>
      <c r="R40" s="2">
        <v>4193.8</v>
      </c>
      <c r="S40" s="2">
        <v>0.57999999999999996</v>
      </c>
      <c r="T40" s="2">
        <v>0.93</v>
      </c>
      <c r="U40" s="2">
        <v>5.48</v>
      </c>
      <c r="V40" s="2">
        <v>59.3</v>
      </c>
      <c r="W40" t="s">
        <v>64</v>
      </c>
      <c r="X40" t="s">
        <v>65</v>
      </c>
      <c r="Y40" t="s">
        <v>62</v>
      </c>
      <c r="Z40" s="2">
        <v>0.53</v>
      </c>
      <c r="AA40" s="2">
        <v>0.747</v>
      </c>
      <c r="AB40" s="2">
        <v>130</v>
      </c>
      <c r="AC40" s="2">
        <v>1.69</v>
      </c>
      <c r="AE40" s="2">
        <v>-66.193600000000004</v>
      </c>
      <c r="AF40" s="2">
        <v>-13.9908</v>
      </c>
      <c r="AG40" s="2" t="s">
        <v>63</v>
      </c>
      <c r="AH40" s="2" t="s">
        <v>58</v>
      </c>
      <c r="AI40" s="2">
        <v>2066.2420000000002</v>
      </c>
      <c r="AJ40" s="2">
        <v>2.4855659999999999</v>
      </c>
      <c r="AK40" s="2">
        <v>18100000000</v>
      </c>
      <c r="AN40" s="2">
        <v>-4.4517559999999996</v>
      </c>
      <c r="AO40" s="2">
        <v>74.294439999999994</v>
      </c>
      <c r="AP40" s="2">
        <v>49.350259999999999</v>
      </c>
      <c r="AQ40" s="2">
        <v>8.5578939999999992</v>
      </c>
      <c r="AR40" s="2">
        <v>15.967890000000001</v>
      </c>
      <c r="AS40" s="2">
        <v>0.80176650000000005</v>
      </c>
      <c r="AT40" s="2">
        <v>-7.2570700000000002E-2</v>
      </c>
      <c r="AU40" s="2">
        <v>8.4681000000000006E-2</v>
      </c>
      <c r="AV40" s="2">
        <v>-7.2570700000000002E-2</v>
      </c>
      <c r="AW40" s="2">
        <v>23.617229999999999</v>
      </c>
      <c r="AX40" s="2">
        <v>0.66</v>
      </c>
      <c r="AY40" s="2">
        <v>2.8545339050341401</v>
      </c>
      <c r="AZ40" s="2">
        <v>0.91250002384185802</v>
      </c>
      <c r="BA40" s="2">
        <v>8.3999998867511805E-2</v>
      </c>
      <c r="BB40" s="2">
        <v>0.99650001525878895</v>
      </c>
      <c r="BC40" s="2">
        <v>4.964747</v>
      </c>
      <c r="BD40" s="2">
        <v>49.350260357023998</v>
      </c>
      <c r="BE40" s="2">
        <f t="shared" si="0"/>
        <v>4.1224377428649959</v>
      </c>
      <c r="BF40" s="2">
        <f t="shared" si="1"/>
        <v>9.1148269020901918</v>
      </c>
      <c r="BG40" s="2">
        <v>4346</v>
      </c>
      <c r="BH40" s="2">
        <v>97</v>
      </c>
      <c r="BI40" s="2">
        <v>2.2828900917863026</v>
      </c>
      <c r="BJ40" s="2">
        <v>3908</v>
      </c>
      <c r="BK40" s="2">
        <v>199</v>
      </c>
      <c r="BL40" s="2">
        <v>5.3653275815583719</v>
      </c>
      <c r="BM40" s="2">
        <v>673.94299999999998</v>
      </c>
      <c r="BN40" s="2">
        <v>29.233000000000061</v>
      </c>
      <c r="BO40" s="2">
        <v>4.1572806807968501</v>
      </c>
      <c r="BP40" s="2">
        <v>2838952470.0529299</v>
      </c>
      <c r="BQ40" s="2">
        <v>443370256.03640985</v>
      </c>
      <c r="BR40" s="2">
        <v>18.507828846042365</v>
      </c>
      <c r="BS40" s="2">
        <v>0.24375920000000001</v>
      </c>
      <c r="BT40" s="2">
        <v>0.81552740000000001</v>
      </c>
      <c r="BU40" s="2">
        <v>0.57978539522966299</v>
      </c>
      <c r="BV40" s="2">
        <v>2054.5554520280148</v>
      </c>
      <c r="BW40" s="2">
        <v>11.686199313495308</v>
      </c>
      <c r="BX40" s="2">
        <v>0.56879454394672435</v>
      </c>
      <c r="BY40" s="2">
        <v>1.249751091003418</v>
      </c>
      <c r="BZ40" s="2">
        <v>0.74747329950332642</v>
      </c>
    </row>
    <row r="41" spans="1:78" x14ac:dyDescent="0.2">
      <c r="A41">
        <v>40</v>
      </c>
      <c r="B41" t="s">
        <v>60</v>
      </c>
      <c r="C41">
        <v>2003</v>
      </c>
      <c r="D41">
        <v>2</v>
      </c>
      <c r="E41">
        <v>0</v>
      </c>
      <c r="F41" t="s">
        <v>61</v>
      </c>
      <c r="G41" s="2">
        <v>0.79703000000000002</v>
      </c>
      <c r="H41" s="2">
        <v>1</v>
      </c>
      <c r="I41" s="2">
        <v>1.585</v>
      </c>
      <c r="J41" s="2">
        <v>1.651</v>
      </c>
      <c r="K41" s="2">
        <v>2.798</v>
      </c>
      <c r="L41" s="2">
        <v>2.855</v>
      </c>
      <c r="M41" s="2">
        <v>0.995</v>
      </c>
      <c r="N41" s="2">
        <v>1.014</v>
      </c>
      <c r="O41" s="2">
        <v>0.90200000000000002</v>
      </c>
      <c r="P41" s="2">
        <v>4.6470000000000002</v>
      </c>
      <c r="Q41" s="2">
        <v>0</v>
      </c>
      <c r="R41" s="2">
        <v>4230.3999999999996</v>
      </c>
      <c r="S41" s="2">
        <v>0.83099999999999996</v>
      </c>
      <c r="T41" s="2">
        <v>3.34</v>
      </c>
      <c r="W41" t="s">
        <v>64</v>
      </c>
      <c r="X41" t="s">
        <v>65</v>
      </c>
      <c r="Y41" t="s">
        <v>62</v>
      </c>
      <c r="Z41" s="2">
        <v>0.53300000000000003</v>
      </c>
      <c r="AA41" s="2">
        <v>0.73899999999999999</v>
      </c>
      <c r="AB41" s="2">
        <v>130</v>
      </c>
      <c r="AC41" s="2">
        <v>1.69</v>
      </c>
      <c r="AE41" s="2">
        <v>-66.193600000000004</v>
      </c>
      <c r="AF41" s="2">
        <v>-13.9908</v>
      </c>
      <c r="AG41" s="2" t="s">
        <v>63</v>
      </c>
      <c r="AH41" s="2" t="s">
        <v>58</v>
      </c>
      <c r="AI41" s="2">
        <v>2083.422</v>
      </c>
      <c r="AJ41" s="2">
        <v>2.7113399999999999</v>
      </c>
      <c r="AK41" s="2">
        <v>18600000000</v>
      </c>
      <c r="AN41" s="2">
        <v>0.93530650000000004</v>
      </c>
      <c r="AO41" s="2">
        <v>73.640640000000005</v>
      </c>
      <c r="AP41" s="2">
        <v>51.967840000000002</v>
      </c>
      <c r="AQ41" s="2">
        <v>2.4423539999999999</v>
      </c>
      <c r="AR41" s="2">
        <v>16.521139999999999</v>
      </c>
      <c r="AS41" s="2">
        <v>0.22577430000000001</v>
      </c>
      <c r="AT41" s="2">
        <v>1.2059709999999999</v>
      </c>
      <c r="AU41" s="2">
        <v>0.81360399999999999</v>
      </c>
      <c r="AV41" s="2">
        <v>1.2059709999999999</v>
      </c>
      <c r="AW41" s="2">
        <v>23.643979999999999</v>
      </c>
      <c r="AX41" s="2">
        <v>2.41</v>
      </c>
      <c r="AY41" s="2">
        <v>3.33968556455455</v>
      </c>
      <c r="AZ41" s="2">
        <v>0.91250002384185802</v>
      </c>
      <c r="BA41" s="2">
        <v>8.3999998867511805E-2</v>
      </c>
      <c r="BB41" s="2">
        <v>0.99650001525878895</v>
      </c>
      <c r="BC41" s="2">
        <v>4.964747</v>
      </c>
      <c r="BD41" s="2">
        <v>51.967836338094003</v>
      </c>
      <c r="BE41" s="2">
        <f t="shared" si="0"/>
        <v>2.6175759810700043</v>
      </c>
      <c r="BF41" s="2">
        <f t="shared" si="1"/>
        <v>5.3040773485958841</v>
      </c>
      <c r="BG41" s="2">
        <v>5120</v>
      </c>
      <c r="BH41" s="2">
        <v>774</v>
      </c>
      <c r="BI41" s="2">
        <v>17.809479981592268</v>
      </c>
      <c r="BJ41" s="2">
        <v>4532</v>
      </c>
      <c r="BK41" s="2">
        <v>624</v>
      </c>
      <c r="BL41" s="2">
        <v>15.967246673490276</v>
      </c>
      <c r="BM41" s="2">
        <v>194.62</v>
      </c>
      <c r="BN41" s="2">
        <v>479.32299999999998</v>
      </c>
      <c r="BO41" s="2">
        <v>71.122186891176256</v>
      </c>
      <c r="BP41" s="2">
        <v>2531050332.3968801</v>
      </c>
      <c r="BQ41" s="2">
        <v>307902137.65604973</v>
      </c>
      <c r="BR41" s="2">
        <v>10.845624958642198</v>
      </c>
      <c r="BS41" s="2">
        <v>0.5532513</v>
      </c>
      <c r="BT41" s="2">
        <v>0.251689</v>
      </c>
      <c r="BU41" s="2">
        <v>0.83147442643787906</v>
      </c>
      <c r="BV41" s="2">
        <v>2065.1505042511303</v>
      </c>
      <c r="BW41" s="2">
        <v>18.271418009689569</v>
      </c>
      <c r="BX41" s="2">
        <v>0.88474994786470507</v>
      </c>
      <c r="BY41" s="2">
        <v>1.249751091003418</v>
      </c>
      <c r="BZ41" s="2">
        <v>0.74747329950332642</v>
      </c>
    </row>
    <row r="42" spans="1:78" x14ac:dyDescent="0.2">
      <c r="A42">
        <v>41</v>
      </c>
      <c r="B42" t="s">
        <v>60</v>
      </c>
      <c r="C42">
        <v>2004</v>
      </c>
      <c r="D42">
        <v>2</v>
      </c>
      <c r="E42">
        <v>0</v>
      </c>
      <c r="F42" t="s">
        <v>61</v>
      </c>
      <c r="G42" s="2">
        <v>0.79703000000000002</v>
      </c>
      <c r="H42" s="2">
        <v>0</v>
      </c>
      <c r="I42" s="2">
        <v>1.585</v>
      </c>
      <c r="J42" s="2">
        <v>1.651</v>
      </c>
      <c r="K42" s="2">
        <v>2.798</v>
      </c>
      <c r="L42" s="2">
        <v>2.855</v>
      </c>
      <c r="M42" s="2">
        <v>0.995</v>
      </c>
      <c r="N42" s="2">
        <v>1.014</v>
      </c>
      <c r="O42" s="2">
        <v>0.90200000000000002</v>
      </c>
      <c r="P42" s="2">
        <v>3.387</v>
      </c>
      <c r="Q42" s="2">
        <v>0</v>
      </c>
      <c r="R42" s="2">
        <v>4330.6000000000004</v>
      </c>
      <c r="S42" s="2">
        <v>2.298</v>
      </c>
      <c r="T42" s="2">
        <v>4.4400000000000004</v>
      </c>
      <c r="U42" s="2">
        <v>4.17</v>
      </c>
      <c r="V42" s="2">
        <v>55</v>
      </c>
      <c r="W42" t="s">
        <v>64</v>
      </c>
      <c r="X42" t="s">
        <v>65</v>
      </c>
      <c r="Y42" t="s">
        <v>62</v>
      </c>
      <c r="Z42" s="2">
        <v>0.55100000000000005</v>
      </c>
      <c r="AA42" s="2">
        <v>0.76700000000000002</v>
      </c>
      <c r="AB42" s="2">
        <v>130</v>
      </c>
      <c r="AC42" s="2">
        <v>1.69</v>
      </c>
      <c r="AE42" s="2">
        <v>-66.193600000000004</v>
      </c>
      <c r="AF42" s="2">
        <v>-13.9908</v>
      </c>
      <c r="AG42" s="2" t="s">
        <v>63</v>
      </c>
      <c r="AH42" s="2" t="s">
        <v>58</v>
      </c>
      <c r="AI42" s="2">
        <v>2131.3069999999998</v>
      </c>
      <c r="AJ42" s="2">
        <v>4.1732950000000004</v>
      </c>
      <c r="AK42" s="2">
        <v>19300000000</v>
      </c>
      <c r="AN42" s="2">
        <v>3.8468260000000001</v>
      </c>
      <c r="AO42" s="2">
        <v>72.947310000000002</v>
      </c>
      <c r="AP42" s="2">
        <v>57.464269999999999</v>
      </c>
      <c r="AQ42" s="2">
        <v>0.74577260000000001</v>
      </c>
      <c r="AR42" s="2">
        <v>16.25854</v>
      </c>
      <c r="AS42" s="2">
        <v>1.461956</v>
      </c>
      <c r="AT42" s="2">
        <v>1.4906539999999999</v>
      </c>
      <c r="AU42" s="2">
        <v>0.81360399999999999</v>
      </c>
      <c r="AV42" s="2">
        <v>1.4906539999999999</v>
      </c>
      <c r="AW42" s="2">
        <v>23.68487</v>
      </c>
      <c r="AX42" s="2">
        <v>1.1000000000000001</v>
      </c>
      <c r="AY42" s="2">
        <v>3.33968556455455</v>
      </c>
      <c r="AZ42" s="2">
        <v>0.91250002384185802</v>
      </c>
      <c r="BA42" s="2">
        <v>8.3999998867511805E-2</v>
      </c>
      <c r="BB42" s="2">
        <v>0.99650001525878895</v>
      </c>
      <c r="BC42" s="2">
        <v>4.964747</v>
      </c>
      <c r="BD42" s="2">
        <v>57.464266078335001</v>
      </c>
      <c r="BE42" s="2">
        <f t="shared" si="0"/>
        <v>5.4964297402409983</v>
      </c>
      <c r="BF42" s="2">
        <f t="shared" si="1"/>
        <v>10.576599157375249</v>
      </c>
      <c r="BG42" s="2">
        <v>6465</v>
      </c>
      <c r="BH42" s="2">
        <v>1345</v>
      </c>
      <c r="BI42" s="2">
        <v>26.26953125</v>
      </c>
      <c r="BJ42" s="2">
        <v>5258</v>
      </c>
      <c r="BK42" s="2">
        <v>726</v>
      </c>
      <c r="BL42" s="2">
        <v>16.019417475728154</v>
      </c>
      <c r="BM42" s="2">
        <v>62.63</v>
      </c>
      <c r="BN42" s="2">
        <v>131.99</v>
      </c>
      <c r="BO42" s="2">
        <v>67.81934025280033</v>
      </c>
      <c r="BP42" s="2">
        <v>2502760308.1568699</v>
      </c>
      <c r="BQ42" s="2">
        <v>28290024.240010262</v>
      </c>
      <c r="BR42" s="2">
        <v>1.1177187540644393</v>
      </c>
      <c r="BS42" s="2">
        <v>0.2626057</v>
      </c>
      <c r="BT42" s="2">
        <v>1.4669179999999999</v>
      </c>
      <c r="BU42" s="2">
        <v>2.29839212643309</v>
      </c>
      <c r="BV42" s="2">
        <v>2073.7522373501733</v>
      </c>
      <c r="BW42" s="2">
        <v>57.554890332266496</v>
      </c>
      <c r="BX42" s="2">
        <v>2.775398588879149</v>
      </c>
      <c r="BY42" s="2">
        <v>1.249751091003418</v>
      </c>
      <c r="BZ42" s="2">
        <v>0.74747329950332642</v>
      </c>
    </row>
    <row r="43" spans="1:78" x14ac:dyDescent="0.2">
      <c r="A43">
        <v>42</v>
      </c>
      <c r="B43" t="s">
        <v>60</v>
      </c>
      <c r="C43">
        <v>2005</v>
      </c>
      <c r="D43">
        <v>2</v>
      </c>
      <c r="E43">
        <v>0</v>
      </c>
      <c r="F43" t="s">
        <v>61</v>
      </c>
      <c r="G43" s="2">
        <v>0.79703000000000002</v>
      </c>
      <c r="H43" s="2">
        <v>0</v>
      </c>
      <c r="I43" s="2">
        <v>1.585</v>
      </c>
      <c r="J43" s="2">
        <v>1.651</v>
      </c>
      <c r="K43" s="2">
        <v>2.798</v>
      </c>
      <c r="L43" s="2">
        <v>2.855</v>
      </c>
      <c r="M43" s="2">
        <v>0.995</v>
      </c>
      <c r="N43" s="2">
        <v>1.014</v>
      </c>
      <c r="O43" s="2">
        <v>0.77900000000000003</v>
      </c>
      <c r="P43" s="2">
        <v>4.4470000000000001</v>
      </c>
      <c r="Q43" s="2">
        <v>1</v>
      </c>
      <c r="R43" s="2">
        <v>4445.3999999999996</v>
      </c>
      <c r="S43" s="2">
        <v>2.5750000000000002</v>
      </c>
      <c r="T43" s="2">
        <v>5.39</v>
      </c>
      <c r="U43" s="2">
        <v>5.45</v>
      </c>
      <c r="V43" s="2">
        <v>58.5</v>
      </c>
      <c r="W43" t="s">
        <v>64</v>
      </c>
      <c r="X43" t="s">
        <v>65</v>
      </c>
      <c r="Y43" t="s">
        <v>62</v>
      </c>
      <c r="Z43" s="2">
        <v>0.54400000000000004</v>
      </c>
      <c r="AA43" s="2">
        <v>0.76400000000000001</v>
      </c>
      <c r="AB43" s="2">
        <v>130</v>
      </c>
      <c r="AC43" s="2">
        <v>1.69</v>
      </c>
      <c r="AE43" s="2">
        <v>-66.193600000000004</v>
      </c>
      <c r="AF43" s="2">
        <v>-13.9908</v>
      </c>
      <c r="AG43" s="2" t="s">
        <v>63</v>
      </c>
      <c r="AH43" s="2" t="s">
        <v>58</v>
      </c>
      <c r="AI43" s="2">
        <v>2186.1869999999999</v>
      </c>
      <c r="AJ43" s="2">
        <v>4.4214330000000004</v>
      </c>
      <c r="AK43" s="2">
        <v>20200000000</v>
      </c>
      <c r="AL43" s="2">
        <v>45.025460000000002</v>
      </c>
      <c r="AN43" s="2">
        <v>6.5183169999999997</v>
      </c>
      <c r="AO43" s="2">
        <v>72.223280000000003</v>
      </c>
      <c r="AP43" s="2">
        <v>67.641940000000005</v>
      </c>
      <c r="AQ43" s="2">
        <v>-2.4988800000000002</v>
      </c>
      <c r="AR43" s="2">
        <v>15.97456</v>
      </c>
      <c r="AS43" s="2">
        <v>0.24813750000000001</v>
      </c>
      <c r="AT43" s="2">
        <v>1.684545</v>
      </c>
      <c r="AU43" s="2">
        <v>0.60684099999999996</v>
      </c>
      <c r="AV43" s="2">
        <v>1.684545</v>
      </c>
      <c r="AW43" s="2">
        <v>23.72813</v>
      </c>
      <c r="AX43" s="2">
        <v>0.94999979999999995</v>
      </c>
      <c r="AY43" s="2">
        <v>3.2420200095283498</v>
      </c>
      <c r="AZ43" s="2">
        <v>0.45250001549720797</v>
      </c>
      <c r="BA43" s="2">
        <v>0.30750000476837203</v>
      </c>
      <c r="BB43" s="2">
        <v>0.75999999046325695</v>
      </c>
      <c r="BC43" s="2">
        <v>4.964747</v>
      </c>
      <c r="BD43" s="2">
        <v>67.641941358571998</v>
      </c>
      <c r="BE43" s="2">
        <f t="shared" si="0"/>
        <v>10.177675280236997</v>
      </c>
      <c r="BF43" s="2">
        <f t="shared" si="1"/>
        <v>17.711311698234937</v>
      </c>
      <c r="BG43" s="2">
        <v>9391</v>
      </c>
      <c r="BH43" s="2">
        <v>2926</v>
      </c>
      <c r="BI43" s="2">
        <v>45.259087393658156</v>
      </c>
      <c r="BJ43" s="2">
        <v>7390</v>
      </c>
      <c r="BK43" s="2">
        <v>2132</v>
      </c>
      <c r="BL43" s="2">
        <v>40.547736782046407</v>
      </c>
      <c r="BM43" s="2">
        <v>-241.62</v>
      </c>
      <c r="BN43" s="2">
        <v>304.25</v>
      </c>
      <c r="BO43" s="2">
        <v>485.78955771994248</v>
      </c>
      <c r="BP43" s="2">
        <v>2669611730.5496802</v>
      </c>
      <c r="BQ43" s="2">
        <v>166851422.39281034</v>
      </c>
      <c r="BR43" s="2">
        <v>6.6666960415272936</v>
      </c>
      <c r="BS43" s="2">
        <v>0.28397749999999999</v>
      </c>
      <c r="BT43" s="2">
        <v>0.27653169999999999</v>
      </c>
      <c r="BU43" s="2">
        <v>2.5749237996822698</v>
      </c>
      <c r="BV43" s="2">
        <v>2096.7789350467015</v>
      </c>
      <c r="BW43" s="2">
        <v>89.407727110758515</v>
      </c>
      <c r="BX43" s="2">
        <v>4.2640511890094484</v>
      </c>
      <c r="BY43" s="2">
        <v>1.249751091003418</v>
      </c>
      <c r="BZ43" s="2">
        <v>0.74747329950332642</v>
      </c>
    </row>
    <row r="44" spans="1:78" x14ac:dyDescent="0.2">
      <c r="A44">
        <v>43</v>
      </c>
      <c r="B44" t="s">
        <v>60</v>
      </c>
      <c r="C44">
        <v>2006</v>
      </c>
      <c r="D44">
        <v>2</v>
      </c>
      <c r="E44">
        <v>1</v>
      </c>
      <c r="F44" t="s">
        <v>61</v>
      </c>
      <c r="G44" s="2">
        <v>0.79703000000000002</v>
      </c>
      <c r="H44" s="2">
        <v>0</v>
      </c>
      <c r="I44" s="2">
        <v>3.851</v>
      </c>
      <c r="J44" s="2">
        <v>3.9020000000000001</v>
      </c>
      <c r="K44" s="2">
        <v>4.3609999999999998</v>
      </c>
      <c r="L44" s="2">
        <v>4.3899999999999997</v>
      </c>
      <c r="M44" s="2">
        <v>1.845</v>
      </c>
      <c r="N44" s="2">
        <v>1.87</v>
      </c>
      <c r="O44" s="2">
        <v>0.77900000000000003</v>
      </c>
      <c r="P44" s="2">
        <v>3.8</v>
      </c>
      <c r="Q44" s="2">
        <v>0</v>
      </c>
      <c r="R44" s="2">
        <v>4581.8999999999996</v>
      </c>
      <c r="S44" s="2">
        <v>2.9769999999999999</v>
      </c>
      <c r="T44" s="2">
        <v>4.28</v>
      </c>
      <c r="U44" s="2">
        <v>5.08</v>
      </c>
      <c r="V44" s="2">
        <v>56.7</v>
      </c>
      <c r="W44" t="s">
        <v>64</v>
      </c>
      <c r="X44" t="s">
        <v>65</v>
      </c>
      <c r="Y44" t="s">
        <v>62</v>
      </c>
      <c r="Z44" s="2">
        <v>0.47299999999999998</v>
      </c>
      <c r="AA44" s="2">
        <v>0.74</v>
      </c>
      <c r="AB44" s="2">
        <v>130</v>
      </c>
      <c r="AC44" s="2">
        <v>1.69</v>
      </c>
      <c r="AE44" s="2">
        <v>-66.193600000000004</v>
      </c>
      <c r="AF44" s="2">
        <v>-13.9908</v>
      </c>
      <c r="AG44" s="2" t="s">
        <v>63</v>
      </c>
      <c r="AH44" s="2" t="s">
        <v>58</v>
      </c>
      <c r="AI44" s="2">
        <v>2251.2750000000001</v>
      </c>
      <c r="AJ44" s="2">
        <v>4.7970090000000001</v>
      </c>
      <c r="AK44" s="2">
        <v>21200000000</v>
      </c>
      <c r="AL44" s="2">
        <v>37.800089999999997</v>
      </c>
      <c r="AN44" s="2">
        <v>11.504429999999999</v>
      </c>
      <c r="AO44" s="2">
        <v>71.56335</v>
      </c>
      <c r="AP44" s="2">
        <v>74.537850000000006</v>
      </c>
      <c r="AQ44" s="2">
        <v>2.4516819999999999</v>
      </c>
      <c r="AR44" s="2">
        <v>14.354229999999999</v>
      </c>
      <c r="AS44" s="2">
        <v>0.37557600000000002</v>
      </c>
      <c r="AT44" s="2">
        <v>1.4539530000000001</v>
      </c>
      <c r="AU44" s="2">
        <v>0.60684099999999996</v>
      </c>
      <c r="AV44" s="2">
        <v>1.4539530000000001</v>
      </c>
      <c r="AW44" s="2">
        <v>23.774989999999999</v>
      </c>
      <c r="AX44" s="2">
        <v>1.1100000000000001</v>
      </c>
      <c r="AY44" s="2">
        <v>3.2420200095283498</v>
      </c>
      <c r="AZ44" s="2">
        <v>0.45250001549720797</v>
      </c>
      <c r="BA44" s="2">
        <v>0.30750000476837203</v>
      </c>
      <c r="BB44" s="2">
        <v>0.75999999046325695</v>
      </c>
      <c r="BC44" s="2">
        <v>2.3649591999999999</v>
      </c>
      <c r="BD44" s="2">
        <v>74.537848442097001</v>
      </c>
      <c r="BE44" s="2">
        <f t="shared" si="0"/>
        <v>6.8959070835250031</v>
      </c>
      <c r="BF44" s="2">
        <f t="shared" si="1"/>
        <v>10.194720827082104</v>
      </c>
      <c r="BG44" s="2">
        <v>14350</v>
      </c>
      <c r="BH44" s="2">
        <v>4959</v>
      </c>
      <c r="BI44" s="2">
        <v>52.805877968267488</v>
      </c>
      <c r="BJ44" s="2">
        <v>10563</v>
      </c>
      <c r="BK44" s="2">
        <v>3173</v>
      </c>
      <c r="BL44" s="2">
        <v>42.936400541271986</v>
      </c>
      <c r="BM44" s="2">
        <v>277.76339999999999</v>
      </c>
      <c r="BN44" s="2">
        <v>519.38339999999994</v>
      </c>
      <c r="BO44" s="2">
        <v>-214.95877824683384</v>
      </c>
      <c r="BP44" s="2">
        <v>2917754259.5729899</v>
      </c>
      <c r="BQ44" s="2">
        <v>248142529.02330971</v>
      </c>
      <c r="BR44" s="2">
        <v>9.2950793624291013</v>
      </c>
      <c r="BS44" s="2">
        <v>1.620325</v>
      </c>
      <c r="BT44" s="2">
        <v>0.4023292</v>
      </c>
      <c r="BU44" s="2">
        <v>2.97725306781697</v>
      </c>
      <c r="BV44" s="2">
        <v>2128.7938792742211</v>
      </c>
      <c r="BW44" s="2">
        <v>122.4810923505288</v>
      </c>
      <c r="BX44" s="2">
        <v>5.7535439923515188</v>
      </c>
      <c r="BY44" s="2">
        <v>1.249751091003418</v>
      </c>
      <c r="BZ44" s="2">
        <v>0.74747329950332642</v>
      </c>
    </row>
    <row r="45" spans="1:78" x14ac:dyDescent="0.2">
      <c r="A45">
        <v>44</v>
      </c>
      <c r="B45" t="s">
        <v>60</v>
      </c>
      <c r="C45">
        <v>2007</v>
      </c>
      <c r="D45">
        <v>2</v>
      </c>
      <c r="E45">
        <v>0</v>
      </c>
      <c r="F45" t="s">
        <v>61</v>
      </c>
      <c r="G45" s="2">
        <v>0.79703000000000002</v>
      </c>
      <c r="H45" s="2">
        <v>0</v>
      </c>
      <c r="I45" s="2">
        <v>3.851</v>
      </c>
      <c r="J45" s="2">
        <v>3.9020000000000001</v>
      </c>
      <c r="K45" s="2">
        <v>4.3609999999999998</v>
      </c>
      <c r="L45" s="2">
        <v>4.3899999999999997</v>
      </c>
      <c r="M45" s="2">
        <v>1.845</v>
      </c>
      <c r="N45" s="2">
        <v>1.87</v>
      </c>
      <c r="O45" s="2">
        <v>1.258</v>
      </c>
      <c r="P45" s="2">
        <v>4.069</v>
      </c>
      <c r="Q45" s="2">
        <v>0</v>
      </c>
      <c r="R45" s="2">
        <v>4713.5</v>
      </c>
      <c r="S45" s="2">
        <v>2.7810000000000001</v>
      </c>
      <c r="T45" s="2">
        <v>8.7100000000000009</v>
      </c>
      <c r="U45" s="2">
        <v>5.18</v>
      </c>
      <c r="V45" s="2">
        <v>54.5</v>
      </c>
      <c r="W45" t="s">
        <v>64</v>
      </c>
      <c r="X45" t="s">
        <v>65</v>
      </c>
      <c r="Y45" t="s">
        <v>62</v>
      </c>
      <c r="Z45" s="2">
        <v>0.46200000000000002</v>
      </c>
      <c r="AA45" s="2">
        <v>0.72499999999999998</v>
      </c>
      <c r="AB45" s="2">
        <v>130</v>
      </c>
      <c r="AC45" s="2">
        <v>1.69</v>
      </c>
      <c r="AE45" s="2">
        <v>-66.193600000000004</v>
      </c>
      <c r="AF45" s="2">
        <v>-13.9908</v>
      </c>
      <c r="AG45" s="2" t="s">
        <v>63</v>
      </c>
      <c r="AH45" s="2" t="s">
        <v>58</v>
      </c>
      <c r="AI45" s="2">
        <v>2313.8910000000001</v>
      </c>
      <c r="AJ45" s="2">
        <v>4.5643840000000004</v>
      </c>
      <c r="AK45" s="2">
        <v>22100000000</v>
      </c>
      <c r="AL45" s="2">
        <v>36.968429999999998</v>
      </c>
      <c r="AN45" s="2">
        <v>12.12823</v>
      </c>
      <c r="AO45" s="2">
        <v>70.812640000000002</v>
      </c>
      <c r="AP45" s="2">
        <v>76.061909999999997</v>
      </c>
      <c r="AQ45" s="2">
        <v>2.7918379999999998</v>
      </c>
      <c r="AR45" s="2">
        <v>14.05865</v>
      </c>
      <c r="AS45" s="2">
        <v>0.23262450000000001</v>
      </c>
      <c r="AT45" s="2">
        <v>2.164472</v>
      </c>
      <c r="AU45" s="2">
        <v>1.5825640000000001</v>
      </c>
      <c r="AV45" s="2">
        <v>2.164472</v>
      </c>
      <c r="AW45" s="2">
        <v>23.81962</v>
      </c>
      <c r="AX45" s="2">
        <v>4.43</v>
      </c>
      <c r="AY45" s="2">
        <v>3.6223598538986801</v>
      </c>
      <c r="AZ45" s="2">
        <v>0.45250001549720797</v>
      </c>
      <c r="BA45" s="2">
        <v>0.30750000476837203</v>
      </c>
      <c r="BB45" s="2">
        <v>0.75999999046325695</v>
      </c>
      <c r="BC45" s="2">
        <v>2.3649591999999999</v>
      </c>
      <c r="BD45" s="2">
        <v>76.061911432651002</v>
      </c>
      <c r="BE45" s="2">
        <f t="shared" si="0"/>
        <v>1.5240629905540004</v>
      </c>
      <c r="BF45" s="2">
        <f t="shared" si="1"/>
        <v>2.0446833687961004</v>
      </c>
      <c r="BG45" s="2">
        <v>24617</v>
      </c>
      <c r="BH45" s="2">
        <v>10267</v>
      </c>
      <c r="BI45" s="2">
        <v>71.547038327526138</v>
      </c>
      <c r="BJ45" s="2">
        <v>16705</v>
      </c>
      <c r="BK45" s="2">
        <v>6142</v>
      </c>
      <c r="BL45" s="2">
        <v>58.146359935624346</v>
      </c>
      <c r="BM45" s="2">
        <v>363.29419999999999</v>
      </c>
      <c r="BN45" s="2">
        <v>85.530799999999999</v>
      </c>
      <c r="BO45" s="2">
        <v>30.792681829211482</v>
      </c>
      <c r="BP45" s="2">
        <v>3286664702.74264</v>
      </c>
      <c r="BQ45" s="2">
        <v>368910443.16965008</v>
      </c>
      <c r="BR45" s="2">
        <v>12.643643376040851</v>
      </c>
      <c r="BS45" s="2">
        <v>0.29557990000000001</v>
      </c>
      <c r="BT45" s="2">
        <v>0.19588420000000001</v>
      </c>
      <c r="BU45" s="2">
        <v>2.7813686310099701</v>
      </c>
      <c r="BV45" s="2">
        <v>2172.0539270917134</v>
      </c>
      <c r="BW45" s="2">
        <v>141.83730039158672</v>
      </c>
      <c r="BX45" s="2">
        <v>6.5301003176058687</v>
      </c>
      <c r="BY45" s="2">
        <v>0.99513190984725952</v>
      </c>
      <c r="BZ45" s="2">
        <v>0.68750512599945068</v>
      </c>
    </row>
    <row r="46" spans="1:78" x14ac:dyDescent="0.2">
      <c r="A46">
        <v>45</v>
      </c>
      <c r="B46" t="s">
        <v>60</v>
      </c>
      <c r="C46">
        <v>2008</v>
      </c>
      <c r="D46">
        <v>2</v>
      </c>
      <c r="E46">
        <v>0</v>
      </c>
      <c r="F46" t="s">
        <v>61</v>
      </c>
      <c r="G46" s="2">
        <v>0.79703000000000002</v>
      </c>
      <c r="H46" s="2">
        <v>0</v>
      </c>
      <c r="I46" s="2">
        <v>3.851</v>
      </c>
      <c r="J46" s="2">
        <v>3.9020000000000001</v>
      </c>
      <c r="K46" s="2">
        <v>4.3609999999999998</v>
      </c>
      <c r="L46" s="2">
        <v>4.3899999999999997</v>
      </c>
      <c r="M46" s="2">
        <v>1.845</v>
      </c>
      <c r="N46" s="2">
        <v>1.87</v>
      </c>
      <c r="O46" s="2">
        <v>1.258</v>
      </c>
      <c r="P46" s="2">
        <v>3.556</v>
      </c>
      <c r="Q46" s="2">
        <v>0</v>
      </c>
      <c r="R46" s="2">
        <v>4924</v>
      </c>
      <c r="S46" s="2">
        <v>4.3689999999999998</v>
      </c>
      <c r="T46" s="2">
        <v>14.01</v>
      </c>
      <c r="U46" s="2">
        <v>2.6</v>
      </c>
      <c r="V46" s="2">
        <v>50.8</v>
      </c>
      <c r="W46" t="s">
        <v>64</v>
      </c>
      <c r="X46" t="s">
        <v>65</v>
      </c>
      <c r="Y46" t="s">
        <v>62</v>
      </c>
      <c r="Z46" s="2">
        <v>0.46100000000000002</v>
      </c>
      <c r="AA46" s="2">
        <v>0.73</v>
      </c>
      <c r="AB46" s="2">
        <v>130</v>
      </c>
      <c r="AC46" s="2">
        <v>1.69</v>
      </c>
      <c r="AE46" s="2">
        <v>-66.193600000000004</v>
      </c>
      <c r="AF46" s="2">
        <v>-13.9908</v>
      </c>
      <c r="AG46" s="2" t="s">
        <v>63</v>
      </c>
      <c r="AH46" s="2" t="s">
        <v>58</v>
      </c>
      <c r="AI46" s="2">
        <v>2414.973</v>
      </c>
      <c r="AJ46" s="2">
        <v>6.148498</v>
      </c>
      <c r="AK46" s="2">
        <v>23500000000</v>
      </c>
      <c r="AL46" s="2">
        <v>34.692619999999998</v>
      </c>
      <c r="AN46" s="2">
        <v>11.950699999999999</v>
      </c>
      <c r="AO46" s="2">
        <v>70.00479</v>
      </c>
      <c r="AP46" s="2">
        <v>82.867019999999997</v>
      </c>
      <c r="AQ46" s="2">
        <v>3.0726019999999998</v>
      </c>
      <c r="AR46" s="2">
        <v>13.277369999999999</v>
      </c>
      <c r="AS46" s="2">
        <v>1.584114</v>
      </c>
      <c r="AT46" s="2">
        <v>2.6397710000000001</v>
      </c>
      <c r="AU46" s="2">
        <v>1.5825640000000001</v>
      </c>
      <c r="AV46" s="2">
        <v>2.6397710000000001</v>
      </c>
      <c r="AW46" s="2">
        <v>23.879290000000001</v>
      </c>
      <c r="AX46" s="2">
        <v>5.3</v>
      </c>
      <c r="AY46" s="2">
        <v>3.6223598538986801</v>
      </c>
      <c r="AZ46" s="2">
        <v>0.45250001549720797</v>
      </c>
      <c r="BA46" s="2">
        <v>0.30750000476837203</v>
      </c>
      <c r="BB46" s="2">
        <v>0.75999999046325695</v>
      </c>
      <c r="BC46" s="2">
        <v>2.3649591999999999</v>
      </c>
      <c r="BD46" s="2">
        <v>82.867020899920007</v>
      </c>
      <c r="BE46" s="2">
        <f t="shared" si="0"/>
        <v>6.8051094672690056</v>
      </c>
      <c r="BF46" s="2">
        <f t="shared" si="1"/>
        <v>8.9468031227358615</v>
      </c>
      <c r="BG46" s="2">
        <v>31556</v>
      </c>
      <c r="BH46" s="2">
        <v>6939</v>
      </c>
      <c r="BI46" s="2">
        <v>28.1878376731527</v>
      </c>
      <c r="BJ46" s="2">
        <v>20588</v>
      </c>
      <c r="BK46" s="2">
        <v>3883</v>
      </c>
      <c r="BL46" s="2">
        <v>23.244537563603711</v>
      </c>
      <c r="BM46" s="2">
        <v>509.3356</v>
      </c>
      <c r="BN46" s="2">
        <v>146.04140000000001</v>
      </c>
      <c r="BO46" s="2">
        <v>40.199210447070172</v>
      </c>
      <c r="BP46" s="2">
        <v>3900374018.9741001</v>
      </c>
      <c r="BQ46" s="2">
        <v>613709316.23146009</v>
      </c>
      <c r="BR46" s="2">
        <v>18.672708406164308</v>
      </c>
      <c r="BS46" s="2">
        <v>0.78127860000000005</v>
      </c>
      <c r="BT46" s="2">
        <v>1.587126</v>
      </c>
      <c r="BU46" s="2">
        <v>4.3684949414169996</v>
      </c>
      <c r="BV46" s="2">
        <v>2230.1758933190949</v>
      </c>
      <c r="BW46" s="2">
        <v>184.79755538670497</v>
      </c>
      <c r="BX46" s="2">
        <v>8.2862323075188957</v>
      </c>
      <c r="BY46" s="2">
        <v>0.74051272869110107</v>
      </c>
      <c r="BZ46" s="2">
        <v>0.62753689289093018</v>
      </c>
    </row>
    <row r="47" spans="1:78" x14ac:dyDescent="0.2">
      <c r="A47">
        <v>46</v>
      </c>
      <c r="B47" t="s">
        <v>60</v>
      </c>
      <c r="C47">
        <v>2009</v>
      </c>
      <c r="D47">
        <v>2</v>
      </c>
      <c r="E47">
        <v>0</v>
      </c>
      <c r="F47" t="s">
        <v>61</v>
      </c>
      <c r="G47" s="2">
        <v>0.79703000000000002</v>
      </c>
      <c r="H47" s="2">
        <v>0</v>
      </c>
      <c r="I47" s="2">
        <v>3.851</v>
      </c>
      <c r="J47" s="2">
        <v>3.9020000000000001</v>
      </c>
      <c r="K47" s="2">
        <v>4.3609999999999998</v>
      </c>
      <c r="L47" s="2">
        <v>4.3899999999999997</v>
      </c>
      <c r="M47" s="2">
        <v>1.845</v>
      </c>
      <c r="N47" s="2">
        <v>1.87</v>
      </c>
      <c r="O47" s="2">
        <v>1.05</v>
      </c>
      <c r="P47" s="2">
        <v>3.464</v>
      </c>
      <c r="Q47" s="2">
        <v>1</v>
      </c>
      <c r="R47" s="2">
        <v>5011.3</v>
      </c>
      <c r="S47" s="2">
        <v>1.649</v>
      </c>
      <c r="T47" s="2">
        <v>3.35</v>
      </c>
      <c r="U47" s="2">
        <v>2.97</v>
      </c>
      <c r="V47" s="2">
        <v>49.2</v>
      </c>
      <c r="W47" t="s">
        <v>64</v>
      </c>
      <c r="X47" t="s">
        <v>65</v>
      </c>
      <c r="Y47" t="s">
        <v>59</v>
      </c>
      <c r="Z47" s="2">
        <v>0.44900000000000001</v>
      </c>
      <c r="AA47" s="2">
        <v>0.72899999999999998</v>
      </c>
      <c r="AB47" s="2">
        <v>130</v>
      </c>
      <c r="AC47" s="2">
        <v>1.69</v>
      </c>
      <c r="AE47" s="2">
        <v>-66.193600000000004</v>
      </c>
      <c r="AF47" s="2">
        <v>-13.9908</v>
      </c>
      <c r="AG47" s="2" t="s">
        <v>63</v>
      </c>
      <c r="AH47" s="2" t="s">
        <v>58</v>
      </c>
      <c r="AI47" s="2">
        <v>2454.8000000000002</v>
      </c>
      <c r="AJ47" s="2">
        <v>3.3570000000000002</v>
      </c>
      <c r="AK47" s="2">
        <v>24300000000</v>
      </c>
      <c r="AL47" s="2">
        <v>37.018219999999999</v>
      </c>
      <c r="AN47" s="2">
        <v>4.6916979999999997</v>
      </c>
      <c r="AO47" s="2">
        <v>69.182400000000001</v>
      </c>
      <c r="AP47" s="2">
        <v>68.627080000000007</v>
      </c>
      <c r="AQ47" s="2">
        <v>2.4396779999999998</v>
      </c>
      <c r="AR47" s="2">
        <v>14.708769999999999</v>
      </c>
      <c r="AS47" s="2">
        <v>2.7914979999999998</v>
      </c>
      <c r="AT47" s="2">
        <v>1.20896</v>
      </c>
      <c r="AU47" s="2">
        <v>1.1025</v>
      </c>
      <c r="AV47" s="2">
        <v>1.20896</v>
      </c>
      <c r="AW47" s="2">
        <v>23.912310000000002</v>
      </c>
      <c r="AX47" s="2">
        <v>10.66</v>
      </c>
      <c r="AY47" s="2">
        <v>3.4572018421470498</v>
      </c>
      <c r="AZ47" s="2">
        <v>0.99899995326995805</v>
      </c>
      <c r="BA47" s="2">
        <v>0</v>
      </c>
      <c r="BB47" s="2">
        <v>0.99899995326995805</v>
      </c>
      <c r="BC47" s="2">
        <v>2.3649591999999999</v>
      </c>
      <c r="BD47" s="2">
        <v>68.627073952535</v>
      </c>
      <c r="BE47" s="2">
        <f t="shared" si="0"/>
        <v>14.239946947385008</v>
      </c>
      <c r="BF47" s="2">
        <f t="shared" si="1"/>
        <v>17.184094218353582</v>
      </c>
      <c r="BG47" s="2">
        <v>41733</v>
      </c>
      <c r="BH47" s="2">
        <v>10177</v>
      </c>
      <c r="BI47" s="2">
        <v>32.250602104195714</v>
      </c>
      <c r="BJ47" s="2">
        <v>24555</v>
      </c>
      <c r="BK47" s="2">
        <v>3967</v>
      </c>
      <c r="BL47" s="2">
        <v>19.268505925782009</v>
      </c>
      <c r="BM47" s="2">
        <v>420.04</v>
      </c>
      <c r="BN47" s="2">
        <v>89.295599999999979</v>
      </c>
      <c r="BO47" s="2">
        <v>17.531780617730231</v>
      </c>
      <c r="BP47" s="2">
        <v>4013055962.6475401</v>
      </c>
      <c r="BQ47" s="2">
        <v>112681943.67343998</v>
      </c>
      <c r="BR47" s="2">
        <v>2.889003544923578</v>
      </c>
      <c r="BS47" s="2">
        <v>1.4313910000000001</v>
      </c>
      <c r="BT47" s="2">
        <v>2.7193320000000001</v>
      </c>
      <c r="BU47" s="2">
        <v>1.6491627045825501</v>
      </c>
      <c r="BV47" s="2">
        <v>2292.0722879668633</v>
      </c>
      <c r="BW47" s="2">
        <v>162.72800218056682</v>
      </c>
      <c r="BX47" s="2">
        <v>7.0996016589385764</v>
      </c>
      <c r="BY47" s="2">
        <v>0.48589348793029785</v>
      </c>
      <c r="BZ47" s="2">
        <v>0.56756871938705444</v>
      </c>
    </row>
    <row r="48" spans="1:78" x14ac:dyDescent="0.2">
      <c r="A48">
        <v>47</v>
      </c>
      <c r="B48" t="s">
        <v>60</v>
      </c>
      <c r="C48">
        <v>2010</v>
      </c>
      <c r="D48">
        <v>2</v>
      </c>
      <c r="E48">
        <v>1</v>
      </c>
      <c r="F48" t="s">
        <v>61</v>
      </c>
      <c r="G48" s="2">
        <v>0.79703000000000002</v>
      </c>
      <c r="H48" s="2">
        <v>0</v>
      </c>
      <c r="I48" s="2">
        <v>1.6180000000000001</v>
      </c>
      <c r="J48" s="2">
        <v>1.7090000000000001</v>
      </c>
      <c r="K48" s="2">
        <v>2.8260000000000001</v>
      </c>
      <c r="L48" s="2">
        <v>2.9049999999999998</v>
      </c>
      <c r="M48" s="2">
        <v>1.1040000000000001</v>
      </c>
      <c r="N48" s="2">
        <v>1.1659999999999999</v>
      </c>
      <c r="O48" s="2">
        <v>0.89500000000000002</v>
      </c>
      <c r="P48" s="2">
        <v>3.2719999999999998</v>
      </c>
      <c r="Q48" s="2">
        <v>0</v>
      </c>
      <c r="R48" s="2">
        <v>5141.8</v>
      </c>
      <c r="S48" s="2">
        <v>2.4289999999999998</v>
      </c>
      <c r="T48" s="2">
        <v>2.5</v>
      </c>
      <c r="W48" t="s">
        <v>64</v>
      </c>
      <c r="X48" t="s">
        <v>65</v>
      </c>
      <c r="Y48" t="s">
        <v>59</v>
      </c>
      <c r="Z48" s="2">
        <v>0.41099999999999998</v>
      </c>
      <c r="AA48" s="2">
        <v>0.68700000000000006</v>
      </c>
      <c r="AB48" s="2">
        <v>130</v>
      </c>
      <c r="AC48" s="2">
        <v>1.69</v>
      </c>
      <c r="AE48" s="2">
        <v>-66.193600000000004</v>
      </c>
      <c r="AF48" s="2">
        <v>-13.9908</v>
      </c>
      <c r="AG48" s="2" t="s">
        <v>63</v>
      </c>
      <c r="AH48" s="2" t="s">
        <v>58</v>
      </c>
      <c r="AI48" s="2">
        <v>2514.4349999999999</v>
      </c>
      <c r="AJ48" s="2">
        <v>4.1267230000000001</v>
      </c>
      <c r="AK48" s="2">
        <v>25300000000</v>
      </c>
      <c r="AL48" s="2">
        <v>40.342289999999998</v>
      </c>
      <c r="AN48" s="2">
        <v>4.4466260000000002</v>
      </c>
      <c r="AO48" s="2">
        <v>68.36909</v>
      </c>
      <c r="AP48" s="2">
        <v>75.511629999999997</v>
      </c>
      <c r="AQ48" s="2">
        <v>3.1654439999999999</v>
      </c>
      <c r="AR48" s="2">
        <v>13.83122</v>
      </c>
      <c r="AS48" s="2">
        <v>0.76972320000000005</v>
      </c>
      <c r="AT48" s="2">
        <v>0.91629079999999996</v>
      </c>
      <c r="AU48" s="2">
        <v>0.80102499999999999</v>
      </c>
      <c r="AV48" s="2">
        <v>0.91629079999999996</v>
      </c>
      <c r="AW48" s="2">
        <v>23.952750000000002</v>
      </c>
      <c r="AX48" s="2">
        <v>0.84999990000000003</v>
      </c>
      <c r="AY48" s="2">
        <v>3.3341273622359902</v>
      </c>
      <c r="AZ48" s="2">
        <v>0.99899995326995805</v>
      </c>
      <c r="BA48" s="2">
        <v>0</v>
      </c>
      <c r="BB48" s="2">
        <v>0.99899995326995805</v>
      </c>
      <c r="BC48" s="2">
        <v>1.8518517000000001</v>
      </c>
      <c r="BD48" s="2">
        <v>75.511626274817999</v>
      </c>
      <c r="BE48" s="2">
        <f t="shared" si="0"/>
        <v>6.8845523222829996</v>
      </c>
      <c r="BF48" s="2">
        <f t="shared" si="1"/>
        <v>10.031831354262035</v>
      </c>
      <c r="BG48" s="2">
        <v>55775</v>
      </c>
      <c r="BH48" s="2">
        <v>14042</v>
      </c>
      <c r="BI48" s="2">
        <v>33.647233604102269</v>
      </c>
      <c r="BJ48" s="2">
        <v>31822</v>
      </c>
      <c r="BK48" s="2">
        <v>7267</v>
      </c>
      <c r="BL48" s="2">
        <v>29.594787212380371</v>
      </c>
      <c r="BM48" s="2">
        <v>650.80319999999995</v>
      </c>
      <c r="BN48" s="2">
        <v>230.76319999999993</v>
      </c>
      <c r="BO48" s="2">
        <v>54.93838682030281</v>
      </c>
      <c r="BP48" s="2">
        <v>4312581603.3656597</v>
      </c>
      <c r="BQ48" s="2">
        <v>299525640.71811962</v>
      </c>
      <c r="BR48" s="2">
        <v>7.4637793119763289</v>
      </c>
      <c r="BS48" s="2">
        <v>0.8775463</v>
      </c>
      <c r="BT48" s="2">
        <v>0.78014030000000001</v>
      </c>
      <c r="BU48" s="2">
        <v>2.4293029366041501</v>
      </c>
      <c r="BV48" s="2">
        <v>2355.9269043004133</v>
      </c>
      <c r="BW48" s="2">
        <v>158.5079213833269</v>
      </c>
      <c r="BX48" s="2">
        <v>6.7280492061953607</v>
      </c>
      <c r="BY48" s="2">
        <v>0.23127427697181702</v>
      </c>
      <c r="BZ48" s="2">
        <v>0.50760048627853394</v>
      </c>
    </row>
    <row r="49" spans="1:78" x14ac:dyDescent="0.2">
      <c r="A49">
        <v>48</v>
      </c>
      <c r="B49" t="s">
        <v>60</v>
      </c>
      <c r="C49">
        <v>2011</v>
      </c>
      <c r="D49">
        <v>2</v>
      </c>
      <c r="E49">
        <v>0</v>
      </c>
      <c r="F49" t="s">
        <v>61</v>
      </c>
      <c r="G49" s="2">
        <v>0.79703000000000002</v>
      </c>
      <c r="H49" s="2">
        <v>0</v>
      </c>
      <c r="I49" s="2">
        <v>1.6180000000000001</v>
      </c>
      <c r="J49" s="2">
        <v>1.7090000000000001</v>
      </c>
      <c r="K49" s="2">
        <v>2.8260000000000001</v>
      </c>
      <c r="L49" s="2">
        <v>2.9049999999999998</v>
      </c>
      <c r="M49" s="2">
        <v>1.1040000000000001</v>
      </c>
      <c r="N49" s="2">
        <v>1.1659999999999999</v>
      </c>
      <c r="O49" s="2">
        <v>0.89500000000000002</v>
      </c>
      <c r="P49" s="2">
        <v>3.9769999999999999</v>
      </c>
      <c r="Q49" s="2">
        <v>0</v>
      </c>
      <c r="R49" s="2">
        <v>5331</v>
      </c>
      <c r="S49" s="2">
        <v>3.5110000000000001</v>
      </c>
      <c r="T49" s="2">
        <v>9.8800000000000008</v>
      </c>
      <c r="U49" s="2">
        <v>2.25</v>
      </c>
      <c r="V49" s="2">
        <v>46.1</v>
      </c>
      <c r="W49" t="s">
        <v>64</v>
      </c>
      <c r="X49" t="s">
        <v>65</v>
      </c>
      <c r="Y49" t="s">
        <v>59</v>
      </c>
      <c r="Z49" s="2">
        <v>0.41199999999999998</v>
      </c>
      <c r="AA49" s="2">
        <v>0.68400000000000005</v>
      </c>
      <c r="AB49" s="2">
        <v>130</v>
      </c>
      <c r="AC49" s="2">
        <v>1.69</v>
      </c>
      <c r="AE49" s="2">
        <v>-66.193600000000004</v>
      </c>
      <c r="AF49" s="2">
        <v>-13.9908</v>
      </c>
      <c r="AG49" s="2" t="s">
        <v>63</v>
      </c>
      <c r="AH49" s="2" t="s">
        <v>58</v>
      </c>
      <c r="AI49" s="2">
        <v>2602.7190000000001</v>
      </c>
      <c r="AJ49" s="2">
        <v>5.2040930000000003</v>
      </c>
      <c r="AK49" s="2">
        <v>26600000000</v>
      </c>
      <c r="AL49" s="2">
        <v>40.793089999999999</v>
      </c>
      <c r="AN49" s="2">
        <v>2.2418070000000001</v>
      </c>
      <c r="AO49" s="2">
        <v>67.552599999999998</v>
      </c>
      <c r="AP49" s="2">
        <v>82.48039</v>
      </c>
      <c r="AQ49" s="2">
        <v>3.5844420000000001</v>
      </c>
      <c r="AR49" s="2">
        <v>13.777100000000001</v>
      </c>
      <c r="AS49" s="2">
        <v>1.0773699999999999</v>
      </c>
      <c r="AT49" s="2">
        <v>2.2905129999999998</v>
      </c>
      <c r="AU49" s="2">
        <v>0.80102499999999999</v>
      </c>
      <c r="AV49" s="2">
        <v>2.2905129999999998</v>
      </c>
      <c r="AW49" s="2">
        <v>24.00348</v>
      </c>
      <c r="AX49" s="2">
        <v>7.38</v>
      </c>
      <c r="AY49" s="2">
        <v>3.3341273622359902</v>
      </c>
      <c r="AZ49" s="2">
        <v>0.99899995326995805</v>
      </c>
      <c r="BA49" s="2">
        <v>0</v>
      </c>
      <c r="BB49" s="2">
        <v>0.99899995326995805</v>
      </c>
      <c r="BC49" s="2">
        <v>1.8518517000000001</v>
      </c>
      <c r="BD49" s="2">
        <v>82.480395431380998</v>
      </c>
      <c r="BE49" s="2">
        <f t="shared" si="0"/>
        <v>6.968769156562999</v>
      </c>
      <c r="BF49" s="2">
        <f t="shared" si="1"/>
        <v>9.2287366864551021</v>
      </c>
      <c r="BG49" s="2">
        <v>72025</v>
      </c>
      <c r="BH49" s="2">
        <v>16250</v>
      </c>
      <c r="BI49" s="2">
        <v>29.134917077543701</v>
      </c>
      <c r="BJ49" s="2">
        <v>37089</v>
      </c>
      <c r="BK49" s="2">
        <v>5267</v>
      </c>
      <c r="BL49" s="2">
        <v>16.551442398340772</v>
      </c>
      <c r="BM49" s="2">
        <v>858.66629999999998</v>
      </c>
      <c r="BN49" s="2">
        <v>207.86310000000003</v>
      </c>
      <c r="BO49" s="2">
        <v>31.939471102784999</v>
      </c>
      <c r="BP49" s="2">
        <v>5335265746.6617899</v>
      </c>
      <c r="BQ49" s="2">
        <v>1022684143.2961302</v>
      </c>
      <c r="BR49" s="2">
        <v>23.713966189022344</v>
      </c>
      <c r="BS49" s="2">
        <v>5.4117199999999997E-2</v>
      </c>
      <c r="BT49" s="2">
        <v>1.081771</v>
      </c>
      <c r="BU49" s="2">
        <v>3.51107409712594</v>
      </c>
      <c r="BV49" s="2">
        <v>2425.3488765304101</v>
      </c>
      <c r="BW49" s="2">
        <v>177.36961900703</v>
      </c>
      <c r="BX49" s="2">
        <v>7.3131589736799683</v>
      </c>
      <c r="BY49" s="2">
        <v>-2.3344932124018669E-2</v>
      </c>
      <c r="BZ49" s="2">
        <v>0.44763228297233582</v>
      </c>
    </row>
    <row r="50" spans="1:78" x14ac:dyDescent="0.2">
      <c r="A50">
        <v>49</v>
      </c>
      <c r="B50" t="s">
        <v>60</v>
      </c>
      <c r="C50">
        <v>2012</v>
      </c>
      <c r="D50">
        <v>2</v>
      </c>
      <c r="E50">
        <v>0</v>
      </c>
      <c r="F50" t="s">
        <v>61</v>
      </c>
      <c r="G50" s="2">
        <v>0.79703000000000002</v>
      </c>
      <c r="H50" s="2">
        <v>0</v>
      </c>
      <c r="I50" s="2">
        <v>1.6180000000000001</v>
      </c>
      <c r="J50" s="2">
        <v>1.7090000000000001</v>
      </c>
      <c r="K50" s="2">
        <v>2.8260000000000001</v>
      </c>
      <c r="L50" s="2">
        <v>2.9049999999999998</v>
      </c>
      <c r="M50" s="2">
        <v>1.1040000000000001</v>
      </c>
      <c r="N50" s="2">
        <v>1.1659999999999999</v>
      </c>
      <c r="O50" s="2">
        <v>0.68</v>
      </c>
      <c r="P50" s="2">
        <v>3.9769999999999999</v>
      </c>
      <c r="Q50" s="2">
        <v>0</v>
      </c>
      <c r="R50" s="2">
        <v>5511</v>
      </c>
      <c r="S50" s="2">
        <v>3.4540000000000002</v>
      </c>
      <c r="T50" s="2">
        <v>4.5199999999999996</v>
      </c>
      <c r="U50" s="2">
        <v>2.0699999999999998</v>
      </c>
      <c r="V50" s="2">
        <v>46.6</v>
      </c>
      <c r="W50" t="s">
        <v>64</v>
      </c>
      <c r="X50" t="s">
        <v>65</v>
      </c>
      <c r="Y50" t="s">
        <v>59</v>
      </c>
      <c r="Z50" s="2">
        <v>0.40699999999999997</v>
      </c>
      <c r="AA50" s="2">
        <v>0.68600000000000005</v>
      </c>
      <c r="AB50" s="2">
        <v>130</v>
      </c>
      <c r="AC50" s="2">
        <v>1.69</v>
      </c>
      <c r="AE50" s="2">
        <v>-66.193600000000004</v>
      </c>
      <c r="AF50" s="2">
        <v>-13.9908</v>
      </c>
      <c r="AG50" s="2" t="s">
        <v>63</v>
      </c>
      <c r="AH50" s="2" t="s">
        <v>58</v>
      </c>
      <c r="AI50" s="2">
        <v>2692.607</v>
      </c>
      <c r="AJ50" s="2">
        <v>5.1222750000000001</v>
      </c>
      <c r="AK50" s="2">
        <v>27900000000</v>
      </c>
      <c r="AL50" s="2">
        <v>44.13691</v>
      </c>
      <c r="AN50" s="2">
        <v>7.2736780000000003</v>
      </c>
      <c r="AO50" s="2">
        <v>66.775440000000003</v>
      </c>
      <c r="AP50" s="2">
        <v>84.948759999999993</v>
      </c>
      <c r="AQ50" s="2">
        <v>3.9135499999999999</v>
      </c>
      <c r="AR50" s="2">
        <v>13.439629999999999</v>
      </c>
      <c r="AS50" s="2">
        <v>8.1817200000000007E-2</v>
      </c>
      <c r="AT50" s="2">
        <v>1.5085120000000001</v>
      </c>
      <c r="AU50" s="2">
        <v>0.46239999999999998</v>
      </c>
      <c r="AV50" s="2">
        <v>1.5085120000000001</v>
      </c>
      <c r="AW50" s="2">
        <v>24.053429999999999</v>
      </c>
      <c r="AX50" s="2">
        <v>5.36</v>
      </c>
      <c r="AY50" s="2">
        <v>3.1634111481657898</v>
      </c>
      <c r="AZ50" s="2">
        <v>0.99899995326995805</v>
      </c>
      <c r="BA50" s="2">
        <v>0</v>
      </c>
      <c r="BB50" s="2">
        <v>0.99899995326995805</v>
      </c>
      <c r="BC50" s="2">
        <v>1.8518517000000001</v>
      </c>
      <c r="BD50" s="2">
        <v>84.948761176085995</v>
      </c>
      <c r="BE50" s="2">
        <f t="shared" si="0"/>
        <v>2.4683657447049967</v>
      </c>
      <c r="BF50" s="2">
        <f t="shared" si="1"/>
        <v>2.9926696299104636</v>
      </c>
      <c r="BG50" s="2">
        <v>93542</v>
      </c>
      <c r="BH50" s="2">
        <v>21517</v>
      </c>
      <c r="BI50" s="2">
        <v>29.874349184311004</v>
      </c>
      <c r="BJ50" s="2">
        <v>44297</v>
      </c>
      <c r="BK50" s="2">
        <v>7208</v>
      </c>
      <c r="BL50" s="2">
        <v>19.434333629917226</v>
      </c>
      <c r="BM50" s="2">
        <v>1059.9653000000001</v>
      </c>
      <c r="BN50" s="2">
        <v>201.29900000000009</v>
      </c>
      <c r="BO50" s="2">
        <v>23.443216532429432</v>
      </c>
      <c r="BP50" s="2">
        <v>5470015819.6811104</v>
      </c>
      <c r="BQ50" s="2">
        <v>134750073.01932049</v>
      </c>
      <c r="BR50" s="2">
        <v>2.5256487571145252</v>
      </c>
      <c r="BS50" s="2">
        <v>0.33747480000000002</v>
      </c>
      <c r="BT50" s="2">
        <v>5.74157E-2</v>
      </c>
      <c r="BU50" s="2">
        <v>3.45365822393661</v>
      </c>
      <c r="BV50" s="2">
        <v>2498.9042974103663</v>
      </c>
      <c r="BW50" s="2">
        <v>193.70319949412351</v>
      </c>
      <c r="BX50" s="2">
        <v>7.7515253263144022</v>
      </c>
      <c r="BY50" s="2">
        <v>-2.3344932124018669E-2</v>
      </c>
      <c r="BZ50" s="2">
        <v>0.44763228297233582</v>
      </c>
    </row>
    <row r="51" spans="1:78" x14ac:dyDescent="0.2">
      <c r="A51">
        <v>50</v>
      </c>
      <c r="B51" t="s">
        <v>60</v>
      </c>
      <c r="C51">
        <v>2013</v>
      </c>
      <c r="D51">
        <v>2</v>
      </c>
      <c r="E51">
        <v>0</v>
      </c>
      <c r="F51" t="s">
        <v>61</v>
      </c>
      <c r="G51" s="2">
        <v>0.79703000000000002</v>
      </c>
      <c r="H51" s="2">
        <v>0</v>
      </c>
      <c r="I51" s="2">
        <v>1.6180000000000001</v>
      </c>
      <c r="J51" s="2">
        <v>1.7090000000000001</v>
      </c>
      <c r="K51" s="2">
        <v>2.8260000000000001</v>
      </c>
      <c r="L51" s="2">
        <v>2.9049999999999998</v>
      </c>
      <c r="M51" s="2">
        <v>1.1040000000000001</v>
      </c>
      <c r="N51" s="2">
        <v>1.1659999999999999</v>
      </c>
      <c r="O51" s="2">
        <v>0.68</v>
      </c>
      <c r="P51" s="2">
        <v>3.2480000000000002</v>
      </c>
      <c r="Q51" s="2">
        <v>0</v>
      </c>
      <c r="R51" s="2">
        <v>5789</v>
      </c>
      <c r="S51" s="2">
        <v>5.1280000000000001</v>
      </c>
      <c r="T51" s="2">
        <v>5.74</v>
      </c>
      <c r="U51" s="2">
        <v>2.44</v>
      </c>
      <c r="V51" s="2">
        <v>47.6</v>
      </c>
      <c r="W51" t="s">
        <v>64</v>
      </c>
      <c r="X51" t="s">
        <v>65</v>
      </c>
      <c r="Y51" t="s">
        <v>59</v>
      </c>
      <c r="Z51" s="2">
        <v>0.41199999999999998</v>
      </c>
      <c r="AA51" s="2">
        <v>0.67</v>
      </c>
      <c r="AB51" s="2">
        <v>130</v>
      </c>
      <c r="AC51" s="2">
        <v>1.69</v>
      </c>
      <c r="AE51" s="2">
        <v>-66.193600000000004</v>
      </c>
      <c r="AF51" s="2">
        <v>-13.9908</v>
      </c>
      <c r="AG51" s="2" t="s">
        <v>63</v>
      </c>
      <c r="AH51" s="2" t="s">
        <v>58</v>
      </c>
      <c r="AI51" s="2">
        <v>2830.6729999999998</v>
      </c>
      <c r="AJ51" s="2">
        <v>6.796011</v>
      </c>
      <c r="AK51" s="2">
        <v>29800000000</v>
      </c>
      <c r="AL51" s="2">
        <v>46.679659999999998</v>
      </c>
      <c r="AN51" s="2">
        <v>3.4377209999999998</v>
      </c>
      <c r="AO51" s="2">
        <v>66.008949999999999</v>
      </c>
      <c r="AP51" s="2">
        <v>81.230909999999994</v>
      </c>
      <c r="AQ51" s="2">
        <v>5.7066220000000003</v>
      </c>
      <c r="AR51" s="2">
        <v>13.84151</v>
      </c>
      <c r="AS51" s="2">
        <v>1.6737359999999999</v>
      </c>
      <c r="AT51" s="2">
        <v>1.7474590000000001</v>
      </c>
      <c r="AU51" s="2">
        <v>0.46239999999999998</v>
      </c>
      <c r="AV51" s="2">
        <v>1.7474590000000001</v>
      </c>
      <c r="AW51" s="2">
        <v>24.11918</v>
      </c>
      <c r="AX51" s="2">
        <v>1.22</v>
      </c>
      <c r="AY51" s="2">
        <v>3.1634111481657898</v>
      </c>
      <c r="AZ51" s="2">
        <v>0.99899995326995805</v>
      </c>
      <c r="BA51" s="2">
        <v>0</v>
      </c>
      <c r="BB51" s="2">
        <v>0.99899995326995805</v>
      </c>
      <c r="BC51" s="2">
        <v>1.8518517000000001</v>
      </c>
      <c r="BD51" s="2">
        <v>81.230907571692001</v>
      </c>
      <c r="BE51" s="2">
        <f t="shared" si="0"/>
        <v>3.7178536043939943</v>
      </c>
      <c r="BF51" s="2">
        <f t="shared" si="1"/>
        <v>4.3765836639894529</v>
      </c>
      <c r="BG51" s="2">
        <v>112761</v>
      </c>
      <c r="BH51" s="2">
        <v>19219</v>
      </c>
      <c r="BI51" s="2">
        <v>20.545851061555236</v>
      </c>
      <c r="BJ51" s="2">
        <v>50526</v>
      </c>
      <c r="BK51" s="2">
        <v>6229</v>
      </c>
      <c r="BL51" s="2">
        <v>14.061900354425807</v>
      </c>
      <c r="BM51" s="2">
        <v>1749.6125999999999</v>
      </c>
      <c r="BN51" s="2">
        <v>689.64729999999986</v>
      </c>
      <c r="BO51" s="2">
        <v>65.063195936697156</v>
      </c>
      <c r="BP51" s="2">
        <v>6111485751.19452</v>
      </c>
      <c r="BQ51" s="2">
        <v>641469931.51340961</v>
      </c>
      <c r="BR51" s="2">
        <v>11.727021505228587</v>
      </c>
      <c r="BS51" s="2">
        <v>0.40188790000000002</v>
      </c>
      <c r="BT51" s="2">
        <v>1.673935</v>
      </c>
      <c r="BU51" s="2">
        <v>5.1275933069367996</v>
      </c>
      <c r="BV51" s="2">
        <v>2585.0346692794565</v>
      </c>
      <c r="BW51" s="2">
        <v>245.63878941838357</v>
      </c>
      <c r="BX51" s="2">
        <v>9.5023402330945164</v>
      </c>
      <c r="BY51" s="2">
        <v>-2.3344932124018669E-2</v>
      </c>
      <c r="BZ51" s="2">
        <v>0.44763228297233582</v>
      </c>
    </row>
    <row r="52" spans="1:78" x14ac:dyDescent="0.2">
      <c r="A52">
        <v>51</v>
      </c>
      <c r="B52" t="s">
        <v>60</v>
      </c>
      <c r="C52">
        <v>2014</v>
      </c>
      <c r="D52">
        <v>2</v>
      </c>
      <c r="E52">
        <v>0</v>
      </c>
      <c r="F52" t="s">
        <v>61</v>
      </c>
      <c r="G52" s="2">
        <v>0.91715999999999998</v>
      </c>
      <c r="H52" s="2">
        <v>0</v>
      </c>
      <c r="I52" s="2">
        <v>1.6180000000000001</v>
      </c>
      <c r="J52" s="2">
        <v>1.7090000000000001</v>
      </c>
      <c r="K52" s="2">
        <v>2.8260000000000001</v>
      </c>
      <c r="L52" s="2">
        <v>2.9049999999999998</v>
      </c>
      <c r="M52" s="2">
        <v>1.1040000000000001</v>
      </c>
      <c r="N52" s="2">
        <v>1.1659999999999999</v>
      </c>
      <c r="O52" s="2">
        <v>0.68</v>
      </c>
      <c r="P52" s="2">
        <v>3.2480000000000002</v>
      </c>
      <c r="Q52" s="2">
        <v>1</v>
      </c>
      <c r="R52" s="2">
        <v>6007</v>
      </c>
      <c r="S52" s="2">
        <v>3.8439999999999999</v>
      </c>
      <c r="T52" s="2">
        <v>5.77</v>
      </c>
      <c r="U52" s="2">
        <v>2.02</v>
      </c>
      <c r="V52" s="2">
        <v>47.8</v>
      </c>
      <c r="W52" t="s">
        <v>64</v>
      </c>
      <c r="X52" t="s">
        <v>65</v>
      </c>
      <c r="Y52" t="s">
        <v>59</v>
      </c>
      <c r="Z52" s="2">
        <v>0.40400000000000003</v>
      </c>
      <c r="AA52" s="2">
        <v>0.65800000000000003</v>
      </c>
      <c r="AB52" s="2">
        <v>130</v>
      </c>
      <c r="AC52" s="2">
        <v>1.69</v>
      </c>
      <c r="AE52" s="2">
        <v>-66.193600000000004</v>
      </c>
      <c r="AF52" s="2">
        <v>-13.9908</v>
      </c>
      <c r="AG52" s="2" t="s">
        <v>63</v>
      </c>
      <c r="AH52" s="2" t="s">
        <v>58</v>
      </c>
      <c r="AI52" s="2">
        <v>2939.4780000000001</v>
      </c>
      <c r="AJ52" s="2">
        <v>5.4605689999999996</v>
      </c>
      <c r="AK52" s="2">
        <v>31500000000</v>
      </c>
      <c r="AL52" s="2">
        <v>50.322420000000001</v>
      </c>
      <c r="AN52" s="2">
        <v>1.7160489999999999</v>
      </c>
      <c r="AO52" s="2">
        <v>65.210750000000004</v>
      </c>
      <c r="AP52" s="2">
        <v>85.264470000000003</v>
      </c>
      <c r="AQ52" s="2">
        <v>1.989825</v>
      </c>
      <c r="AR52" s="2">
        <v>14.707050000000001</v>
      </c>
      <c r="AS52" s="2">
        <v>1.335442</v>
      </c>
      <c r="AT52" s="2">
        <v>1.752672</v>
      </c>
      <c r="AU52" s="2">
        <v>0.46239999999999998</v>
      </c>
      <c r="AV52" s="2">
        <v>1.752672</v>
      </c>
      <c r="AW52" s="2">
        <v>24.172350000000002</v>
      </c>
      <c r="AX52" s="2">
        <v>3.0000200000000001E-2</v>
      </c>
      <c r="AY52" s="2">
        <v>3.1634111481657898</v>
      </c>
      <c r="AZ52" s="2">
        <v>0.37550002336502097</v>
      </c>
      <c r="BA52" s="2">
        <v>1.44999995827675E-2</v>
      </c>
      <c r="BB52" s="2">
        <v>0.39000001549720797</v>
      </c>
      <c r="BC52" s="2">
        <v>1.9057283</v>
      </c>
      <c r="BD52" s="2">
        <v>85.264469596439994</v>
      </c>
      <c r="BE52" s="2">
        <f t="shared" si="0"/>
        <v>4.0335620247479937</v>
      </c>
      <c r="BF52" s="2">
        <f t="shared" si="1"/>
        <v>4.965550854135282</v>
      </c>
      <c r="BG52" s="2">
        <v>134211</v>
      </c>
      <c r="BH52" s="2">
        <v>21450</v>
      </c>
      <c r="BI52" s="2">
        <v>19.022534386889085</v>
      </c>
      <c r="BJ52" s="2">
        <v>57946</v>
      </c>
      <c r="BK52" s="2">
        <v>7420</v>
      </c>
      <c r="BL52" s="2">
        <v>14.685508451094487</v>
      </c>
      <c r="BM52" s="2">
        <v>689.67930000000001</v>
      </c>
      <c r="BN52" s="2">
        <v>1059.9332999999999</v>
      </c>
      <c r="BO52" s="2">
        <v>60.581028051581242</v>
      </c>
      <c r="BP52" s="2">
        <v>6717016603.7641201</v>
      </c>
      <c r="BQ52" s="2">
        <v>605530852.56960011</v>
      </c>
      <c r="BR52" s="2">
        <v>9.908079266179195</v>
      </c>
      <c r="BS52" s="2">
        <v>0.86553190000000002</v>
      </c>
      <c r="BT52" s="2">
        <v>1.283844</v>
      </c>
      <c r="BU52" s="2">
        <v>3.8437496946505498</v>
      </c>
      <c r="BV52" s="2">
        <v>2672.4520046823382</v>
      </c>
      <c r="BW52" s="2">
        <v>267.0254564407519</v>
      </c>
      <c r="BX52" s="2">
        <v>9.9917774378324875</v>
      </c>
      <c r="BY52" s="2">
        <v>-2.3344932124018669E-2</v>
      </c>
      <c r="BZ52" s="2">
        <v>0.44763228297233582</v>
      </c>
    </row>
    <row r="53" spans="1:78" x14ac:dyDescent="0.2">
      <c r="A53">
        <v>52</v>
      </c>
      <c r="B53" t="s">
        <v>60</v>
      </c>
      <c r="C53">
        <v>2015</v>
      </c>
      <c r="D53">
        <v>2</v>
      </c>
      <c r="E53">
        <v>1</v>
      </c>
      <c r="F53" t="s">
        <v>61</v>
      </c>
      <c r="G53" s="2">
        <v>0.9345</v>
      </c>
      <c r="H53" s="2">
        <v>0</v>
      </c>
      <c r="I53" s="2">
        <v>3.8050000000000002</v>
      </c>
      <c r="J53" s="2">
        <v>3.8180000000000001</v>
      </c>
      <c r="K53" s="2">
        <v>4.335</v>
      </c>
      <c r="L53" s="2">
        <v>4.3419999999999996</v>
      </c>
      <c r="M53" s="2">
        <v>1.8140000000000001</v>
      </c>
      <c r="N53" s="2">
        <v>1.8260000000000001</v>
      </c>
      <c r="O53" s="2">
        <v>0.68</v>
      </c>
      <c r="P53" s="2">
        <v>3.9790000000000001</v>
      </c>
      <c r="Q53" s="2">
        <v>0</v>
      </c>
      <c r="R53" s="2">
        <v>6200</v>
      </c>
      <c r="S53" s="2">
        <v>3.2829999999999999</v>
      </c>
      <c r="T53" s="2">
        <v>4.0599999999999996</v>
      </c>
      <c r="U53" s="2">
        <v>3.11</v>
      </c>
      <c r="V53" s="2">
        <v>46.7</v>
      </c>
      <c r="W53" t="s">
        <v>64</v>
      </c>
      <c r="X53" t="s">
        <v>65</v>
      </c>
      <c r="Y53" t="s">
        <v>59</v>
      </c>
      <c r="Z53" s="2">
        <v>0.38</v>
      </c>
      <c r="AA53" s="2">
        <v>0.627</v>
      </c>
      <c r="AB53" s="2">
        <v>130</v>
      </c>
      <c r="AC53" s="2">
        <v>1.69</v>
      </c>
      <c r="AE53" s="2">
        <v>-66.193600000000004</v>
      </c>
      <c r="AF53" s="2">
        <v>-13.9908</v>
      </c>
      <c r="AG53" s="2" t="s">
        <v>63</v>
      </c>
      <c r="AH53" s="2" t="s">
        <v>58</v>
      </c>
      <c r="AI53" s="2">
        <v>3035.9720000000002</v>
      </c>
      <c r="AJ53" s="2">
        <v>4.8571869999999997</v>
      </c>
      <c r="AK53" s="2">
        <v>33000000000</v>
      </c>
      <c r="AL53" s="2">
        <v>58.066119999999998</v>
      </c>
      <c r="AN53" s="2">
        <v>-5.8672659999999999</v>
      </c>
      <c r="AO53" s="2">
        <v>64.368510000000001</v>
      </c>
      <c r="AP53" s="2">
        <v>67.932850000000002</v>
      </c>
      <c r="AQ53" s="2">
        <v>1.680728</v>
      </c>
      <c r="AR53" s="2">
        <v>17.495259999999998</v>
      </c>
      <c r="AS53" s="2">
        <v>0.60338210000000003</v>
      </c>
      <c r="AT53" s="2">
        <v>1.4011830000000001</v>
      </c>
      <c r="AU53" s="2">
        <v>0.46239999999999998</v>
      </c>
      <c r="AV53" s="2">
        <v>1.4011830000000001</v>
      </c>
      <c r="AW53" s="2">
        <v>24.21978</v>
      </c>
      <c r="AX53" s="2">
        <v>1.71</v>
      </c>
      <c r="AY53" s="2">
        <v>3.1634111481657898</v>
      </c>
      <c r="AZ53" s="2">
        <v>0.37550002336502097</v>
      </c>
      <c r="BA53" s="2">
        <v>1.44999995827675E-2</v>
      </c>
      <c r="BB53" s="2">
        <v>0.39000001549720797</v>
      </c>
      <c r="BC53" s="2">
        <v>1.9057283</v>
      </c>
      <c r="BD53" s="2">
        <v>67.932845187352001</v>
      </c>
      <c r="BE53" s="2">
        <f t="shared" si="0"/>
        <v>17.331624409087993</v>
      </c>
      <c r="BF53" s="2">
        <f t="shared" si="1"/>
        <v>20.326901100914881</v>
      </c>
      <c r="BG53" s="2">
        <v>157735</v>
      </c>
      <c r="BH53" s="2">
        <v>23524</v>
      </c>
      <c r="BI53" s="2">
        <v>17.527624412305997</v>
      </c>
      <c r="BJ53" s="2">
        <v>61815</v>
      </c>
      <c r="BK53" s="2">
        <v>3869</v>
      </c>
      <c r="BL53" s="2">
        <v>6.6769060849756672</v>
      </c>
      <c r="BM53" s="2">
        <v>556.43020000000001</v>
      </c>
      <c r="BN53" s="2">
        <v>133.2491</v>
      </c>
      <c r="BO53" s="2">
        <v>19.320443574281555</v>
      </c>
      <c r="BP53" s="2">
        <v>7052492040.5209799</v>
      </c>
      <c r="BQ53" s="2">
        <v>335475436.75685978</v>
      </c>
      <c r="BR53" s="2">
        <v>4.9944113070803509</v>
      </c>
      <c r="BS53" s="2">
        <v>2.7882120000000001</v>
      </c>
      <c r="BT53" s="2">
        <v>0.56105090000000002</v>
      </c>
      <c r="BU53" s="2">
        <v>3.2826988845531302</v>
      </c>
      <c r="BV53" s="2">
        <v>2769.3138988162777</v>
      </c>
      <c r="BW53" s="2">
        <v>266.65775613479218</v>
      </c>
      <c r="BX53" s="2">
        <v>9.6290188067439022</v>
      </c>
      <c r="BY53" s="2">
        <v>-2.3344932124018669E-2</v>
      </c>
      <c r="BZ53" s="2">
        <v>0.44763228297233582</v>
      </c>
    </row>
    <row r="54" spans="1:78" x14ac:dyDescent="0.2">
      <c r="A54">
        <v>53</v>
      </c>
      <c r="B54" t="s">
        <v>60</v>
      </c>
      <c r="C54">
        <v>2016</v>
      </c>
      <c r="D54">
        <v>2</v>
      </c>
      <c r="E54">
        <v>0</v>
      </c>
      <c r="F54" t="s">
        <v>61</v>
      </c>
      <c r="G54" s="2">
        <v>0.95184999999999997</v>
      </c>
      <c r="H54" s="2">
        <v>0</v>
      </c>
      <c r="I54" s="2">
        <v>3.8050000000000002</v>
      </c>
      <c r="J54" s="2">
        <v>3.8180000000000001</v>
      </c>
      <c r="K54" s="2">
        <v>4.335</v>
      </c>
      <c r="L54" s="2">
        <v>4.3419999999999996</v>
      </c>
      <c r="M54" s="2">
        <v>1.8140000000000001</v>
      </c>
      <c r="N54" s="2">
        <v>1.8260000000000001</v>
      </c>
      <c r="O54" s="2">
        <v>1.31</v>
      </c>
      <c r="P54" s="2">
        <v>3.9929999999999999</v>
      </c>
      <c r="Q54" s="2">
        <v>0</v>
      </c>
      <c r="R54" s="2">
        <v>6355</v>
      </c>
      <c r="S54" s="2">
        <v>2.7320000000000002</v>
      </c>
      <c r="T54" s="2">
        <v>3.62</v>
      </c>
      <c r="U54" s="2">
        <v>3.5</v>
      </c>
      <c r="V54" s="2">
        <v>45.3</v>
      </c>
      <c r="W54" t="s">
        <v>64</v>
      </c>
      <c r="X54" t="s">
        <v>65</v>
      </c>
      <c r="Y54" t="s">
        <v>59</v>
      </c>
      <c r="Z54" s="2">
        <v>0.377</v>
      </c>
      <c r="AA54" s="2">
        <v>0.63</v>
      </c>
      <c r="AB54" s="2">
        <v>130</v>
      </c>
      <c r="AC54" s="2">
        <v>1.69</v>
      </c>
      <c r="AE54" s="2">
        <v>-66.193600000000004</v>
      </c>
      <c r="AF54" s="2">
        <v>-13.9908</v>
      </c>
      <c r="AG54" s="2" t="s">
        <v>63</v>
      </c>
      <c r="AH54" s="2" t="s">
        <v>58</v>
      </c>
      <c r="AI54" s="2">
        <v>3118.9140000000002</v>
      </c>
      <c r="AJ54" s="2">
        <v>4.2639209999999999</v>
      </c>
      <c r="AK54" s="2">
        <v>34400000000</v>
      </c>
      <c r="AL54" s="2">
        <v>63.973770000000002</v>
      </c>
      <c r="AN54" s="2">
        <v>-5.6192719999999996</v>
      </c>
      <c r="AO54" s="2">
        <v>63.623469999999998</v>
      </c>
      <c r="AP54" s="2">
        <v>56.401040000000002</v>
      </c>
      <c r="AQ54" s="2">
        <v>0.98808010000000002</v>
      </c>
      <c r="AR54" s="2">
        <v>17.45825</v>
      </c>
      <c r="AS54" s="2">
        <v>0.59326650000000003</v>
      </c>
      <c r="AT54" s="2">
        <v>1.2864739999999999</v>
      </c>
      <c r="AU54" s="2">
        <v>1.7161</v>
      </c>
      <c r="AV54" s="2">
        <v>1.2864739999999999</v>
      </c>
      <c r="AW54" s="2">
        <v>24.26153</v>
      </c>
      <c r="AX54" s="2">
        <v>0.44000010000000001</v>
      </c>
      <c r="AY54" s="2">
        <v>3.66364935683659</v>
      </c>
      <c r="AZ54" s="2">
        <v>0.37550002336502097</v>
      </c>
      <c r="BA54" s="2">
        <v>1.44999995827675E-2</v>
      </c>
      <c r="BB54" s="2">
        <v>0.39000001549720797</v>
      </c>
      <c r="BC54" s="2">
        <v>1.9057283</v>
      </c>
      <c r="BD54" s="2">
        <v>56.401034506491001</v>
      </c>
      <c r="BE54" s="2">
        <f t="shared" si="0"/>
        <v>11.531810680861</v>
      </c>
      <c r="BF54" s="2">
        <f t="shared" si="1"/>
        <v>16.975309438398195</v>
      </c>
      <c r="BG54" s="2">
        <v>162711</v>
      </c>
      <c r="BH54" s="2">
        <v>4976</v>
      </c>
      <c r="BI54" s="2">
        <v>3.1546581291406475</v>
      </c>
      <c r="BJ54" s="2">
        <v>62812</v>
      </c>
      <c r="BK54" s="2">
        <v>997</v>
      </c>
      <c r="BL54" s="2">
        <v>1.6128771333818652</v>
      </c>
      <c r="BM54" s="2">
        <v>246.49950000000001</v>
      </c>
      <c r="BN54" s="2">
        <v>309.9307</v>
      </c>
      <c r="BO54" s="2">
        <v>55.699834408700319</v>
      </c>
      <c r="BP54" s="2">
        <v>7293345003.4816704</v>
      </c>
      <c r="BQ54" s="2">
        <v>240852962.9606905</v>
      </c>
      <c r="BR54" s="2">
        <v>3.4151468952653832</v>
      </c>
      <c r="BS54" s="2">
        <v>3.7006400000000002E-2</v>
      </c>
      <c r="BT54" s="2">
        <v>0.55072259999999995</v>
      </c>
      <c r="BU54" s="2">
        <v>2.73197637334468</v>
      </c>
      <c r="BV54" s="2">
        <v>2870.0603750799514</v>
      </c>
      <c r="BW54" s="2">
        <v>248.85330818582861</v>
      </c>
      <c r="BX54" s="2">
        <v>8.6706645736989518</v>
      </c>
      <c r="BY54" s="2">
        <v>-2.3344932124018669E-2</v>
      </c>
      <c r="BZ54" s="2">
        <v>0.44763228297233582</v>
      </c>
    </row>
    <row r="55" spans="1:78" x14ac:dyDescent="0.2">
      <c r="A55">
        <v>54</v>
      </c>
      <c r="B55" t="s">
        <v>60</v>
      </c>
      <c r="C55">
        <v>2017</v>
      </c>
      <c r="D55">
        <v>2</v>
      </c>
      <c r="E55">
        <v>0</v>
      </c>
      <c r="F55" t="s">
        <v>61</v>
      </c>
      <c r="G55" s="2">
        <v>0.96919</v>
      </c>
      <c r="H55" s="2">
        <v>0</v>
      </c>
      <c r="I55" s="2">
        <v>3.8050000000000002</v>
      </c>
      <c r="J55" s="2">
        <v>3.8180000000000001</v>
      </c>
      <c r="K55" s="2">
        <v>4.335</v>
      </c>
      <c r="L55" s="2">
        <v>4.3419999999999996</v>
      </c>
      <c r="M55" s="2">
        <v>1.8140000000000001</v>
      </c>
      <c r="N55" s="2">
        <v>1.8260000000000001</v>
      </c>
      <c r="O55" s="2">
        <v>1.31</v>
      </c>
      <c r="P55" s="2">
        <v>5.3760000000000003</v>
      </c>
      <c r="Q55" s="2">
        <v>0</v>
      </c>
      <c r="R55" s="2">
        <v>6521.4</v>
      </c>
      <c r="S55" s="2">
        <v>2.6960000000000002</v>
      </c>
      <c r="T55" s="2">
        <v>2.82</v>
      </c>
      <c r="U55" s="2">
        <v>3.65</v>
      </c>
      <c r="V55" s="2">
        <v>44.6</v>
      </c>
      <c r="W55" t="s">
        <v>64</v>
      </c>
      <c r="X55" t="s">
        <v>65</v>
      </c>
      <c r="Y55" t="s">
        <v>59</v>
      </c>
      <c r="Z55" s="2">
        <v>0.377</v>
      </c>
      <c r="AA55" s="2">
        <v>0.63</v>
      </c>
      <c r="AB55" s="2">
        <v>130</v>
      </c>
      <c r="AC55" s="2">
        <v>1.69</v>
      </c>
      <c r="AE55" s="2">
        <v>-66.193600000000004</v>
      </c>
      <c r="AF55" s="2">
        <v>-13.9908</v>
      </c>
      <c r="AG55" s="2" t="s">
        <v>63</v>
      </c>
      <c r="AH55" s="2" t="s">
        <v>58</v>
      </c>
      <c r="AI55" s="2">
        <v>3203.0039999999999</v>
      </c>
      <c r="AJ55" s="2">
        <v>4.1952059999999998</v>
      </c>
      <c r="AK55" s="2">
        <v>35900000000</v>
      </c>
      <c r="AL55" s="2">
        <v>64.534710000000004</v>
      </c>
      <c r="AN55" s="2">
        <v>-5.0608120000000003</v>
      </c>
      <c r="AO55" s="2">
        <v>62.814720000000001</v>
      </c>
      <c r="AP55" s="2">
        <v>56.704650000000001</v>
      </c>
      <c r="AQ55" s="2">
        <v>1.8994930000000001</v>
      </c>
      <c r="AR55" s="2">
        <v>17.021640000000001</v>
      </c>
      <c r="AS55" s="2">
        <v>6.8714600000000001E-2</v>
      </c>
      <c r="AT55" s="2">
        <v>1.036737</v>
      </c>
      <c r="AU55" s="2">
        <v>1.7161</v>
      </c>
      <c r="AV55" s="2">
        <v>1.036737</v>
      </c>
      <c r="AW55" s="2">
        <v>24.302630000000001</v>
      </c>
      <c r="AX55" s="2">
        <v>0.8</v>
      </c>
      <c r="AY55" s="2">
        <v>3.66364935683659</v>
      </c>
      <c r="AZ55" s="2">
        <v>0.37550002336502097</v>
      </c>
      <c r="BA55" s="2">
        <v>1.44999995827675E-2</v>
      </c>
      <c r="BB55" s="2">
        <v>0.39000001549720797</v>
      </c>
      <c r="BC55" s="2">
        <v>1.9057283</v>
      </c>
      <c r="BD55" s="2">
        <v>56.704652733913001</v>
      </c>
      <c r="BE55" s="2">
        <f t="shared" si="0"/>
        <v>0.30361822742199962</v>
      </c>
      <c r="BF55" s="2">
        <f t="shared" si="1"/>
        <v>0.53832031642443945</v>
      </c>
      <c r="BG55" s="2">
        <v>182524</v>
      </c>
      <c r="BH55" s="2">
        <v>19813</v>
      </c>
      <c r="BI55" s="2">
        <v>12.176804272606031</v>
      </c>
      <c r="BJ55" s="2">
        <v>66444</v>
      </c>
      <c r="BK55" s="2">
        <v>3632</v>
      </c>
      <c r="BL55" s="2">
        <v>5.7823345857479467</v>
      </c>
      <c r="BM55" s="2">
        <v>632.78099999999995</v>
      </c>
      <c r="BN55" s="2">
        <v>386.28149999999994</v>
      </c>
      <c r="BO55" s="2">
        <v>156.70680873592033</v>
      </c>
      <c r="BP55" s="2">
        <v>8151861191.7660999</v>
      </c>
      <c r="BQ55" s="2">
        <v>858516188.28442955</v>
      </c>
      <c r="BR55" s="2">
        <v>11.771226890742099</v>
      </c>
      <c r="BS55" s="2">
        <v>0.43661119999999998</v>
      </c>
      <c r="BT55" s="2">
        <v>3.5820999999999999E-2</v>
      </c>
      <c r="BU55" s="2">
        <v>2.69615526314794</v>
      </c>
      <c r="BV55" s="2">
        <v>2970.1080322720768</v>
      </c>
      <c r="BW55" s="2">
        <v>232.8964064181132</v>
      </c>
      <c r="BX55" s="2">
        <v>7.8413446207191262</v>
      </c>
      <c r="BY55" s="2">
        <v>-2.3344932124018669E-2</v>
      </c>
      <c r="BZ55" s="2">
        <v>0.44763228297233582</v>
      </c>
    </row>
    <row r="56" spans="1:78" x14ac:dyDescent="0.2">
      <c r="A56">
        <v>55</v>
      </c>
      <c r="B56" t="s">
        <v>60</v>
      </c>
      <c r="C56">
        <v>2018</v>
      </c>
      <c r="D56">
        <v>2</v>
      </c>
      <c r="E56">
        <v>0</v>
      </c>
      <c r="F56" t="s">
        <v>61</v>
      </c>
      <c r="G56" s="2">
        <v>0.98653999999999997</v>
      </c>
      <c r="H56" s="2">
        <v>0</v>
      </c>
      <c r="I56" s="2">
        <v>3.8050000000000002</v>
      </c>
      <c r="J56" s="2">
        <v>3.8180000000000001</v>
      </c>
      <c r="K56" s="2">
        <v>4.335</v>
      </c>
      <c r="L56" s="2">
        <v>4.3419999999999996</v>
      </c>
      <c r="M56" s="2">
        <v>1.8140000000000001</v>
      </c>
      <c r="N56" s="2">
        <v>1.8260000000000001</v>
      </c>
      <c r="O56" s="2">
        <v>1.31</v>
      </c>
      <c r="P56" s="2">
        <v>4.8159999999999998</v>
      </c>
      <c r="Q56" s="2">
        <v>0</v>
      </c>
      <c r="R56" s="2">
        <v>6695.8</v>
      </c>
      <c r="S56" s="2">
        <v>2.7519999999999998</v>
      </c>
      <c r="T56" s="2">
        <v>2.27</v>
      </c>
      <c r="U56" s="2">
        <v>3.52</v>
      </c>
      <c r="V56" s="2">
        <v>42.6</v>
      </c>
      <c r="W56" t="s">
        <v>64</v>
      </c>
      <c r="X56" t="s">
        <v>65</v>
      </c>
      <c r="Y56" t="s">
        <v>59</v>
      </c>
      <c r="Z56" s="2">
        <v>0.35699999999999998</v>
      </c>
      <c r="AA56" s="2">
        <v>0.61399999999999999</v>
      </c>
      <c r="AB56" s="2">
        <v>130</v>
      </c>
      <c r="AC56" s="2">
        <v>1.69</v>
      </c>
      <c r="AE56" s="2">
        <v>-66.193600000000004</v>
      </c>
      <c r="AF56" s="2">
        <v>-13.9908</v>
      </c>
      <c r="AG56" s="2" t="s">
        <v>63</v>
      </c>
      <c r="AH56" s="2" t="s">
        <v>58</v>
      </c>
      <c r="AI56" s="2">
        <v>3291.1559999999999</v>
      </c>
      <c r="AJ56" s="2">
        <v>4.223624</v>
      </c>
      <c r="AK56" s="2">
        <v>37400000000</v>
      </c>
      <c r="AL56" s="2">
        <v>67.854290000000006</v>
      </c>
      <c r="AN56" s="2">
        <v>-4.2816549999999998</v>
      </c>
      <c r="AO56" s="2">
        <v>61.983960000000003</v>
      </c>
      <c r="AP56" s="2">
        <v>57.109969999999997</v>
      </c>
      <c r="AQ56" s="2">
        <v>0.75052479999999999</v>
      </c>
      <c r="AR56" s="2">
        <v>17.525639999999999</v>
      </c>
      <c r="AS56" s="2">
        <v>2.8417600000000001E-2</v>
      </c>
      <c r="AT56" s="2">
        <v>0.81977979999999995</v>
      </c>
      <c r="AU56" s="2">
        <v>1.7161</v>
      </c>
      <c r="AV56" s="2">
        <v>0.81977979999999995</v>
      </c>
      <c r="AW56" s="2">
        <v>24.344000000000001</v>
      </c>
      <c r="AX56" s="2">
        <v>0.55000000000000004</v>
      </c>
      <c r="AY56" s="2">
        <v>3.66364935683659</v>
      </c>
      <c r="AZ56" s="2">
        <v>0.37550002336502097</v>
      </c>
      <c r="BA56" s="2">
        <v>1.44999995827675E-2</v>
      </c>
      <c r="BB56" s="2">
        <v>0.39000001549720797</v>
      </c>
      <c r="BC56" s="2" t="s">
        <v>101</v>
      </c>
      <c r="BD56" s="2">
        <v>57.109964633327003</v>
      </c>
      <c r="BE56" s="2">
        <f t="shared" si="0"/>
        <v>0.40531189941400214</v>
      </c>
      <c r="BF56" s="2">
        <f t="shared" si="1"/>
        <v>0.71477714768121625</v>
      </c>
      <c r="BG56" s="2">
        <v>195407</v>
      </c>
      <c r="BH56" s="2">
        <v>12883</v>
      </c>
      <c r="BI56" s="2">
        <v>7.0582498739891744</v>
      </c>
      <c r="BJ56" s="2">
        <v>68426</v>
      </c>
      <c r="BK56" s="2">
        <v>1982</v>
      </c>
      <c r="BL56" s="2">
        <v>2.9829630967431222</v>
      </c>
      <c r="BM56" s="2">
        <v>386.834</v>
      </c>
      <c r="BN56" s="2">
        <v>245.94699999999995</v>
      </c>
      <c r="BO56" s="2">
        <v>38.867633509855693</v>
      </c>
      <c r="BP56" s="2">
        <v>8415124066.2091503</v>
      </c>
      <c r="BQ56" s="2">
        <v>263262874.44305038</v>
      </c>
      <c r="BR56" s="2">
        <v>3.2294818109631538</v>
      </c>
      <c r="BS56" s="2">
        <v>0.50400350000000005</v>
      </c>
      <c r="BT56" s="2">
        <v>5.6008299999999997E-2</v>
      </c>
      <c r="BU56" s="2">
        <v>2.7521636016291899</v>
      </c>
      <c r="BV56" s="2">
        <v>3069.8661762897268</v>
      </c>
      <c r="BW56" s="2">
        <v>221.29018472066309</v>
      </c>
      <c r="BX56" s="2">
        <v>7.2084635620213513</v>
      </c>
      <c r="BY56" s="2">
        <v>-2.3344932124018669E-2</v>
      </c>
      <c r="BZ56" s="2">
        <v>0.44763228297233582</v>
      </c>
    </row>
    <row r="57" spans="1:78" x14ac:dyDescent="0.2">
      <c r="A57">
        <v>56</v>
      </c>
      <c r="B57" t="s">
        <v>60</v>
      </c>
      <c r="C57">
        <v>2019</v>
      </c>
      <c r="D57">
        <v>2</v>
      </c>
      <c r="E57">
        <v>0</v>
      </c>
      <c r="F57" t="s">
        <v>61</v>
      </c>
      <c r="G57" s="2">
        <v>0.98653999999999997</v>
      </c>
      <c r="H57" s="2">
        <v>0</v>
      </c>
      <c r="I57" s="2">
        <v>3.8050000000000002</v>
      </c>
      <c r="J57" s="2">
        <v>3.8180000000000001</v>
      </c>
      <c r="K57" s="2">
        <v>4.335</v>
      </c>
      <c r="L57" s="2">
        <v>4.3419999999999996</v>
      </c>
      <c r="M57" s="2">
        <v>1.8140000000000001</v>
      </c>
      <c r="N57" s="2">
        <v>1.8260000000000001</v>
      </c>
      <c r="O57" s="2">
        <v>1.5609999999999999</v>
      </c>
      <c r="S57" s="2">
        <v>0.79700000000000004</v>
      </c>
      <c r="T57" s="2">
        <v>1.84</v>
      </c>
      <c r="U57" s="2">
        <v>3.82</v>
      </c>
      <c r="V57" s="2">
        <v>41.6</v>
      </c>
      <c r="W57" t="s">
        <v>64</v>
      </c>
      <c r="X57" t="s">
        <v>65</v>
      </c>
      <c r="Y57" t="s">
        <v>59</v>
      </c>
      <c r="Z57" s="2">
        <v>0.318</v>
      </c>
      <c r="AA57" s="2">
        <v>0.56100000000000005</v>
      </c>
      <c r="AB57" s="2">
        <v>130</v>
      </c>
      <c r="AC57" s="2">
        <v>1.69</v>
      </c>
      <c r="AE57" s="2">
        <v>-66.193600000000004</v>
      </c>
      <c r="AF57" s="2">
        <v>-13.9908</v>
      </c>
      <c r="AG57" s="2" t="s">
        <v>63</v>
      </c>
      <c r="AH57" s="2" t="s">
        <v>58</v>
      </c>
      <c r="AI57" s="2">
        <v>3317.3710000000001</v>
      </c>
      <c r="AJ57" s="2">
        <v>2.2167059999999998</v>
      </c>
      <c r="AK57" s="2">
        <v>38200000000</v>
      </c>
      <c r="AL57" s="2">
        <v>71.198170000000005</v>
      </c>
      <c r="AN57" s="2">
        <v>-3.3673860000000002</v>
      </c>
      <c r="AO57" s="2">
        <v>61.196449999999999</v>
      </c>
      <c r="AP57" s="2">
        <v>56.397309999999997</v>
      </c>
      <c r="AQ57" s="2">
        <v>-0.52973499999999996</v>
      </c>
      <c r="AR57" s="2">
        <v>18.143090000000001</v>
      </c>
      <c r="AS57" s="2">
        <v>2.0069180000000002</v>
      </c>
      <c r="AT57" s="2">
        <v>0.60976560000000002</v>
      </c>
      <c r="AU57" s="2">
        <v>2.4367209999999999</v>
      </c>
      <c r="AV57" s="2">
        <v>0.60976560000000002</v>
      </c>
      <c r="AW57" s="2">
        <v>24.365919999999999</v>
      </c>
      <c r="AX57" s="2">
        <v>0.42999989999999999</v>
      </c>
      <c r="AY57" s="2">
        <v>3.86295061140226</v>
      </c>
      <c r="AZ57" s="2" t="s">
        <v>101</v>
      </c>
      <c r="BA57" s="2" t="s">
        <v>101</v>
      </c>
      <c r="BB57" s="2" t="s">
        <v>101</v>
      </c>
      <c r="BC57" s="2" t="s">
        <v>101</v>
      </c>
      <c r="BD57" s="2">
        <v>56.397306732967003</v>
      </c>
      <c r="BE57" s="2">
        <f t="shared" si="0"/>
        <v>0.71265790035999999</v>
      </c>
      <c r="BF57" s="2">
        <f t="shared" si="1"/>
        <v>1.2478696229906654</v>
      </c>
      <c r="BG57" s="2">
        <v>192453</v>
      </c>
      <c r="BH57" s="2">
        <v>2954</v>
      </c>
      <c r="BI57" s="2">
        <v>1.511716571054261</v>
      </c>
      <c r="BJ57" s="2">
        <v>65773</v>
      </c>
      <c r="BK57" s="2">
        <v>2653</v>
      </c>
      <c r="BL57" s="2">
        <v>3.8771811884371439</v>
      </c>
      <c r="BM57" s="2">
        <v>-264.9511</v>
      </c>
      <c r="BN57" s="2">
        <v>651.78510000000006</v>
      </c>
      <c r="BO57" s="2">
        <v>168.49219561879258</v>
      </c>
      <c r="BP57" s="2">
        <v>8123833037.41117</v>
      </c>
      <c r="BQ57" s="2">
        <v>291291028.79798031</v>
      </c>
      <c r="BR57" s="2">
        <v>3.4615179349245322</v>
      </c>
      <c r="BS57" s="2">
        <v>0.61744690000000002</v>
      </c>
      <c r="BT57" s="2">
        <v>1.9556480000000001</v>
      </c>
      <c r="BU57" s="2">
        <v>0.79651595767028005</v>
      </c>
      <c r="BV57" s="2">
        <v>3150.9824242763734</v>
      </c>
      <c r="BW57" s="2">
        <v>166.38852234134674</v>
      </c>
      <c r="BX57" s="2">
        <v>5.2805284174048692</v>
      </c>
      <c r="BY57" s="2">
        <v>-2.3344932124018669E-2</v>
      </c>
      <c r="BZ57" s="2">
        <v>0.44763228297233582</v>
      </c>
    </row>
    <row r="58" spans="1:78" x14ac:dyDescent="0.2">
      <c r="A58">
        <v>57</v>
      </c>
      <c r="B58" t="s">
        <v>66</v>
      </c>
      <c r="C58">
        <v>1992</v>
      </c>
      <c r="D58">
        <v>3</v>
      </c>
      <c r="E58">
        <v>0</v>
      </c>
      <c r="F58" t="s">
        <v>67</v>
      </c>
      <c r="G58" s="2">
        <v>0.25488</v>
      </c>
      <c r="H58" s="2">
        <v>1</v>
      </c>
      <c r="O58" s="2">
        <v>1.421</v>
      </c>
      <c r="Q58" s="2">
        <v>0</v>
      </c>
      <c r="R58" s="2">
        <v>7812.8</v>
      </c>
      <c r="S58" s="2">
        <v>-2.1520000000000001</v>
      </c>
      <c r="T58" s="2">
        <v>951.96</v>
      </c>
      <c r="U58" s="2">
        <v>6.42</v>
      </c>
      <c r="V58" s="2">
        <v>53.2</v>
      </c>
      <c r="W58" t="s">
        <v>54</v>
      </c>
      <c r="X58" t="s">
        <v>55</v>
      </c>
      <c r="Y58" t="s">
        <v>59</v>
      </c>
      <c r="Z58" s="2">
        <v>0.72899999999999998</v>
      </c>
      <c r="AA58" s="2">
        <v>0.84899999999999998</v>
      </c>
      <c r="AB58" s="2">
        <v>513</v>
      </c>
      <c r="AC58" s="2">
        <v>19</v>
      </c>
      <c r="AE58" s="2">
        <v>-47.929200000000002</v>
      </c>
      <c r="AF58" s="2">
        <v>-15.780099999999999</v>
      </c>
      <c r="AG58" s="2" t="s">
        <v>57</v>
      </c>
      <c r="AH58" s="2" t="s">
        <v>58</v>
      </c>
      <c r="AI58" s="2">
        <v>5974.59</v>
      </c>
      <c r="AJ58" s="2">
        <v>-0.544072</v>
      </c>
      <c r="AK58" s="2">
        <v>922000000000</v>
      </c>
      <c r="AL58" s="2">
        <v>84.465900000000005</v>
      </c>
      <c r="AN58" s="2">
        <v>1.8553390000000001</v>
      </c>
      <c r="AO58" s="2">
        <v>63.187719999999999</v>
      </c>
      <c r="AP58" s="2">
        <v>19.25338</v>
      </c>
      <c r="AQ58" s="2">
        <v>0.62799380000000005</v>
      </c>
      <c r="AR58" s="2">
        <v>17.063020000000002</v>
      </c>
      <c r="AT58" s="2">
        <v>6.8585229999999999</v>
      </c>
      <c r="AU58" s="2">
        <v>2.0192410000000001</v>
      </c>
      <c r="AV58" s="2">
        <v>6.8585229999999999</v>
      </c>
      <c r="AW58" s="2">
        <v>27.549420000000001</v>
      </c>
      <c r="AY58" s="2">
        <v>3.7517865650309701</v>
      </c>
      <c r="AZ58" s="2">
        <v>0.10949999839067499</v>
      </c>
      <c r="BA58" s="2">
        <v>0.244499996304512</v>
      </c>
      <c r="BB58" s="2">
        <v>0.35400000214576699</v>
      </c>
      <c r="BC58" s="2">
        <v>9.6675330000000006</v>
      </c>
      <c r="BD58" s="2">
        <v>18.648081869841</v>
      </c>
      <c r="BM58" s="2">
        <v>1924.3</v>
      </c>
      <c r="BN58" s="2">
        <v>1837.1</v>
      </c>
      <c r="BO58" s="2">
        <v>2106.7660550458713</v>
      </c>
      <c r="BP58" s="2">
        <v>153079043374.71799</v>
      </c>
      <c r="BQ58" s="2">
        <v>10853395438.779022</v>
      </c>
      <c r="BR58" s="2">
        <v>6.6206514813866306</v>
      </c>
      <c r="BU58" s="2">
        <v>-2.2277085370609599</v>
      </c>
      <c r="BV58" s="2">
        <v>6311.2890614255421</v>
      </c>
      <c r="BW58" s="2">
        <v>336.69899672816246</v>
      </c>
      <c r="BX58" s="2">
        <v>5.3348688905101689</v>
      </c>
      <c r="BY58" s="2">
        <v>-1.9239482879638672</v>
      </c>
      <c r="BZ58" s="2">
        <v>0</v>
      </c>
    </row>
    <row r="59" spans="1:78" x14ac:dyDescent="0.2">
      <c r="A59">
        <v>58</v>
      </c>
      <c r="B59" t="s">
        <v>66</v>
      </c>
      <c r="C59">
        <v>1993</v>
      </c>
      <c r="D59">
        <v>3</v>
      </c>
      <c r="E59">
        <v>0</v>
      </c>
      <c r="F59" t="s">
        <v>67</v>
      </c>
      <c r="G59" s="2">
        <v>0.25488</v>
      </c>
      <c r="H59" s="2">
        <v>0</v>
      </c>
      <c r="O59" s="2">
        <v>0.27</v>
      </c>
      <c r="Q59" s="2">
        <v>0</v>
      </c>
      <c r="R59" s="2">
        <v>8166.2</v>
      </c>
      <c r="S59" s="2">
        <v>2.9369999999999998</v>
      </c>
      <c r="T59" s="2">
        <v>1927.38</v>
      </c>
      <c r="U59" s="2">
        <v>6.03</v>
      </c>
      <c r="V59" s="2">
        <v>60.1</v>
      </c>
      <c r="W59" t="s">
        <v>54</v>
      </c>
      <c r="X59" t="s">
        <v>55</v>
      </c>
      <c r="Y59" t="s">
        <v>59</v>
      </c>
      <c r="Z59" s="2">
        <v>0.73099999999999998</v>
      </c>
      <c r="AA59" s="2">
        <v>0.85099999999999998</v>
      </c>
      <c r="AB59" s="2">
        <v>513</v>
      </c>
      <c r="AC59" s="2">
        <v>19</v>
      </c>
      <c r="AE59" s="2">
        <v>-47.929200000000002</v>
      </c>
      <c r="AF59" s="2">
        <v>-15.780099999999999</v>
      </c>
      <c r="AG59" s="2" t="s">
        <v>57</v>
      </c>
      <c r="AH59" s="2" t="s">
        <v>58</v>
      </c>
      <c r="AI59" s="2">
        <v>6165.317</v>
      </c>
      <c r="AJ59" s="2">
        <v>4.92469</v>
      </c>
      <c r="AK59" s="2">
        <v>967000000000</v>
      </c>
      <c r="AL59" s="2">
        <v>134.11359999999999</v>
      </c>
      <c r="AN59" s="2">
        <v>5.4304000000000002E-3</v>
      </c>
      <c r="AO59" s="2">
        <v>62.255960000000002</v>
      </c>
      <c r="AP59" s="2">
        <v>19.599319999999999</v>
      </c>
      <c r="AQ59" s="2">
        <v>0.35080499999999998</v>
      </c>
      <c r="AR59" s="2">
        <v>17.664020000000001</v>
      </c>
      <c r="AS59" s="2">
        <v>5.4687619999999999</v>
      </c>
      <c r="AT59" s="2">
        <v>7.563917</v>
      </c>
      <c r="AU59" s="2">
        <v>7.2900000000000006E-2</v>
      </c>
      <c r="AV59" s="2">
        <v>7.563917</v>
      </c>
      <c r="AW59" s="2">
        <v>27.597490000000001</v>
      </c>
      <c r="AX59" s="2">
        <v>975.42</v>
      </c>
      <c r="AY59" s="2">
        <v>2.8378592980784498</v>
      </c>
      <c r="AZ59" s="2">
        <v>0.10949999839067499</v>
      </c>
      <c r="BA59" s="2">
        <v>0.244499996304512</v>
      </c>
      <c r="BB59" s="2">
        <v>0.35400000214576699</v>
      </c>
      <c r="BC59" s="2">
        <v>8.4916590000000003</v>
      </c>
      <c r="BD59" s="2">
        <v>18.995221656344</v>
      </c>
      <c r="BE59" s="2">
        <f t="shared" si="0"/>
        <v>0.34713978650299993</v>
      </c>
      <c r="BF59" s="2">
        <f t="shared" si="1"/>
        <v>1.8615307940299157</v>
      </c>
      <c r="BM59" s="2">
        <v>801</v>
      </c>
      <c r="BN59" s="2">
        <v>1123.3</v>
      </c>
      <c r="BO59" s="2">
        <v>58.374473834641172</v>
      </c>
      <c r="BP59" s="2">
        <v>162770826167.65601</v>
      </c>
      <c r="BQ59" s="2">
        <v>9691782792.9380188</v>
      </c>
      <c r="BR59" s="2">
        <v>6.3312276973235129</v>
      </c>
      <c r="BS59" s="2">
        <v>0.60100560000000003</v>
      </c>
      <c r="BT59" s="2">
        <v>5.4200080000000002</v>
      </c>
      <c r="BU59" s="2">
        <v>3.1922993587415198</v>
      </c>
      <c r="BV59" s="2">
        <v>6238.5770255441703</v>
      </c>
      <c r="BW59" s="2">
        <v>73.260160524020648</v>
      </c>
      <c r="BX59" s="2">
        <v>1.1743088243369153</v>
      </c>
      <c r="BY59" s="2">
        <v>-1.9239482879638672</v>
      </c>
      <c r="BZ59" s="2">
        <v>0</v>
      </c>
    </row>
    <row r="60" spans="1:78" x14ac:dyDescent="0.2">
      <c r="A60">
        <v>59</v>
      </c>
      <c r="B60" t="s">
        <v>66</v>
      </c>
      <c r="C60">
        <v>1994</v>
      </c>
      <c r="D60">
        <v>3</v>
      </c>
      <c r="E60">
        <v>1</v>
      </c>
      <c r="F60" t="s">
        <v>67</v>
      </c>
      <c r="G60" s="2">
        <v>0.25488</v>
      </c>
      <c r="H60" s="2">
        <v>0</v>
      </c>
      <c r="O60" s="2">
        <v>0.27</v>
      </c>
      <c r="Q60" s="2">
        <v>1</v>
      </c>
      <c r="R60" s="2">
        <v>8615.7000000000007</v>
      </c>
      <c r="S60" s="2">
        <v>3.6280000000000001</v>
      </c>
      <c r="T60" s="2">
        <v>2075.89</v>
      </c>
      <c r="W60" t="s">
        <v>54</v>
      </c>
      <c r="X60" t="s">
        <v>55</v>
      </c>
      <c r="Y60" t="s">
        <v>59</v>
      </c>
      <c r="Z60" s="2">
        <v>0.73599999999999999</v>
      </c>
      <c r="AA60" s="2">
        <v>0.85899999999999999</v>
      </c>
      <c r="AB60" s="2">
        <v>513</v>
      </c>
      <c r="AC60" s="2">
        <v>19</v>
      </c>
      <c r="AE60" s="2">
        <v>-47.929200000000002</v>
      </c>
      <c r="AF60" s="2">
        <v>-15.780099999999999</v>
      </c>
      <c r="AG60" s="2" t="s">
        <v>57</v>
      </c>
      <c r="AH60" s="2" t="s">
        <v>58</v>
      </c>
      <c r="AI60" s="2">
        <v>6420.4070000000002</v>
      </c>
      <c r="AJ60" s="2">
        <v>5.8528700000000002</v>
      </c>
      <c r="AK60" s="2">
        <v>1020000000000</v>
      </c>
      <c r="AL60" s="2">
        <v>69.523200000000003</v>
      </c>
      <c r="AN60" s="2">
        <v>-0.2194644</v>
      </c>
      <c r="AO60" s="2">
        <v>61.208069999999999</v>
      </c>
      <c r="AP60" s="2">
        <v>18.674759999999999</v>
      </c>
      <c r="AQ60" s="2">
        <v>0.58473090000000005</v>
      </c>
      <c r="AR60" s="2">
        <v>17.86572</v>
      </c>
      <c r="AS60" s="2">
        <v>0.92818069999999997</v>
      </c>
      <c r="AT60" s="2">
        <v>7.6381449999999997</v>
      </c>
      <c r="AU60" s="2">
        <v>7.2900000000000006E-2</v>
      </c>
      <c r="AV60" s="2">
        <v>7.6381449999999997</v>
      </c>
      <c r="AW60" s="2">
        <v>27.65437</v>
      </c>
      <c r="AX60" s="2">
        <v>148.50989999999999</v>
      </c>
      <c r="AY60" s="2">
        <v>2.8378592980784498</v>
      </c>
      <c r="AZ60" s="2">
        <v>0.158500000834465</v>
      </c>
      <c r="BA60" s="2">
        <v>0.117500007152557</v>
      </c>
      <c r="BB60" s="2">
        <v>0.27600002288818398</v>
      </c>
      <c r="BC60" s="2">
        <v>8.4888110000000001</v>
      </c>
      <c r="BD60" s="2">
        <v>18.109813630329</v>
      </c>
      <c r="BE60" s="2">
        <f t="shared" si="0"/>
        <v>0.8854080260149999</v>
      </c>
      <c r="BF60" s="2">
        <f t="shared" si="1"/>
        <v>4.6612144992753608</v>
      </c>
      <c r="BM60" s="2">
        <v>2035</v>
      </c>
      <c r="BN60" s="2">
        <v>1234</v>
      </c>
      <c r="BO60" s="2">
        <v>154.05742821473157</v>
      </c>
      <c r="BP60" s="2">
        <v>185971886110.14999</v>
      </c>
      <c r="BQ60" s="2">
        <v>23201059942.493988</v>
      </c>
      <c r="BR60" s="2">
        <v>14.253819611750698</v>
      </c>
      <c r="BS60" s="2">
        <v>0.2016945</v>
      </c>
      <c r="BT60" s="2">
        <v>0.94520950000000004</v>
      </c>
      <c r="BU60" s="2">
        <v>4.1375087845423097</v>
      </c>
      <c r="BV60" s="2">
        <v>6229.9861364462449</v>
      </c>
      <c r="BW60" s="2">
        <v>190.42125545898489</v>
      </c>
      <c r="BX60" s="2">
        <v>3.0565277560570365</v>
      </c>
      <c r="BY60" s="2">
        <v>-1.9239482879638672</v>
      </c>
      <c r="BZ60" s="2">
        <v>0</v>
      </c>
    </row>
    <row r="61" spans="1:78" x14ac:dyDescent="0.2">
      <c r="A61">
        <v>60</v>
      </c>
      <c r="B61" t="s">
        <v>66</v>
      </c>
      <c r="C61">
        <v>1995</v>
      </c>
      <c r="D61">
        <v>3</v>
      </c>
      <c r="E61">
        <v>0</v>
      </c>
      <c r="F61" t="s">
        <v>67</v>
      </c>
      <c r="G61" s="2">
        <v>0.25488</v>
      </c>
      <c r="H61" s="2">
        <v>0</v>
      </c>
      <c r="O61" s="2">
        <v>0.27</v>
      </c>
      <c r="P61" s="2">
        <v>5.5110000000000001</v>
      </c>
      <c r="Q61" s="2">
        <v>0</v>
      </c>
      <c r="R61" s="2">
        <v>8951.7000000000007</v>
      </c>
      <c r="S61" s="2">
        <v>2.7490000000000001</v>
      </c>
      <c r="T61" s="2">
        <v>66.010000000000005</v>
      </c>
      <c r="U61" s="2">
        <v>6.42</v>
      </c>
      <c r="V61" s="2">
        <v>59.6</v>
      </c>
      <c r="W61" t="s">
        <v>54</v>
      </c>
      <c r="X61" t="s">
        <v>55</v>
      </c>
      <c r="Y61" t="s">
        <v>59</v>
      </c>
      <c r="Z61" s="2">
        <v>0.74099999999999999</v>
      </c>
      <c r="AA61" s="2">
        <v>0.86299999999999999</v>
      </c>
      <c r="AB61" s="2">
        <v>513</v>
      </c>
      <c r="AC61" s="2">
        <v>19</v>
      </c>
      <c r="AE61" s="2">
        <v>-47.929200000000002</v>
      </c>
      <c r="AF61" s="2">
        <v>-15.780099999999999</v>
      </c>
      <c r="AG61" s="2" t="s">
        <v>57</v>
      </c>
      <c r="AH61" s="2" t="s">
        <v>58</v>
      </c>
      <c r="AI61" s="2">
        <v>6584.7389999999996</v>
      </c>
      <c r="AJ61" s="2">
        <v>4.2237939999999998</v>
      </c>
      <c r="AK61" s="2">
        <v>1070000000000</v>
      </c>
      <c r="AL61" s="2">
        <v>43.494529999999997</v>
      </c>
      <c r="AN61" s="2">
        <v>-2.3573659999999999</v>
      </c>
      <c r="AO61" s="2">
        <v>60.02899</v>
      </c>
      <c r="AP61" s="2">
        <v>16.984459999999999</v>
      </c>
      <c r="AQ61" s="2">
        <v>0.63158579999999998</v>
      </c>
      <c r="AR61" s="2">
        <v>20.92793</v>
      </c>
      <c r="AS61" s="2">
        <v>1.6290770000000001</v>
      </c>
      <c r="AT61" s="2">
        <v>4.1898059999999999</v>
      </c>
      <c r="AU61" s="2">
        <v>7.2900000000000006E-2</v>
      </c>
      <c r="AV61" s="2">
        <v>4.1898059999999999</v>
      </c>
      <c r="AW61" s="2">
        <v>27.695740000000001</v>
      </c>
      <c r="AX61" s="2">
        <v>2009.88</v>
      </c>
      <c r="AY61" s="2">
        <v>2.8378592980784498</v>
      </c>
      <c r="AZ61" s="2">
        <v>0.158500000834465</v>
      </c>
      <c r="BA61" s="2">
        <v>0.117500007152557</v>
      </c>
      <c r="BB61" s="2">
        <v>0.27600002288818398</v>
      </c>
      <c r="BC61" s="2">
        <v>7.2857623</v>
      </c>
      <c r="BD61" s="2">
        <v>16.715021160526</v>
      </c>
      <c r="BE61" s="2">
        <f t="shared" si="0"/>
        <v>1.3947924698030008</v>
      </c>
      <c r="BF61" s="2">
        <f t="shared" si="1"/>
        <v>7.7018598770508806</v>
      </c>
      <c r="BM61" s="2">
        <v>3475</v>
      </c>
      <c r="BN61" s="2">
        <v>1440</v>
      </c>
      <c r="BO61" s="2">
        <v>70.761670761670757</v>
      </c>
      <c r="BP61" s="2">
        <v>199528532647.194</v>
      </c>
      <c r="BQ61" s="2">
        <v>13556646537.044006</v>
      </c>
      <c r="BR61" s="2">
        <v>7.2896214694593615</v>
      </c>
      <c r="BS61" s="2">
        <v>3.062208</v>
      </c>
      <c r="BT61" s="2">
        <v>1.5779860000000001</v>
      </c>
      <c r="BU61" s="2">
        <v>2.5595233870310499</v>
      </c>
      <c r="BV61" s="2">
        <v>6235.2363317588215</v>
      </c>
      <c r="BW61" s="2">
        <v>349.50288888488831</v>
      </c>
      <c r="BX61" s="2">
        <v>5.6052869576845907</v>
      </c>
      <c r="BY61" s="2">
        <v>-1.9239482879638672</v>
      </c>
      <c r="BZ61" s="2">
        <v>0</v>
      </c>
    </row>
    <row r="62" spans="1:78" x14ac:dyDescent="0.2">
      <c r="A62">
        <v>61</v>
      </c>
      <c r="B62" t="s">
        <v>66</v>
      </c>
      <c r="C62">
        <v>1996</v>
      </c>
      <c r="D62">
        <v>3</v>
      </c>
      <c r="E62">
        <v>0</v>
      </c>
      <c r="F62" t="s">
        <v>67</v>
      </c>
      <c r="G62" s="2">
        <v>0.25488</v>
      </c>
      <c r="H62" s="2">
        <v>0</v>
      </c>
      <c r="O62" s="2">
        <v>0.27</v>
      </c>
      <c r="P62" s="2">
        <v>5.73</v>
      </c>
      <c r="Q62" s="2">
        <v>0</v>
      </c>
      <c r="R62" s="2">
        <v>9124.5</v>
      </c>
      <c r="S62" s="2">
        <v>0.59599999999999997</v>
      </c>
      <c r="T62" s="2">
        <v>15.76</v>
      </c>
      <c r="U62" s="2">
        <v>7.25</v>
      </c>
      <c r="V62" s="2">
        <v>59.9</v>
      </c>
      <c r="W62" t="s">
        <v>54</v>
      </c>
      <c r="X62" t="s">
        <v>55</v>
      </c>
      <c r="Y62" t="s">
        <v>59</v>
      </c>
      <c r="Z62" s="2">
        <v>0.74099999999999999</v>
      </c>
      <c r="AA62" s="2">
        <v>0.86599999999999999</v>
      </c>
      <c r="AB62" s="2">
        <v>513</v>
      </c>
      <c r="AC62" s="2">
        <v>19</v>
      </c>
      <c r="AE62" s="2">
        <v>-47.929200000000002</v>
      </c>
      <c r="AF62" s="2">
        <v>-15.780099999999999</v>
      </c>
      <c r="AG62" s="2" t="s">
        <v>57</v>
      </c>
      <c r="AH62" s="2" t="s">
        <v>58</v>
      </c>
      <c r="AI62" s="2">
        <v>6624.1009999999997</v>
      </c>
      <c r="AJ62" s="2">
        <v>2.2088640000000002</v>
      </c>
      <c r="AK62" s="2">
        <v>1090000000000</v>
      </c>
      <c r="AL62" s="2">
        <v>40.778489999999998</v>
      </c>
      <c r="AN62" s="2">
        <v>-2.7336870000000002</v>
      </c>
      <c r="AO62" s="2">
        <v>58.950009999999999</v>
      </c>
      <c r="AP62" s="2">
        <v>15.635590000000001</v>
      </c>
      <c r="AQ62" s="2">
        <v>1.475965</v>
      </c>
      <c r="AR62" s="2">
        <v>19.750830000000001</v>
      </c>
      <c r="AS62" s="2">
        <v>2.0149300000000001</v>
      </c>
      <c r="AT62" s="2">
        <v>2.7574749999999999</v>
      </c>
      <c r="AU62" s="2">
        <v>7.2900000000000006E-2</v>
      </c>
      <c r="AV62" s="2">
        <v>2.7574749999999999</v>
      </c>
      <c r="AW62" s="2">
        <v>27.717580000000002</v>
      </c>
      <c r="AX62" s="2">
        <v>50.25</v>
      </c>
      <c r="AY62" s="2">
        <v>2.8378592980784498</v>
      </c>
      <c r="AZ62" s="2">
        <v>0.158500000834465</v>
      </c>
      <c r="BA62" s="2">
        <v>0.117500007152557</v>
      </c>
      <c r="BB62" s="2">
        <v>0.27600002288818398</v>
      </c>
      <c r="BC62" s="2">
        <v>6.9075046000000002</v>
      </c>
      <c r="BD62" s="2">
        <v>15.576641857445001</v>
      </c>
      <c r="BE62" s="2">
        <f t="shared" si="0"/>
        <v>1.138379303080999</v>
      </c>
      <c r="BF62" s="2">
        <f t="shared" si="1"/>
        <v>6.8105166732865552</v>
      </c>
      <c r="BM62" s="2">
        <v>11667</v>
      </c>
      <c r="BN62" s="2">
        <v>8192</v>
      </c>
      <c r="BO62" s="2">
        <v>235.74100719424462</v>
      </c>
      <c r="BP62" s="2">
        <v>201913938435.65799</v>
      </c>
      <c r="BQ62" s="2">
        <v>2385405788.4639893</v>
      </c>
      <c r="BR62" s="2">
        <v>1.1955211401678874</v>
      </c>
      <c r="BS62" s="2">
        <v>1.1770989999999999</v>
      </c>
      <c r="BT62" s="2">
        <v>1.9617599999999999</v>
      </c>
      <c r="BU62" s="2">
        <v>0.59776325589535895</v>
      </c>
      <c r="BV62" s="2">
        <v>6313.3121649465675</v>
      </c>
      <c r="BW62" s="2">
        <v>310.78820725468267</v>
      </c>
      <c r="BX62" s="2">
        <v>4.922744181418329</v>
      </c>
      <c r="BY62" s="2">
        <v>-1.9239482879638672</v>
      </c>
      <c r="BZ62" s="2">
        <v>0</v>
      </c>
    </row>
    <row r="63" spans="1:78" x14ac:dyDescent="0.2">
      <c r="A63">
        <v>62</v>
      </c>
      <c r="B63" t="s">
        <v>66</v>
      </c>
      <c r="C63">
        <v>1997</v>
      </c>
      <c r="D63">
        <v>3</v>
      </c>
      <c r="E63">
        <v>0</v>
      </c>
      <c r="F63" t="s">
        <v>67</v>
      </c>
      <c r="G63" s="2">
        <v>0.25488</v>
      </c>
      <c r="H63" s="2">
        <v>0</v>
      </c>
      <c r="O63" s="2">
        <v>0.27</v>
      </c>
      <c r="P63" s="2">
        <v>4.4080000000000004</v>
      </c>
      <c r="Q63" s="2">
        <v>0</v>
      </c>
      <c r="R63" s="2">
        <v>9410</v>
      </c>
      <c r="S63" s="2">
        <v>1.7909999999999999</v>
      </c>
      <c r="T63" s="2">
        <v>6.93</v>
      </c>
      <c r="U63" s="2">
        <v>8.16</v>
      </c>
      <c r="V63" s="2">
        <v>59.8</v>
      </c>
      <c r="W63" t="s">
        <v>54</v>
      </c>
      <c r="X63" t="s">
        <v>55</v>
      </c>
      <c r="Y63" t="s">
        <v>59</v>
      </c>
      <c r="Z63" s="2">
        <v>0.74099999999999999</v>
      </c>
      <c r="AA63" s="2">
        <v>0.86599999999999999</v>
      </c>
      <c r="AB63" s="2">
        <v>513</v>
      </c>
      <c r="AC63" s="2">
        <v>19</v>
      </c>
      <c r="AE63" s="2">
        <v>-47.929200000000002</v>
      </c>
      <c r="AF63" s="2">
        <v>-15.780099999999999</v>
      </c>
      <c r="AG63" s="2" t="s">
        <v>57</v>
      </c>
      <c r="AH63" s="2" t="s">
        <v>58</v>
      </c>
      <c r="AI63" s="2">
        <v>6742.7120000000004</v>
      </c>
      <c r="AJ63" s="2">
        <v>3.3948459999999998</v>
      </c>
      <c r="AK63" s="2">
        <v>1130000000000</v>
      </c>
      <c r="AL63" s="2">
        <v>40.852240000000002</v>
      </c>
      <c r="AN63" s="2">
        <v>-3.467438</v>
      </c>
      <c r="AO63" s="2">
        <v>57.774149999999999</v>
      </c>
      <c r="AP63" s="2">
        <v>16.57621</v>
      </c>
      <c r="AQ63" s="2">
        <v>2.150452</v>
      </c>
      <c r="AR63" s="2">
        <v>19.535299999999999</v>
      </c>
      <c r="AS63" s="2">
        <v>1.1859820000000001</v>
      </c>
      <c r="AT63" s="2">
        <v>1.9358599999999999</v>
      </c>
      <c r="AU63" s="2">
        <v>7.2900000000000006E-2</v>
      </c>
      <c r="AV63" s="2">
        <v>1.9358599999999999</v>
      </c>
      <c r="AW63" s="2">
        <v>27.750969999999999</v>
      </c>
      <c r="AX63" s="2">
        <v>8.83</v>
      </c>
      <c r="AY63" s="2">
        <v>2.8378592980784498</v>
      </c>
      <c r="AZ63" s="2">
        <v>0.158500000834465</v>
      </c>
      <c r="BA63" s="2">
        <v>0.117500007152557</v>
      </c>
      <c r="BB63" s="2">
        <v>0.27600002288818398</v>
      </c>
      <c r="BC63" s="2">
        <v>6.6525699999999999</v>
      </c>
      <c r="BD63" s="2">
        <v>16.529871430894001</v>
      </c>
      <c r="BE63" s="2">
        <f t="shared" si="0"/>
        <v>0.95322957344900061</v>
      </c>
      <c r="BF63" s="2">
        <f t="shared" si="1"/>
        <v>6.1196089771647131</v>
      </c>
      <c r="BM63" s="2">
        <v>18608</v>
      </c>
      <c r="BN63" s="2">
        <v>6941</v>
      </c>
      <c r="BO63" s="2">
        <v>59.492585926116398</v>
      </c>
      <c r="BP63" s="2">
        <v>218911284724.55099</v>
      </c>
      <c r="BQ63" s="2">
        <v>16997346288.893005</v>
      </c>
      <c r="BR63" s="2">
        <v>8.4181143810977606</v>
      </c>
      <c r="BS63" s="2">
        <v>0.21553040000000001</v>
      </c>
      <c r="BT63" s="2">
        <v>1.1928399999999999</v>
      </c>
      <c r="BU63" s="2">
        <v>1.7906034360830201</v>
      </c>
      <c r="BV63" s="2">
        <v>6418.6442759238671</v>
      </c>
      <c r="BW63" s="2">
        <v>324.06746515161285</v>
      </c>
      <c r="BX63" s="2">
        <v>5.0488460058018747</v>
      </c>
      <c r="BY63" s="2">
        <v>-1.9239482879638672</v>
      </c>
      <c r="BZ63" s="2">
        <v>0</v>
      </c>
    </row>
    <row r="64" spans="1:78" x14ac:dyDescent="0.2">
      <c r="A64">
        <v>63</v>
      </c>
      <c r="B64" t="s">
        <v>66</v>
      </c>
      <c r="C64">
        <v>1998</v>
      </c>
      <c r="D64">
        <v>3</v>
      </c>
      <c r="E64">
        <v>1</v>
      </c>
      <c r="F64" t="s">
        <v>67</v>
      </c>
      <c r="G64" s="2">
        <v>0.25488</v>
      </c>
      <c r="H64" s="2">
        <v>1</v>
      </c>
      <c r="O64" s="2">
        <v>0.27</v>
      </c>
      <c r="P64" s="2">
        <v>5.2850000000000001</v>
      </c>
      <c r="Q64" s="2">
        <v>1</v>
      </c>
      <c r="R64" s="2">
        <v>9419.1</v>
      </c>
      <c r="S64" s="2">
        <v>-1.1839999999999999</v>
      </c>
      <c r="T64" s="2">
        <v>3.2</v>
      </c>
      <c r="U64" s="2">
        <v>9.42</v>
      </c>
      <c r="V64" s="2">
        <v>59.6</v>
      </c>
      <c r="W64" t="s">
        <v>54</v>
      </c>
      <c r="X64" t="s">
        <v>55</v>
      </c>
      <c r="Y64" t="s">
        <v>59</v>
      </c>
      <c r="Z64" s="2">
        <v>0.74099999999999999</v>
      </c>
      <c r="AA64" s="2">
        <v>0.86599999999999999</v>
      </c>
      <c r="AB64" s="2">
        <v>513</v>
      </c>
      <c r="AC64" s="2">
        <v>19</v>
      </c>
      <c r="AE64" s="2">
        <v>-47.929200000000002</v>
      </c>
      <c r="AF64" s="2">
        <v>-15.780099999999999</v>
      </c>
      <c r="AG64" s="2" t="s">
        <v>57</v>
      </c>
      <c r="AH64" s="2" t="s">
        <v>58</v>
      </c>
      <c r="AI64" s="2">
        <v>6662.8540000000003</v>
      </c>
      <c r="AJ64" s="2">
        <v>0.33809790000000001</v>
      </c>
      <c r="AK64" s="2">
        <v>1130000000000</v>
      </c>
      <c r="AL64" s="2">
        <v>29.532260000000001</v>
      </c>
      <c r="AN64" s="2">
        <v>-3.9117989999999998</v>
      </c>
      <c r="AO64" s="2">
        <v>56.55986</v>
      </c>
      <c r="AP64" s="2">
        <v>16.438590000000001</v>
      </c>
      <c r="AQ64" s="2">
        <v>3.3408869999999999</v>
      </c>
      <c r="AR64" s="2">
        <v>20.070530000000002</v>
      </c>
      <c r="AS64" s="2">
        <v>3.0567479999999998</v>
      </c>
      <c r="AT64" s="2">
        <v>1.163151</v>
      </c>
      <c r="AU64" s="2">
        <v>7.2900000000000006E-2</v>
      </c>
      <c r="AV64" s="2">
        <v>1.163151</v>
      </c>
      <c r="AW64" s="2">
        <v>27.754339999999999</v>
      </c>
      <c r="AX64" s="2">
        <v>3.73</v>
      </c>
      <c r="AY64" s="2">
        <v>2.8378592980784498</v>
      </c>
      <c r="AZ64" s="2">
        <v>0.15700000524520899</v>
      </c>
      <c r="BA64" s="2">
        <v>9.6500001847744002E-2</v>
      </c>
      <c r="BB64" s="2">
        <v>0.25350001454353299</v>
      </c>
      <c r="BC64" s="2">
        <v>8.1559799999999996</v>
      </c>
      <c r="BD64" s="2">
        <v>16.550804396455</v>
      </c>
      <c r="BE64" s="2">
        <f t="shared" si="0"/>
        <v>2.093296556099844E-2</v>
      </c>
      <c r="BF64" s="2">
        <f t="shared" si="1"/>
        <v>0.12663719526502271</v>
      </c>
      <c r="BM64" s="2">
        <v>29192</v>
      </c>
      <c r="BN64" s="2">
        <v>10584</v>
      </c>
      <c r="BO64" s="2">
        <v>56.87876182287188</v>
      </c>
      <c r="BP64" s="2">
        <v>218552618745.46899</v>
      </c>
      <c r="BQ64" s="2">
        <v>358665979.08200073</v>
      </c>
      <c r="BR64" s="2">
        <v>0.16384079036094396</v>
      </c>
      <c r="BS64" s="2">
        <v>0.53523639999999995</v>
      </c>
      <c r="BT64" s="2">
        <v>2.9749680000000001</v>
      </c>
      <c r="BU64" s="2">
        <v>-1.18436477142068</v>
      </c>
      <c r="BV64" s="2">
        <v>6533.3548382369254</v>
      </c>
      <c r="BW64" s="2">
        <v>129.49860033880486</v>
      </c>
      <c r="BX64" s="2">
        <v>1.9821149094934361</v>
      </c>
      <c r="BY64" s="2">
        <v>-1.2261545658111572</v>
      </c>
      <c r="BZ64" s="2">
        <v>0.16434517502784729</v>
      </c>
    </row>
    <row r="65" spans="1:78" x14ac:dyDescent="0.2">
      <c r="A65">
        <v>64</v>
      </c>
      <c r="B65" t="s">
        <v>66</v>
      </c>
      <c r="C65">
        <v>1999</v>
      </c>
      <c r="D65">
        <v>3</v>
      </c>
      <c r="E65">
        <v>0</v>
      </c>
      <c r="F65" t="s">
        <v>67</v>
      </c>
      <c r="G65" s="2">
        <v>0.25488</v>
      </c>
      <c r="H65" s="2">
        <v>0</v>
      </c>
      <c r="O65" s="2">
        <v>0.27</v>
      </c>
      <c r="P65" s="2">
        <v>5.2850000000000001</v>
      </c>
      <c r="Q65" s="2">
        <v>0</v>
      </c>
      <c r="R65" s="2">
        <v>9441.7999999999993</v>
      </c>
      <c r="S65" s="2">
        <v>-1.0089999999999999</v>
      </c>
      <c r="T65" s="2">
        <v>4.8600000000000003</v>
      </c>
      <c r="U65" s="2">
        <v>10.210000000000001</v>
      </c>
      <c r="V65" s="2">
        <v>59</v>
      </c>
      <c r="W65" t="s">
        <v>54</v>
      </c>
      <c r="X65" t="s">
        <v>55</v>
      </c>
      <c r="Y65" t="s">
        <v>59</v>
      </c>
      <c r="Z65" s="2">
        <v>0.74099999999999999</v>
      </c>
      <c r="AA65" s="2">
        <v>0.86599999999999999</v>
      </c>
      <c r="AB65" s="2">
        <v>513</v>
      </c>
      <c r="AC65" s="2">
        <v>19</v>
      </c>
      <c r="AE65" s="2">
        <v>-47.929200000000002</v>
      </c>
      <c r="AF65" s="2">
        <v>-15.780099999999999</v>
      </c>
      <c r="AG65" s="2" t="s">
        <v>57</v>
      </c>
      <c r="AH65" s="2" t="s">
        <v>58</v>
      </c>
      <c r="AI65" s="2">
        <v>6595.616</v>
      </c>
      <c r="AJ65" s="2">
        <v>0.46793760000000001</v>
      </c>
      <c r="AK65" s="2">
        <v>1140000000000</v>
      </c>
      <c r="AL65" s="2">
        <v>29.826910000000002</v>
      </c>
      <c r="AN65" s="2">
        <v>-4.3052869999999999</v>
      </c>
      <c r="AO65" s="2">
        <v>55.386690000000002</v>
      </c>
      <c r="AP65" s="2">
        <v>20.98217</v>
      </c>
      <c r="AQ65" s="2">
        <v>4.7337699999999998</v>
      </c>
      <c r="AR65" s="2">
        <v>19.782689999999999</v>
      </c>
      <c r="AS65" s="2">
        <v>0.1298397</v>
      </c>
      <c r="AT65" s="2">
        <v>1.5810379999999999</v>
      </c>
      <c r="AU65" s="2">
        <v>7.2900000000000006E-2</v>
      </c>
      <c r="AV65" s="2">
        <v>1.5810379999999999</v>
      </c>
      <c r="AW65" s="2">
        <v>27.75902</v>
      </c>
      <c r="AX65" s="2">
        <v>1.66</v>
      </c>
      <c r="AY65" s="2">
        <v>2.8378592980784498</v>
      </c>
      <c r="AZ65" s="2">
        <v>0.15700000524520899</v>
      </c>
      <c r="BA65" s="2">
        <v>9.6500001847744002E-2</v>
      </c>
      <c r="BB65" s="2">
        <v>0.25350001454353299</v>
      </c>
      <c r="BC65" s="2">
        <v>7.1329180000000001</v>
      </c>
      <c r="BD65" s="2">
        <v>21.079168519812001</v>
      </c>
      <c r="BE65" s="2">
        <f t="shared" si="0"/>
        <v>4.5283641233570009</v>
      </c>
      <c r="BF65" s="2">
        <f t="shared" si="1"/>
        <v>27.360386932776066</v>
      </c>
      <c r="BM65" s="2">
        <v>26886</v>
      </c>
      <c r="BN65" s="2">
        <v>2306</v>
      </c>
      <c r="BO65" s="2">
        <v>7.8994244998629766</v>
      </c>
      <c r="BP65" s="2">
        <v>199155412986.405</v>
      </c>
      <c r="BQ65" s="2">
        <v>19397205759.063995</v>
      </c>
      <c r="BR65" s="2">
        <v>8.8753023735919587</v>
      </c>
      <c r="BS65" s="2">
        <v>0.28784179999999998</v>
      </c>
      <c r="BT65" s="2">
        <v>0.17522750000000001</v>
      </c>
      <c r="BU65" s="2">
        <v>-1.0091373025138499</v>
      </c>
      <c r="BV65" s="2">
        <v>6605.0713772527743</v>
      </c>
      <c r="BW65" s="2">
        <v>9.455278137534151</v>
      </c>
      <c r="BX65" s="2">
        <v>0.14315179348549076</v>
      </c>
      <c r="BY65" s="2">
        <v>-1.2261545658111572</v>
      </c>
      <c r="BZ65" s="2">
        <v>0.16434517502784729</v>
      </c>
    </row>
    <row r="66" spans="1:78" x14ac:dyDescent="0.2">
      <c r="A66">
        <v>65</v>
      </c>
      <c r="B66" t="s">
        <v>66</v>
      </c>
      <c r="C66">
        <v>2000</v>
      </c>
      <c r="D66">
        <v>3</v>
      </c>
      <c r="E66">
        <v>0</v>
      </c>
      <c r="F66" t="s">
        <v>67</v>
      </c>
      <c r="G66" s="2">
        <v>0.25488</v>
      </c>
      <c r="H66" s="2">
        <v>0</v>
      </c>
      <c r="O66" s="2">
        <v>0.27</v>
      </c>
      <c r="P66" s="2">
        <v>5.1829999999999998</v>
      </c>
      <c r="Q66" s="2">
        <v>0</v>
      </c>
      <c r="R66" s="2">
        <v>9834.4</v>
      </c>
      <c r="S66" s="2">
        <v>2.9119999999999999</v>
      </c>
      <c r="T66" s="2">
        <v>7.04</v>
      </c>
      <c r="W66" t="s">
        <v>54</v>
      </c>
      <c r="X66" t="s">
        <v>55</v>
      </c>
      <c r="Y66" t="s">
        <v>59</v>
      </c>
      <c r="Z66" s="2">
        <v>0.749</v>
      </c>
      <c r="AA66" s="2">
        <v>0.87</v>
      </c>
      <c r="AB66" s="2">
        <v>513</v>
      </c>
      <c r="AC66" s="2">
        <v>19</v>
      </c>
      <c r="AE66" s="2">
        <v>-47.929200000000002</v>
      </c>
      <c r="AF66" s="2">
        <v>-15.780099999999999</v>
      </c>
      <c r="AG66" s="2" t="s">
        <v>57</v>
      </c>
      <c r="AH66" s="2" t="s">
        <v>58</v>
      </c>
      <c r="AI66" s="2">
        <v>6787.6689999999999</v>
      </c>
      <c r="AJ66" s="2">
        <v>4.3879489999999999</v>
      </c>
      <c r="AK66" s="2">
        <v>1190000000000</v>
      </c>
      <c r="AL66" s="2">
        <v>31.140989999999999</v>
      </c>
      <c r="AN66" s="2">
        <v>-3.8080259999999999</v>
      </c>
      <c r="AO66" s="2">
        <v>54.290900000000001</v>
      </c>
      <c r="AP66" s="2">
        <v>22.639759999999999</v>
      </c>
      <c r="AQ66" s="2">
        <v>5.0339169999999998</v>
      </c>
      <c r="AR66" s="2">
        <v>18.767849999999999</v>
      </c>
      <c r="AS66" s="2">
        <v>3.9200119999999998</v>
      </c>
      <c r="AT66" s="2">
        <v>1.951608</v>
      </c>
      <c r="AU66" s="2">
        <v>7.2900000000000006E-2</v>
      </c>
      <c r="AV66" s="2">
        <v>1.951608</v>
      </c>
      <c r="AW66" s="2">
        <v>27.801960000000001</v>
      </c>
      <c r="AX66" s="2">
        <v>2.1800000000000002</v>
      </c>
      <c r="AY66" s="2">
        <v>2.8378592980784498</v>
      </c>
      <c r="AZ66" s="2">
        <v>0.15700000524520899</v>
      </c>
      <c r="BA66" s="2">
        <v>9.6500001847744002E-2</v>
      </c>
      <c r="BB66" s="2">
        <v>0.25350001454353299</v>
      </c>
      <c r="BC66" s="2">
        <v>7.1329180000000001</v>
      </c>
      <c r="BD66" s="2">
        <v>22.639761358975999</v>
      </c>
      <c r="BE66" s="2">
        <f t="shared" si="0"/>
        <v>1.5605928391639985</v>
      </c>
      <c r="BF66" s="2">
        <f t="shared" si="1"/>
        <v>7.4034838598933366</v>
      </c>
      <c r="BM66" s="2">
        <v>30497.652699999999</v>
      </c>
      <c r="BN66" s="2">
        <v>3611.6526999999987</v>
      </c>
      <c r="BO66" s="2">
        <v>13.43320947705125</v>
      </c>
      <c r="BP66" s="2">
        <v>208741144577.87399</v>
      </c>
      <c r="BQ66" s="2">
        <v>9585731591.4689941</v>
      </c>
      <c r="BR66" s="2">
        <v>4.813191591294256</v>
      </c>
      <c r="BS66" s="2">
        <v>1.014845</v>
      </c>
      <c r="BT66" s="2">
        <v>3.9209640000000001</v>
      </c>
      <c r="BU66" s="2">
        <v>2.9118264351474199</v>
      </c>
      <c r="BV66" s="2">
        <v>6666.2816439769203</v>
      </c>
      <c r="BW66" s="2">
        <v>121.38734827318967</v>
      </c>
      <c r="BX66" s="2">
        <v>1.8209153881589275</v>
      </c>
      <c r="BY66" s="2">
        <v>-1.2261545658111572</v>
      </c>
      <c r="BZ66" s="2">
        <v>0.16434517502784729</v>
      </c>
    </row>
    <row r="67" spans="1:78" x14ac:dyDescent="0.2">
      <c r="A67">
        <v>66</v>
      </c>
      <c r="B67" t="s">
        <v>66</v>
      </c>
      <c r="C67">
        <v>2001</v>
      </c>
      <c r="D67">
        <v>3</v>
      </c>
      <c r="E67">
        <v>0</v>
      </c>
      <c r="F67" t="s">
        <v>67</v>
      </c>
      <c r="G67" s="2">
        <v>0.25488</v>
      </c>
      <c r="H67" s="2">
        <v>1</v>
      </c>
      <c r="O67" s="2">
        <v>0.27</v>
      </c>
      <c r="P67" s="2">
        <v>5.843</v>
      </c>
      <c r="Q67" s="2">
        <v>0</v>
      </c>
      <c r="R67" s="2">
        <v>9953.2999999999993</v>
      </c>
      <c r="S67" s="2">
        <v>1.2999999999999999E-2</v>
      </c>
      <c r="T67" s="2">
        <v>6.84</v>
      </c>
      <c r="U67" s="2">
        <v>9.61</v>
      </c>
      <c r="V67" s="2">
        <v>58.4</v>
      </c>
      <c r="W67" t="s">
        <v>54</v>
      </c>
      <c r="X67" t="s">
        <v>55</v>
      </c>
      <c r="Y67" t="s">
        <v>59</v>
      </c>
      <c r="Z67" s="2">
        <v>0.749</v>
      </c>
      <c r="AA67" s="2">
        <v>0.87</v>
      </c>
      <c r="AB67" s="2">
        <v>513</v>
      </c>
      <c r="AC67" s="2">
        <v>19</v>
      </c>
      <c r="AE67" s="2">
        <v>-47.929200000000002</v>
      </c>
      <c r="AF67" s="2">
        <v>-15.780099999999999</v>
      </c>
      <c r="AG67" s="2" t="s">
        <v>57</v>
      </c>
      <c r="AH67" s="2" t="s">
        <v>58</v>
      </c>
      <c r="AI67" s="2">
        <v>6788.5770000000002</v>
      </c>
      <c r="AJ67" s="2">
        <v>1.389896</v>
      </c>
      <c r="AK67" s="2">
        <v>1200000000000</v>
      </c>
      <c r="AL67" s="2">
        <v>29.00404</v>
      </c>
      <c r="AN67" s="2">
        <v>-4.2356590000000001</v>
      </c>
      <c r="AO67" s="2">
        <v>53.442149999999998</v>
      </c>
      <c r="AP67" s="2">
        <v>26.93629</v>
      </c>
      <c r="AQ67" s="2">
        <v>4.1475929999999996</v>
      </c>
      <c r="AR67" s="2">
        <v>19.34329</v>
      </c>
      <c r="AS67" s="2">
        <v>2.9980530000000001</v>
      </c>
      <c r="AT67" s="2">
        <v>1.9227879999999999</v>
      </c>
      <c r="AU67" s="2">
        <v>7.2900000000000006E-2</v>
      </c>
      <c r="AV67" s="2">
        <v>1.9227879999999999</v>
      </c>
      <c r="AW67" s="2">
        <v>27.815770000000001</v>
      </c>
      <c r="AX67" s="2">
        <v>0.19999980000000001</v>
      </c>
      <c r="AY67" s="2">
        <v>2.8378592980784498</v>
      </c>
      <c r="AZ67" s="2">
        <v>0.15700000524520899</v>
      </c>
      <c r="BA67" s="2">
        <v>9.6500001847744002E-2</v>
      </c>
      <c r="BB67" s="2">
        <v>0.25350001454353299</v>
      </c>
      <c r="BC67" s="2">
        <v>7.1329180000000001</v>
      </c>
      <c r="BD67" s="2">
        <v>26.936285024943</v>
      </c>
      <c r="BE67" s="2">
        <f t="shared" si="0"/>
        <v>4.2965236659670012</v>
      </c>
      <c r="BF67" s="2">
        <f t="shared" si="1"/>
        <v>18.977778068599456</v>
      </c>
      <c r="BM67" s="2">
        <v>24714.939299999998</v>
      </c>
      <c r="BN67" s="2">
        <v>5782.7134000000005</v>
      </c>
      <c r="BO67" s="2">
        <v>18.961175330060733</v>
      </c>
      <c r="BP67" s="2">
        <v>211464121694.51801</v>
      </c>
      <c r="BQ67" s="2">
        <v>2722977116.6440125</v>
      </c>
      <c r="BR67" s="2">
        <v>1.3044755130333998</v>
      </c>
      <c r="BS67" s="2">
        <v>0.57544899999999999</v>
      </c>
      <c r="BT67" s="2">
        <v>2.8984559999999999</v>
      </c>
      <c r="BU67" s="2">
        <v>1.3370860675166799E-2</v>
      </c>
      <c r="BV67" s="2">
        <v>6700.2545342053281</v>
      </c>
      <c r="BW67" s="2">
        <v>88.32202780883199</v>
      </c>
      <c r="BX67" s="2">
        <v>1.3181891427846668</v>
      </c>
      <c r="BY67" s="2">
        <v>-1.2261545658111572</v>
      </c>
      <c r="BZ67" s="2">
        <v>0.16434517502784729</v>
      </c>
    </row>
    <row r="68" spans="1:78" x14ac:dyDescent="0.2">
      <c r="A68">
        <v>67</v>
      </c>
      <c r="B68" t="s">
        <v>66</v>
      </c>
      <c r="C68">
        <v>2002</v>
      </c>
      <c r="D68">
        <v>3</v>
      </c>
      <c r="E68">
        <v>0</v>
      </c>
      <c r="F68" t="s">
        <v>67</v>
      </c>
      <c r="G68" s="2">
        <v>0.25488</v>
      </c>
      <c r="H68" s="2">
        <v>1</v>
      </c>
      <c r="O68" s="2">
        <v>-0.185</v>
      </c>
      <c r="P68" s="2">
        <v>5.8079999999999998</v>
      </c>
      <c r="Q68" s="2">
        <v>1</v>
      </c>
      <c r="R68" s="2">
        <v>10245.1</v>
      </c>
      <c r="S68" s="2">
        <v>1.7090000000000001</v>
      </c>
      <c r="T68" s="2">
        <v>8.4499999999999993</v>
      </c>
      <c r="U68" s="2">
        <v>9.3699999999999992</v>
      </c>
      <c r="V68" s="2">
        <v>58.1</v>
      </c>
      <c r="W68" t="s">
        <v>54</v>
      </c>
      <c r="X68" t="s">
        <v>55</v>
      </c>
      <c r="Y68" t="s">
        <v>59</v>
      </c>
      <c r="Z68" s="2">
        <v>0.748</v>
      </c>
      <c r="AA68" s="2">
        <v>0.86899999999999999</v>
      </c>
      <c r="AB68" s="2">
        <v>513</v>
      </c>
      <c r="AC68" s="2">
        <v>19</v>
      </c>
      <c r="AE68" s="2">
        <v>-47.929200000000002</v>
      </c>
      <c r="AF68" s="2">
        <v>-15.780099999999999</v>
      </c>
      <c r="AG68" s="2" t="s">
        <v>57</v>
      </c>
      <c r="AH68" s="2" t="s">
        <v>58</v>
      </c>
      <c r="AI68" s="2">
        <v>6904.625</v>
      </c>
      <c r="AJ68" s="2">
        <v>3.0534620000000001</v>
      </c>
      <c r="AK68" s="2">
        <v>1240000000000</v>
      </c>
      <c r="AL68" s="2">
        <v>29.645140000000001</v>
      </c>
      <c r="AN68" s="2">
        <v>-1.5972</v>
      </c>
      <c r="AO68" s="2">
        <v>52.577919999999999</v>
      </c>
      <c r="AP68" s="2">
        <v>27.618359999999999</v>
      </c>
      <c r="AQ68" s="2">
        <v>3.2535810000000001</v>
      </c>
      <c r="AR68" s="2">
        <v>19.809660000000001</v>
      </c>
      <c r="AS68" s="2">
        <v>1.663565</v>
      </c>
      <c r="AT68" s="2">
        <v>2.134166</v>
      </c>
      <c r="AU68" s="2">
        <v>3.4224999999999998E-2</v>
      </c>
      <c r="AV68" s="2">
        <v>2.134166</v>
      </c>
      <c r="AW68" s="2">
        <v>27.845839999999999</v>
      </c>
      <c r="AX68" s="2">
        <v>1.61</v>
      </c>
      <c r="AY68" s="2">
        <v>2.4765761473717598</v>
      </c>
      <c r="AZ68" s="2">
        <v>4.4999998062849001E-3</v>
      </c>
      <c r="BA68" s="2">
        <v>0.14749999344348899</v>
      </c>
      <c r="BB68" s="2">
        <v>0.15199999511241899</v>
      </c>
      <c r="BC68" s="2">
        <v>7.1329180000000001</v>
      </c>
      <c r="BD68" s="2">
        <v>27.618357407716999</v>
      </c>
      <c r="BE68" s="2">
        <f t="shared" ref="BE68:BE131" si="2">ABS(BD68-BD67)</f>
        <v>0.68207238277399895</v>
      </c>
      <c r="BF68" s="2">
        <f t="shared" ref="BF68:BF131" si="3">100*ABS(BD68-BD67)/BD67</f>
        <v>2.5321694589376373</v>
      </c>
      <c r="BG68" s="2">
        <v>390979</v>
      </c>
      <c r="BH68" s="2">
        <v>75469</v>
      </c>
      <c r="BI68" s="2">
        <v>23.919685588412413</v>
      </c>
      <c r="BJ68" s="2">
        <v>110334</v>
      </c>
      <c r="BK68" s="2">
        <v>25014</v>
      </c>
      <c r="BL68" s="2">
        <v>29.317862165963433</v>
      </c>
      <c r="BM68" s="2">
        <v>14108.096100000001</v>
      </c>
      <c r="BN68" s="2">
        <v>10606.843199999998</v>
      </c>
      <c r="BO68" s="2">
        <v>42.916727697567111</v>
      </c>
      <c r="BP68" s="2">
        <v>208411055984.06299</v>
      </c>
      <c r="BQ68" s="2">
        <v>3053065710.4550171</v>
      </c>
      <c r="BR68" s="2">
        <v>1.4437748049125274</v>
      </c>
      <c r="BS68" s="2">
        <v>0.4663677</v>
      </c>
      <c r="BT68" s="2">
        <v>1.6960999999999999</v>
      </c>
      <c r="BU68" s="2">
        <v>1.7094709661918299</v>
      </c>
      <c r="BV68" s="2">
        <v>6747.0086900650358</v>
      </c>
      <c r="BW68" s="2">
        <v>157.61661729446405</v>
      </c>
      <c r="BX68" s="2">
        <v>2.33609625442686</v>
      </c>
      <c r="BY68" s="2">
        <v>-0.15395072102546692</v>
      </c>
      <c r="BZ68" s="2">
        <v>0.41687184572219849</v>
      </c>
    </row>
    <row r="69" spans="1:78" x14ac:dyDescent="0.2">
      <c r="A69">
        <v>68</v>
      </c>
      <c r="B69" t="s">
        <v>66</v>
      </c>
      <c r="C69">
        <v>2003</v>
      </c>
      <c r="D69">
        <v>3</v>
      </c>
      <c r="E69">
        <v>1</v>
      </c>
      <c r="F69" t="s">
        <v>67</v>
      </c>
      <c r="G69" s="2">
        <v>0.25488</v>
      </c>
      <c r="H69" s="2">
        <v>0</v>
      </c>
      <c r="I69" s="2">
        <v>1.1930000000000001</v>
      </c>
      <c r="J69" s="2">
        <v>1.423</v>
      </c>
      <c r="K69" s="2">
        <v>2.427</v>
      </c>
      <c r="L69" s="2">
        <v>2.6509999999999998</v>
      </c>
      <c r="M69" s="2">
        <v>0.81799999999999995</v>
      </c>
      <c r="N69" s="2">
        <v>0.99199999999999999</v>
      </c>
      <c r="O69" s="2">
        <v>-0.185</v>
      </c>
      <c r="P69" s="2">
        <v>5.8650000000000002</v>
      </c>
      <c r="Q69" s="2">
        <v>0</v>
      </c>
      <c r="R69" s="2">
        <v>10354.6</v>
      </c>
      <c r="S69" s="2">
        <v>-0.123</v>
      </c>
      <c r="T69" s="2">
        <v>14.71</v>
      </c>
      <c r="U69" s="2">
        <v>9.99</v>
      </c>
      <c r="V69" s="2">
        <v>57.6</v>
      </c>
      <c r="W69" t="s">
        <v>54</v>
      </c>
      <c r="X69" t="s">
        <v>55</v>
      </c>
      <c r="Y69" t="s">
        <v>59</v>
      </c>
      <c r="Z69" s="2">
        <v>0.749</v>
      </c>
      <c r="AA69" s="2">
        <v>0.86899999999999999</v>
      </c>
      <c r="AB69" s="2">
        <v>513</v>
      </c>
      <c r="AC69" s="2">
        <v>19</v>
      </c>
      <c r="AE69" s="2">
        <v>-47.929200000000002</v>
      </c>
      <c r="AF69" s="2">
        <v>-15.780099999999999</v>
      </c>
      <c r="AG69" s="2" t="s">
        <v>57</v>
      </c>
      <c r="AH69" s="2" t="s">
        <v>58</v>
      </c>
      <c r="AI69" s="2">
        <v>6896.1369999999997</v>
      </c>
      <c r="AJ69" s="2">
        <v>1.1408290000000001</v>
      </c>
      <c r="AK69" s="2">
        <v>1250000000000</v>
      </c>
      <c r="AL69" s="2">
        <v>27.685669999999998</v>
      </c>
      <c r="AN69" s="2">
        <v>0.64266639999999997</v>
      </c>
      <c r="AO69" s="2">
        <v>51.723260000000003</v>
      </c>
      <c r="AP69" s="2">
        <v>28.14038</v>
      </c>
      <c r="AQ69" s="2">
        <v>1.813401</v>
      </c>
      <c r="AR69" s="2">
        <v>19.077480000000001</v>
      </c>
      <c r="AS69" s="2">
        <v>1.912633</v>
      </c>
      <c r="AT69" s="2">
        <v>2.6885279999999998</v>
      </c>
      <c r="AU69" s="2">
        <v>3.4224999999999998E-2</v>
      </c>
      <c r="AV69" s="2">
        <v>2.6885279999999998</v>
      </c>
      <c r="AW69" s="2">
        <v>27.85718</v>
      </c>
      <c r="AX69" s="2">
        <v>6.26</v>
      </c>
      <c r="AY69" s="2">
        <v>2.4765761473717598</v>
      </c>
      <c r="AZ69" s="2">
        <v>4.4999998062849001E-3</v>
      </c>
      <c r="BA69" s="2">
        <v>0.14749999344348899</v>
      </c>
      <c r="BB69" s="2">
        <v>0.15199999511241899</v>
      </c>
      <c r="BC69" s="2">
        <v>8.4917879999999997</v>
      </c>
      <c r="BD69" s="2">
        <v>28.140384721549001</v>
      </c>
      <c r="BE69" s="2">
        <f t="shared" si="2"/>
        <v>0.52202731383200174</v>
      </c>
      <c r="BF69" s="2">
        <f t="shared" si="3"/>
        <v>1.8901461304361973</v>
      </c>
      <c r="BG69" s="2">
        <v>403815</v>
      </c>
      <c r="BH69" s="2">
        <v>12836</v>
      </c>
      <c r="BI69" s="2">
        <v>3.2830407771261374</v>
      </c>
      <c r="BJ69" s="2">
        <v>112766</v>
      </c>
      <c r="BK69" s="2">
        <v>2432</v>
      </c>
      <c r="BL69" s="2">
        <v>2.2042162887233312</v>
      </c>
      <c r="BM69" s="2">
        <v>9894.2245999999996</v>
      </c>
      <c r="BN69" s="2">
        <v>4213.8715000000011</v>
      </c>
      <c r="BO69" s="2">
        <v>29.868463257774387</v>
      </c>
      <c r="BP69" s="2">
        <v>200106891684.48801</v>
      </c>
      <c r="BQ69" s="2">
        <v>8304164299.5749817</v>
      </c>
      <c r="BR69" s="2">
        <v>3.9845123668535098</v>
      </c>
      <c r="BS69" s="2">
        <v>0.73218349999999999</v>
      </c>
      <c r="BT69" s="2">
        <v>1.8324050000000001</v>
      </c>
      <c r="BU69" s="2">
        <v>-0.122933723843431</v>
      </c>
      <c r="BV69" s="2">
        <v>6772.5795989444096</v>
      </c>
      <c r="BW69" s="2">
        <v>123.55759540731015</v>
      </c>
      <c r="BX69" s="2">
        <v>1.8243801139903639</v>
      </c>
      <c r="BY69" s="2">
        <v>-0.15395072102546692</v>
      </c>
      <c r="BZ69" s="2">
        <v>0.41687184572219849</v>
      </c>
    </row>
    <row r="70" spans="1:78" x14ac:dyDescent="0.2">
      <c r="A70">
        <v>69</v>
      </c>
      <c r="B70" t="s">
        <v>66</v>
      </c>
      <c r="C70">
        <v>2004</v>
      </c>
      <c r="D70">
        <v>3</v>
      </c>
      <c r="E70">
        <v>0</v>
      </c>
      <c r="F70" t="s">
        <v>67</v>
      </c>
      <c r="G70" s="2">
        <v>0.25488</v>
      </c>
      <c r="H70" s="2">
        <v>0</v>
      </c>
      <c r="I70" s="2">
        <v>1.1930000000000001</v>
      </c>
      <c r="J70" s="2">
        <v>1.423</v>
      </c>
      <c r="K70" s="2">
        <v>2.427</v>
      </c>
      <c r="L70" s="2">
        <v>2.6509999999999998</v>
      </c>
      <c r="M70" s="2">
        <v>0.81799999999999995</v>
      </c>
      <c r="N70" s="2">
        <v>0.99199999999999999</v>
      </c>
      <c r="O70" s="2">
        <v>-0.185</v>
      </c>
      <c r="P70" s="2">
        <v>4.5599999999999996</v>
      </c>
      <c r="Q70" s="2">
        <v>0</v>
      </c>
      <c r="R70" s="2">
        <v>10949.7</v>
      </c>
      <c r="S70" s="2">
        <v>4.4969999999999999</v>
      </c>
      <c r="T70" s="2">
        <v>6.6</v>
      </c>
      <c r="U70" s="2">
        <v>9.11</v>
      </c>
      <c r="V70" s="2">
        <v>56.5</v>
      </c>
      <c r="W70" t="s">
        <v>54</v>
      </c>
      <c r="X70" t="s">
        <v>55</v>
      </c>
      <c r="Y70" t="s">
        <v>59</v>
      </c>
      <c r="Z70" s="2">
        <v>0.749</v>
      </c>
      <c r="AA70" s="2">
        <v>0.86899999999999999</v>
      </c>
      <c r="AB70" s="2">
        <v>513</v>
      </c>
      <c r="AC70" s="2">
        <v>19</v>
      </c>
      <c r="AE70" s="2">
        <v>-47.929200000000002</v>
      </c>
      <c r="AF70" s="2">
        <v>-15.780099999999999</v>
      </c>
      <c r="AG70" s="2" t="s">
        <v>57</v>
      </c>
      <c r="AH70" s="2" t="s">
        <v>58</v>
      </c>
      <c r="AI70" s="2">
        <v>7206.2619999999997</v>
      </c>
      <c r="AJ70" s="2">
        <v>5.7599640000000001</v>
      </c>
      <c r="AK70" s="2">
        <v>1330000000000</v>
      </c>
      <c r="AL70" s="2">
        <v>29.372769999999999</v>
      </c>
      <c r="AN70" s="2">
        <v>1.657373</v>
      </c>
      <c r="AO70" s="2">
        <v>50.890219999999999</v>
      </c>
      <c r="AP70" s="2">
        <v>29.678249999999998</v>
      </c>
      <c r="AQ70" s="2">
        <v>2.7135319999999998</v>
      </c>
      <c r="AR70" s="2">
        <v>18.467580000000002</v>
      </c>
      <c r="AS70" s="2">
        <v>4.619135</v>
      </c>
      <c r="AT70" s="2">
        <v>1.88707</v>
      </c>
      <c r="AU70" s="2">
        <v>3.4224999999999998E-2</v>
      </c>
      <c r="AV70" s="2">
        <v>1.88707</v>
      </c>
      <c r="AW70" s="2">
        <v>27.91319</v>
      </c>
      <c r="AX70" s="2">
        <v>8.1100010000000005</v>
      </c>
      <c r="AY70" s="2">
        <v>2.4765761473717598</v>
      </c>
      <c r="AZ70" s="2">
        <v>4.4999998062849001E-3</v>
      </c>
      <c r="BA70" s="2">
        <v>0.14749999344348899</v>
      </c>
      <c r="BB70" s="2">
        <v>0.15199999511241899</v>
      </c>
      <c r="BC70" s="2">
        <v>9.4455050000000007</v>
      </c>
      <c r="BD70" s="2">
        <v>29.678252480348998</v>
      </c>
      <c r="BE70" s="2">
        <f t="shared" si="2"/>
        <v>1.5378677587999974</v>
      </c>
      <c r="BF70" s="2">
        <f t="shared" si="3"/>
        <v>5.464984839465779</v>
      </c>
      <c r="BG70" s="2">
        <v>481769</v>
      </c>
      <c r="BH70" s="2">
        <v>77954</v>
      </c>
      <c r="BI70" s="2">
        <v>19.30438443346582</v>
      </c>
      <c r="BJ70" s="2">
        <v>129660</v>
      </c>
      <c r="BK70" s="2">
        <v>16894</v>
      </c>
      <c r="BL70" s="2">
        <v>14.981466044729794</v>
      </c>
      <c r="BM70" s="2">
        <v>8338.8963999999996</v>
      </c>
      <c r="BN70" s="2">
        <v>1555.3281999999999</v>
      </c>
      <c r="BO70" s="2">
        <v>15.719556234856444</v>
      </c>
      <c r="BP70" s="2">
        <v>217089890339.15601</v>
      </c>
      <c r="BQ70" s="2">
        <v>16982998654.667999</v>
      </c>
      <c r="BR70" s="2">
        <v>8.4869633982648569</v>
      </c>
      <c r="BS70" s="2">
        <v>0.60989380000000004</v>
      </c>
      <c r="BT70" s="2">
        <v>4.6200109999999999</v>
      </c>
      <c r="BU70" s="2">
        <v>4.4970770626736796</v>
      </c>
      <c r="BV70" s="2">
        <v>6863.1476589033582</v>
      </c>
      <c r="BW70" s="2">
        <v>343.11413942606214</v>
      </c>
      <c r="BX70" s="2">
        <v>4.9993699171101227</v>
      </c>
      <c r="BY70" s="2">
        <v>-0.15395072102546692</v>
      </c>
      <c r="BZ70" s="2">
        <v>0.41687184572219849</v>
      </c>
    </row>
    <row r="71" spans="1:78" x14ac:dyDescent="0.2">
      <c r="A71">
        <v>70</v>
      </c>
      <c r="B71" t="s">
        <v>66</v>
      </c>
      <c r="C71">
        <v>2005</v>
      </c>
      <c r="D71">
        <v>3</v>
      </c>
      <c r="E71">
        <v>0</v>
      </c>
      <c r="F71" t="s">
        <v>67</v>
      </c>
      <c r="G71" s="2">
        <v>0.25488</v>
      </c>
      <c r="H71" s="2">
        <v>0</v>
      </c>
      <c r="I71" s="2">
        <v>1.1930000000000001</v>
      </c>
      <c r="J71" s="2">
        <v>1.423</v>
      </c>
      <c r="K71" s="2">
        <v>2.427</v>
      </c>
      <c r="L71" s="2">
        <v>2.6509999999999998</v>
      </c>
      <c r="M71" s="2">
        <v>0.81799999999999995</v>
      </c>
      <c r="N71" s="2">
        <v>0.99199999999999999</v>
      </c>
      <c r="O71" s="2">
        <v>-0.185</v>
      </c>
      <c r="P71" s="2">
        <v>5.1360000000000001</v>
      </c>
      <c r="Q71" s="2">
        <v>0</v>
      </c>
      <c r="R71" s="2">
        <v>11305.8</v>
      </c>
      <c r="S71" s="2">
        <v>2.0259999999999998</v>
      </c>
      <c r="T71" s="2">
        <v>6.87</v>
      </c>
      <c r="U71" s="2">
        <v>9.57</v>
      </c>
      <c r="V71" s="2">
        <v>56.3</v>
      </c>
      <c r="W71" t="s">
        <v>54</v>
      </c>
      <c r="X71" t="s">
        <v>55</v>
      </c>
      <c r="Y71" t="s">
        <v>59</v>
      </c>
      <c r="Z71" s="2">
        <v>0.78900000000000003</v>
      </c>
      <c r="AA71" s="2">
        <v>0.88400000000000001</v>
      </c>
      <c r="AB71" s="2">
        <v>513</v>
      </c>
      <c r="AC71" s="2">
        <v>19</v>
      </c>
      <c r="AE71" s="2">
        <v>-47.929200000000002</v>
      </c>
      <c r="AF71" s="2">
        <v>-15.780099999999999</v>
      </c>
      <c r="AG71" s="2" t="s">
        <v>57</v>
      </c>
      <c r="AH71" s="2" t="s">
        <v>58</v>
      </c>
      <c r="AI71" s="2">
        <v>7352.2830000000004</v>
      </c>
      <c r="AJ71" s="2">
        <v>3.2021320000000002</v>
      </c>
      <c r="AK71" s="2">
        <v>1370000000000</v>
      </c>
      <c r="AL71" s="2">
        <v>31.839780000000001</v>
      </c>
      <c r="AN71" s="2">
        <v>1.5525819999999999</v>
      </c>
      <c r="AO71" s="2">
        <v>50.076239999999999</v>
      </c>
      <c r="AP71" s="2">
        <v>27.0868</v>
      </c>
      <c r="AQ71" s="2">
        <v>1.733894</v>
      </c>
      <c r="AR71" s="2">
        <v>18.89</v>
      </c>
      <c r="AS71" s="2">
        <v>2.5578319999999999</v>
      </c>
      <c r="AT71" s="2">
        <v>1.9271640000000001</v>
      </c>
      <c r="AU71" s="2">
        <v>3.4224999999999998E-2</v>
      </c>
      <c r="AV71" s="2">
        <v>1.9271640000000001</v>
      </c>
      <c r="AW71" s="2">
        <v>27.944710000000001</v>
      </c>
      <c r="AX71" s="2">
        <v>0.27</v>
      </c>
      <c r="AY71" s="2">
        <v>2.4765761473717598</v>
      </c>
      <c r="AZ71" s="2">
        <v>4.4999998062849001E-3</v>
      </c>
      <c r="BA71" s="2">
        <v>0.14749999344348899</v>
      </c>
      <c r="BB71" s="2">
        <v>0.15199999511241899</v>
      </c>
      <c r="BC71" s="2">
        <v>9.4455050000000007</v>
      </c>
      <c r="BD71" s="2">
        <v>27.086795207424</v>
      </c>
      <c r="BE71" s="2">
        <f t="shared" si="2"/>
        <v>2.5914572729249983</v>
      </c>
      <c r="BF71" s="2">
        <f t="shared" si="3"/>
        <v>8.7318391628378116</v>
      </c>
      <c r="BG71" s="2">
        <v>570947</v>
      </c>
      <c r="BH71" s="2">
        <v>89178</v>
      </c>
      <c r="BI71" s="2">
        <v>18.51053098061519</v>
      </c>
      <c r="BJ71" s="2">
        <v>146745</v>
      </c>
      <c r="BK71" s="2">
        <v>17085</v>
      </c>
      <c r="BL71" s="2">
        <v>13.176770013882463</v>
      </c>
      <c r="BM71" s="2">
        <v>12549.5908</v>
      </c>
      <c r="BN71" s="2">
        <v>4210.6944000000003</v>
      </c>
      <c r="BO71" s="2">
        <v>50.49462420470892</v>
      </c>
      <c r="BP71" s="2">
        <v>221336823775.952</v>
      </c>
      <c r="BQ71" s="2">
        <v>4246933436.79599</v>
      </c>
      <c r="BR71" s="2">
        <v>1.9563018020604621</v>
      </c>
      <c r="BS71" s="2">
        <v>0.42241669999999998</v>
      </c>
      <c r="BT71" s="2">
        <v>2.4707729999999999</v>
      </c>
      <c r="BU71" s="2">
        <v>2.0263042288904098</v>
      </c>
      <c r="BV71" s="2">
        <v>6989.2587400331322</v>
      </c>
      <c r="BW71" s="2">
        <v>363.02384586074822</v>
      </c>
      <c r="BX71" s="2">
        <v>5.1940249941158623</v>
      </c>
      <c r="BY71" s="2">
        <v>0.10066848248243332</v>
      </c>
      <c r="BZ71" s="2">
        <v>0.47684004902839661</v>
      </c>
    </row>
    <row r="72" spans="1:78" x14ac:dyDescent="0.2">
      <c r="A72">
        <v>71</v>
      </c>
      <c r="B72" t="s">
        <v>66</v>
      </c>
      <c r="C72">
        <v>2006</v>
      </c>
      <c r="D72">
        <v>3</v>
      </c>
      <c r="E72">
        <v>0</v>
      </c>
      <c r="F72" t="s">
        <v>67</v>
      </c>
      <c r="G72" s="2">
        <v>0.25488</v>
      </c>
      <c r="H72" s="2">
        <v>0</v>
      </c>
      <c r="I72" s="2">
        <v>1.1930000000000001</v>
      </c>
      <c r="J72" s="2">
        <v>1.423</v>
      </c>
      <c r="K72" s="2">
        <v>2.427</v>
      </c>
      <c r="L72" s="2">
        <v>2.6509999999999998</v>
      </c>
      <c r="M72" s="2">
        <v>0.81799999999999995</v>
      </c>
      <c r="N72" s="2">
        <v>0.99199999999999999</v>
      </c>
      <c r="O72" s="2">
        <v>-0.185</v>
      </c>
      <c r="P72" s="2">
        <v>4.55</v>
      </c>
      <c r="Q72" s="2">
        <v>1</v>
      </c>
      <c r="R72" s="2">
        <v>11766.6</v>
      </c>
      <c r="S72" s="2">
        <v>2.835</v>
      </c>
      <c r="T72" s="2">
        <v>4.18</v>
      </c>
      <c r="U72" s="2">
        <v>8.64</v>
      </c>
      <c r="V72" s="2">
        <v>55.6</v>
      </c>
      <c r="W72" t="s">
        <v>54</v>
      </c>
      <c r="X72" t="s">
        <v>55</v>
      </c>
      <c r="Y72" t="s">
        <v>59</v>
      </c>
      <c r="Z72" s="2">
        <v>0.78800000000000003</v>
      </c>
      <c r="AA72" s="2">
        <v>0.88400000000000001</v>
      </c>
      <c r="AB72" s="2">
        <v>513</v>
      </c>
      <c r="AC72" s="2">
        <v>19</v>
      </c>
      <c r="AD72" s="2">
        <v>63.952359999999999</v>
      </c>
      <c r="AE72" s="2">
        <v>-47.929200000000002</v>
      </c>
      <c r="AF72" s="2">
        <v>-15.780099999999999</v>
      </c>
      <c r="AG72" s="2" t="s">
        <v>57</v>
      </c>
      <c r="AH72" s="2" t="s">
        <v>58</v>
      </c>
      <c r="AI72" s="2">
        <v>7560.7020000000002</v>
      </c>
      <c r="AJ72" s="2">
        <v>3.961989</v>
      </c>
      <c r="AK72" s="2">
        <v>1420000000000</v>
      </c>
      <c r="AL72" s="2">
        <v>35.425170000000001</v>
      </c>
      <c r="AM72" s="2">
        <v>63.952359999999999</v>
      </c>
      <c r="AN72" s="2">
        <v>1.1817150000000001</v>
      </c>
      <c r="AO72" s="2">
        <v>49.24145</v>
      </c>
      <c r="AP72" s="2">
        <v>26.041699999999999</v>
      </c>
      <c r="AQ72" s="2">
        <v>1.753125</v>
      </c>
      <c r="AR72" s="2">
        <v>19.038920000000001</v>
      </c>
      <c r="AS72" s="2">
        <v>0.75985670000000005</v>
      </c>
      <c r="AT72" s="2">
        <v>1.4303110000000001</v>
      </c>
      <c r="AU72" s="2">
        <v>3.4224999999999998E-2</v>
      </c>
      <c r="AV72" s="2">
        <v>1.4303110000000001</v>
      </c>
      <c r="AW72" s="2">
        <v>27.983560000000001</v>
      </c>
      <c r="AX72" s="2">
        <v>2.69</v>
      </c>
      <c r="AY72" s="2">
        <v>2.4765761473717598</v>
      </c>
      <c r="AZ72" s="2">
        <v>8.8500000536441803E-2</v>
      </c>
      <c r="BA72" s="2">
        <v>8.6500003933906597E-2</v>
      </c>
      <c r="BB72" s="2">
        <v>0.17500001192092901</v>
      </c>
      <c r="BC72" s="2">
        <v>9.2369175000000006</v>
      </c>
      <c r="BD72" s="2">
        <v>26.041699885349001</v>
      </c>
      <c r="BE72" s="2">
        <f t="shared" si="2"/>
        <v>1.0450953220749994</v>
      </c>
      <c r="BF72" s="2">
        <f t="shared" si="3"/>
        <v>3.8583203146474769</v>
      </c>
      <c r="BG72" s="2">
        <v>648996</v>
      </c>
      <c r="BH72" s="2">
        <v>78049</v>
      </c>
      <c r="BI72" s="2">
        <v>13.670095472959837</v>
      </c>
      <c r="BJ72" s="2">
        <v>176890</v>
      </c>
      <c r="BK72" s="2">
        <v>30145</v>
      </c>
      <c r="BL72" s="2">
        <v>20.542437561756788</v>
      </c>
      <c r="BM72" s="2">
        <v>-9380.2831000000006</v>
      </c>
      <c r="BN72" s="2">
        <v>21929.873899999999</v>
      </c>
      <c r="BO72" s="2">
        <v>174.74572876113217</v>
      </c>
      <c r="BP72" s="2">
        <v>236079601073.06799</v>
      </c>
      <c r="BQ72" s="2">
        <v>14742777297.115997</v>
      </c>
      <c r="BR72" s="2">
        <v>6.6607883160189196</v>
      </c>
      <c r="BS72" s="2">
        <v>0.1489162</v>
      </c>
      <c r="BT72" s="2">
        <v>0.80845429999999996</v>
      </c>
      <c r="BU72" s="2">
        <v>2.8347584840281299</v>
      </c>
      <c r="BV72" s="2">
        <v>7118.0975813693185</v>
      </c>
      <c r="BW72" s="2">
        <v>442.60445889791117</v>
      </c>
      <c r="BX72" s="2">
        <v>6.2180161741020514</v>
      </c>
      <c r="BY72" s="2">
        <v>0.35528770089149475</v>
      </c>
      <c r="BZ72" s="2">
        <v>0.53680825233459473</v>
      </c>
    </row>
    <row r="73" spans="1:78" x14ac:dyDescent="0.2">
      <c r="A73">
        <v>72</v>
      </c>
      <c r="B73" t="s">
        <v>66</v>
      </c>
      <c r="C73">
        <v>2007</v>
      </c>
      <c r="D73">
        <v>3</v>
      </c>
      <c r="E73">
        <v>1</v>
      </c>
      <c r="F73" t="s">
        <v>67</v>
      </c>
      <c r="G73" s="2">
        <v>0.25488</v>
      </c>
      <c r="H73" s="2">
        <v>0</v>
      </c>
      <c r="I73" s="2">
        <v>0.65700000000000003</v>
      </c>
      <c r="J73" s="2">
        <v>1.5049999999999999</v>
      </c>
      <c r="K73" s="2">
        <v>1.8009999999999999</v>
      </c>
      <c r="L73" s="2">
        <v>2.726</v>
      </c>
      <c r="M73" s="2">
        <v>0.56399999999999995</v>
      </c>
      <c r="N73" s="2">
        <v>0.94599999999999995</v>
      </c>
      <c r="O73" s="2">
        <v>-0.185</v>
      </c>
      <c r="P73" s="2">
        <v>4.3869999999999996</v>
      </c>
      <c r="Q73" s="2">
        <v>0</v>
      </c>
      <c r="R73" s="2">
        <v>12500</v>
      </c>
      <c r="S73" s="2">
        <v>4.9749999999999996</v>
      </c>
      <c r="T73" s="2">
        <v>3.64</v>
      </c>
      <c r="U73" s="2">
        <v>8.33</v>
      </c>
      <c r="V73" s="2">
        <v>54.9</v>
      </c>
      <c r="W73" t="s">
        <v>54</v>
      </c>
      <c r="X73" t="s">
        <v>55</v>
      </c>
      <c r="Y73" t="s">
        <v>59</v>
      </c>
      <c r="Z73" s="2">
        <v>0.78</v>
      </c>
      <c r="AA73" s="2">
        <v>0.875</v>
      </c>
      <c r="AB73" s="2">
        <v>513</v>
      </c>
      <c r="AC73" s="2">
        <v>19</v>
      </c>
      <c r="AD73" s="2">
        <v>62.451680000000003</v>
      </c>
      <c r="AE73" s="2">
        <v>-47.929200000000002</v>
      </c>
      <c r="AF73" s="2">
        <v>-15.780099999999999</v>
      </c>
      <c r="AG73" s="2" t="s">
        <v>57</v>
      </c>
      <c r="AH73" s="2" t="s">
        <v>58</v>
      </c>
      <c r="AI73" s="2">
        <v>7936.8239999999996</v>
      </c>
      <c r="AJ73" s="2">
        <v>6.0698699999999999</v>
      </c>
      <c r="AK73" s="2">
        <v>1510000000000</v>
      </c>
      <c r="AL73" s="2">
        <v>40.690939999999998</v>
      </c>
      <c r="AM73" s="2">
        <v>62.451680000000003</v>
      </c>
      <c r="AN73" s="2">
        <v>3.0390400000000001E-2</v>
      </c>
      <c r="AO73" s="2">
        <v>48.459650000000003</v>
      </c>
      <c r="AP73" s="2">
        <v>25.29261</v>
      </c>
      <c r="AQ73" s="2">
        <v>3.1908270000000001</v>
      </c>
      <c r="AR73" s="2">
        <v>18.942990000000002</v>
      </c>
      <c r="AS73" s="2">
        <v>2.107882</v>
      </c>
      <c r="AT73" s="2">
        <v>1.291984</v>
      </c>
      <c r="AU73" s="2">
        <v>3.4224999999999998E-2</v>
      </c>
      <c r="AV73" s="2">
        <v>1.291984</v>
      </c>
      <c r="AW73" s="2">
        <v>28.042490000000001</v>
      </c>
      <c r="AX73" s="2">
        <v>0.53999969999999997</v>
      </c>
      <c r="AY73" s="2">
        <v>2.4765761473717598</v>
      </c>
      <c r="AZ73" s="2">
        <v>8.8500000536441803E-2</v>
      </c>
      <c r="BA73" s="2">
        <v>8.6500003933906597E-2</v>
      </c>
      <c r="BB73" s="2">
        <v>0.17500001192092901</v>
      </c>
      <c r="BC73" s="2">
        <v>9.3167069999999992</v>
      </c>
      <c r="BD73" s="2">
        <v>25.292611370793001</v>
      </c>
      <c r="BE73" s="2">
        <f t="shared" si="2"/>
        <v>0.74908851455600001</v>
      </c>
      <c r="BF73" s="2">
        <f t="shared" si="3"/>
        <v>2.8764962266439276</v>
      </c>
      <c r="BG73" s="2">
        <v>771515</v>
      </c>
      <c r="BH73" s="2">
        <v>122519</v>
      </c>
      <c r="BI73" s="2">
        <v>18.878236537667412</v>
      </c>
      <c r="BJ73" s="2">
        <v>235075</v>
      </c>
      <c r="BK73" s="2">
        <v>58185</v>
      </c>
      <c r="BL73" s="2">
        <v>32.893323534399912</v>
      </c>
      <c r="BM73" s="2">
        <v>27518.241300000002</v>
      </c>
      <c r="BN73" s="2">
        <v>36898.524400000002</v>
      </c>
      <c r="BO73" s="2">
        <v>-393.36258838499236</v>
      </c>
      <c r="BP73" s="2">
        <v>264296797960.12601</v>
      </c>
      <c r="BQ73" s="2">
        <v>28217196887.058014</v>
      </c>
      <c r="BR73" s="2">
        <v>11.952407899200333</v>
      </c>
      <c r="BS73" s="2">
        <v>9.5930100000000004E-2</v>
      </c>
      <c r="BT73" s="2">
        <v>2.1399430000000002</v>
      </c>
      <c r="BU73" s="2">
        <v>4.9747018960273799</v>
      </c>
      <c r="BV73" s="2">
        <v>7309.4722257031899</v>
      </c>
      <c r="BW73" s="2">
        <v>627.35220231420044</v>
      </c>
      <c r="BX73" s="2">
        <v>8.5827291347816494</v>
      </c>
      <c r="BY73" s="2">
        <v>0.35528770089149475</v>
      </c>
      <c r="BZ73" s="2">
        <v>0.53680825233459473</v>
      </c>
    </row>
    <row r="74" spans="1:78" x14ac:dyDescent="0.2">
      <c r="A74">
        <v>73</v>
      </c>
      <c r="B74" t="s">
        <v>66</v>
      </c>
      <c r="C74">
        <v>2008</v>
      </c>
      <c r="D74">
        <v>3</v>
      </c>
      <c r="E74">
        <v>0</v>
      </c>
      <c r="F74" t="s">
        <v>67</v>
      </c>
      <c r="G74" s="2">
        <v>0.25488</v>
      </c>
      <c r="H74" s="2">
        <v>0</v>
      </c>
      <c r="I74" s="2">
        <v>0.65700000000000003</v>
      </c>
      <c r="J74" s="2">
        <v>1.5049999999999999</v>
      </c>
      <c r="K74" s="2">
        <v>1.8009999999999999</v>
      </c>
      <c r="L74" s="2">
        <v>2.726</v>
      </c>
      <c r="M74" s="2">
        <v>0.56399999999999995</v>
      </c>
      <c r="N74" s="2">
        <v>0.94599999999999995</v>
      </c>
      <c r="O74" s="2">
        <v>-0.185</v>
      </c>
      <c r="P74" s="2">
        <v>3.89</v>
      </c>
      <c r="Q74" s="2">
        <v>0</v>
      </c>
      <c r="R74" s="2">
        <v>13164</v>
      </c>
      <c r="S74" s="2">
        <v>4.0540000000000003</v>
      </c>
      <c r="T74" s="2">
        <v>5.68</v>
      </c>
      <c r="U74" s="2">
        <v>7.34</v>
      </c>
      <c r="V74" s="2">
        <v>54</v>
      </c>
      <c r="W74" t="s">
        <v>54</v>
      </c>
      <c r="X74" t="s">
        <v>55</v>
      </c>
      <c r="Y74" t="s">
        <v>59</v>
      </c>
      <c r="Z74" s="2">
        <v>0.78</v>
      </c>
      <c r="AA74" s="2">
        <v>0.875</v>
      </c>
      <c r="AB74" s="2">
        <v>513</v>
      </c>
      <c r="AC74" s="2">
        <v>19</v>
      </c>
      <c r="AD74" s="2">
        <v>60.655929999999998</v>
      </c>
      <c r="AE74" s="2">
        <v>-47.929200000000002</v>
      </c>
      <c r="AF74" s="2">
        <v>-15.780099999999999</v>
      </c>
      <c r="AG74" s="2" t="s">
        <v>57</v>
      </c>
      <c r="AH74" s="2" t="s">
        <v>58</v>
      </c>
      <c r="AI74" s="2">
        <v>8258.616</v>
      </c>
      <c r="AJ74" s="2">
        <v>5.094195</v>
      </c>
      <c r="AK74" s="2">
        <v>1590000000000</v>
      </c>
      <c r="AL74" s="2">
        <v>45.782260000000001</v>
      </c>
      <c r="AM74" s="2">
        <v>60.655929999999998</v>
      </c>
      <c r="AN74" s="2">
        <v>-1.8241750000000001</v>
      </c>
      <c r="AO74" s="2">
        <v>47.715449999999997</v>
      </c>
      <c r="AP74" s="2">
        <v>27.257570000000001</v>
      </c>
      <c r="AQ74" s="2">
        <v>2.9906090000000001</v>
      </c>
      <c r="AR74" s="2">
        <v>18.839390000000002</v>
      </c>
      <c r="AS74" s="2">
        <v>0.97567510000000002</v>
      </c>
      <c r="AT74" s="2">
        <v>1.7369509999999999</v>
      </c>
      <c r="AU74" s="2">
        <v>3.4224999999999998E-2</v>
      </c>
      <c r="AV74" s="2">
        <v>1.7369509999999999</v>
      </c>
      <c r="AW74" s="2">
        <v>28.092169999999999</v>
      </c>
      <c r="AX74" s="2">
        <v>2.04</v>
      </c>
      <c r="AY74" s="2">
        <v>2.4765761473717598</v>
      </c>
      <c r="AZ74" s="2">
        <v>8.8500000536441803E-2</v>
      </c>
      <c r="BA74" s="2">
        <v>8.6500003933906597E-2</v>
      </c>
      <c r="BB74" s="2">
        <v>0.17500001192092901</v>
      </c>
      <c r="BC74" s="2">
        <v>9.3167069999999992</v>
      </c>
      <c r="BD74" s="2">
        <v>27.257569419601001</v>
      </c>
      <c r="BE74" s="2">
        <f t="shared" si="2"/>
        <v>1.9649580488080005</v>
      </c>
      <c r="BF74" s="2">
        <f t="shared" si="3"/>
        <v>7.7689014392442823</v>
      </c>
      <c r="BG74" s="2">
        <v>1058367</v>
      </c>
      <c r="BH74" s="2">
        <v>286852</v>
      </c>
      <c r="BI74" s="2">
        <v>37.180352941938914</v>
      </c>
      <c r="BJ74" s="2">
        <v>227167</v>
      </c>
      <c r="BK74" s="2">
        <v>7908</v>
      </c>
      <c r="BL74" s="2">
        <v>3.3640327555035627</v>
      </c>
      <c r="BM74" s="2">
        <v>24601.0903</v>
      </c>
      <c r="BN74" s="2">
        <v>2917.1510000000017</v>
      </c>
      <c r="BO74" s="2">
        <v>10.600790102091304</v>
      </c>
      <c r="BP74" s="2">
        <v>296770834331.90601</v>
      </c>
      <c r="BQ74" s="2">
        <v>32474036371.779999</v>
      </c>
      <c r="BR74" s="2">
        <v>12.286957928517658</v>
      </c>
      <c r="BS74" s="2">
        <v>0.1035938</v>
      </c>
      <c r="BT74" s="2">
        <v>0.92029139999999998</v>
      </c>
      <c r="BU74" s="2">
        <v>4.0544106638096498</v>
      </c>
      <c r="BV74" s="2">
        <v>7535.1373218090675</v>
      </c>
      <c r="BW74" s="2">
        <v>723.47856218570178</v>
      </c>
      <c r="BX74" s="2">
        <v>9.6013985052631519</v>
      </c>
      <c r="BY74" s="2">
        <v>0.35528770089149475</v>
      </c>
      <c r="BZ74" s="2">
        <v>0.53680825233459473</v>
      </c>
    </row>
    <row r="75" spans="1:78" x14ac:dyDescent="0.2">
      <c r="A75">
        <v>74</v>
      </c>
      <c r="B75" t="s">
        <v>66</v>
      </c>
      <c r="C75">
        <v>2009</v>
      </c>
      <c r="D75">
        <v>3</v>
      </c>
      <c r="E75">
        <v>0</v>
      </c>
      <c r="F75" t="s">
        <v>67</v>
      </c>
      <c r="G75" s="2">
        <v>0.25488</v>
      </c>
      <c r="H75" s="2">
        <v>0</v>
      </c>
      <c r="I75" s="2">
        <v>0.65700000000000003</v>
      </c>
      <c r="J75" s="2">
        <v>1.5049999999999999</v>
      </c>
      <c r="K75" s="2">
        <v>1.8009999999999999</v>
      </c>
      <c r="L75" s="2">
        <v>2.726</v>
      </c>
      <c r="M75" s="2">
        <v>0.56399999999999995</v>
      </c>
      <c r="N75" s="2">
        <v>0.94599999999999995</v>
      </c>
      <c r="O75" s="2">
        <v>-0.185</v>
      </c>
      <c r="P75" s="2">
        <v>4.3470000000000004</v>
      </c>
      <c r="Q75" s="2">
        <v>0</v>
      </c>
      <c r="R75" s="2">
        <v>13180.9</v>
      </c>
      <c r="S75" s="2">
        <v>-1.0820000000000001</v>
      </c>
      <c r="T75" s="2">
        <v>4.8899999999999997</v>
      </c>
      <c r="U75" s="2">
        <v>8.52</v>
      </c>
      <c r="V75" s="2">
        <v>53.7</v>
      </c>
      <c r="W75" t="s">
        <v>54</v>
      </c>
      <c r="X75" t="s">
        <v>55</v>
      </c>
      <c r="Y75" t="s">
        <v>59</v>
      </c>
      <c r="Z75" s="2">
        <v>0.78</v>
      </c>
      <c r="AA75" s="2">
        <v>0.875</v>
      </c>
      <c r="AB75" s="2">
        <v>513</v>
      </c>
      <c r="AC75" s="2">
        <v>19</v>
      </c>
      <c r="AD75" s="2">
        <v>63.807830000000003</v>
      </c>
      <c r="AE75" s="2">
        <v>-47.929200000000002</v>
      </c>
      <c r="AF75" s="2">
        <v>-15.780099999999999</v>
      </c>
      <c r="AG75" s="2" t="s">
        <v>57</v>
      </c>
      <c r="AH75" s="2" t="s">
        <v>58</v>
      </c>
      <c r="AI75" s="2">
        <v>8169.2619999999997</v>
      </c>
      <c r="AJ75" s="2">
        <v>-0.12581200000000001</v>
      </c>
      <c r="AK75" s="2">
        <v>1580000000000</v>
      </c>
      <c r="AL75" s="2">
        <v>47.494289999999999</v>
      </c>
      <c r="AM75" s="2">
        <v>63.807830000000003</v>
      </c>
      <c r="AN75" s="2">
        <v>-1.585418</v>
      </c>
      <c r="AO75" s="2">
        <v>46.991790000000002</v>
      </c>
      <c r="AP75" s="2">
        <v>22.105979999999999</v>
      </c>
      <c r="AQ75" s="2">
        <v>1.888482</v>
      </c>
      <c r="AR75" s="2">
        <v>19.650639999999999</v>
      </c>
      <c r="AS75" s="2">
        <v>5.2200069999999998</v>
      </c>
      <c r="AT75" s="2">
        <v>1.5871919999999999</v>
      </c>
      <c r="AU75" s="2">
        <v>3.4224999999999998E-2</v>
      </c>
      <c r="AV75" s="2">
        <v>1.5871919999999999</v>
      </c>
      <c r="AW75" s="2">
        <v>28.090920000000001</v>
      </c>
      <c r="AX75" s="2">
        <v>0.79</v>
      </c>
      <c r="AY75" s="2">
        <v>2.4765761473717598</v>
      </c>
      <c r="AZ75" s="2">
        <v>8.8500000536441803E-2</v>
      </c>
      <c r="BA75" s="2">
        <v>8.6500003933906597E-2</v>
      </c>
      <c r="BB75" s="2">
        <v>0.17500001192092901</v>
      </c>
      <c r="BC75" s="2">
        <v>9.3167069999999992</v>
      </c>
      <c r="BD75" s="2">
        <v>22.105975597964999</v>
      </c>
      <c r="BE75" s="2">
        <f t="shared" si="2"/>
        <v>5.151593821636002</v>
      </c>
      <c r="BF75" s="2">
        <f t="shared" si="3"/>
        <v>18.89968156123075</v>
      </c>
      <c r="BG75" s="2">
        <v>1152731</v>
      </c>
      <c r="BH75" s="2">
        <v>94364</v>
      </c>
      <c r="BI75" s="2">
        <v>8.9159998374854847</v>
      </c>
      <c r="BJ75" s="2">
        <v>254714</v>
      </c>
      <c r="BK75" s="2">
        <v>27547</v>
      </c>
      <c r="BL75" s="2">
        <v>12.126321164605775</v>
      </c>
      <c r="BM75" s="2">
        <v>36032.805800000002</v>
      </c>
      <c r="BN75" s="2">
        <v>11431.715500000002</v>
      </c>
      <c r="BO75" s="2">
        <v>46.468328682164149</v>
      </c>
      <c r="BP75" s="2">
        <v>290438116245.55103</v>
      </c>
      <c r="BQ75" s="2">
        <v>6332718086.3549805</v>
      </c>
      <c r="BR75" s="2">
        <v>2.1338748130729455</v>
      </c>
      <c r="BS75" s="2">
        <v>0.81124499999999999</v>
      </c>
      <c r="BT75" s="2">
        <v>5.1363529999999997</v>
      </c>
      <c r="BU75" s="2">
        <v>-1.0819423686985601</v>
      </c>
      <c r="BV75" s="2">
        <v>7747.324859363408</v>
      </c>
      <c r="BW75" s="2">
        <v>421.93756031435169</v>
      </c>
      <c r="BX75" s="2">
        <v>5.4462355454786238</v>
      </c>
      <c r="BY75" s="2">
        <v>0.35528770089149475</v>
      </c>
      <c r="BZ75" s="2">
        <v>0.53680825233459473</v>
      </c>
    </row>
    <row r="76" spans="1:78" x14ac:dyDescent="0.2">
      <c r="A76">
        <v>75</v>
      </c>
      <c r="B76" t="s">
        <v>66</v>
      </c>
      <c r="C76">
        <v>2010</v>
      </c>
      <c r="D76">
        <v>3</v>
      </c>
      <c r="E76">
        <v>0</v>
      </c>
      <c r="F76" t="s">
        <v>67</v>
      </c>
      <c r="G76" s="2">
        <v>0.25488</v>
      </c>
      <c r="H76" s="2">
        <v>0</v>
      </c>
      <c r="I76" s="2">
        <v>0.65700000000000003</v>
      </c>
      <c r="J76" s="2">
        <v>1.5049999999999999</v>
      </c>
      <c r="K76" s="2">
        <v>1.8009999999999999</v>
      </c>
      <c r="L76" s="2">
        <v>2.726</v>
      </c>
      <c r="M76" s="2">
        <v>0.56399999999999995</v>
      </c>
      <c r="N76" s="2">
        <v>0.94599999999999995</v>
      </c>
      <c r="O76" s="2">
        <v>0.11899999999999999</v>
      </c>
      <c r="P76" s="2">
        <v>3.5350000000000001</v>
      </c>
      <c r="Q76" s="2">
        <v>1</v>
      </c>
      <c r="R76" s="2">
        <v>14215.6</v>
      </c>
      <c r="S76" s="2">
        <v>6.524</v>
      </c>
      <c r="T76" s="2">
        <v>5.04</v>
      </c>
      <c r="W76" t="s">
        <v>54</v>
      </c>
      <c r="X76" t="s">
        <v>55</v>
      </c>
      <c r="Y76" t="s">
        <v>59</v>
      </c>
      <c r="Z76" s="2">
        <v>0.78600000000000003</v>
      </c>
      <c r="AA76" s="2">
        <v>0.88100000000000001</v>
      </c>
      <c r="AB76" s="2">
        <v>513</v>
      </c>
      <c r="AC76" s="2">
        <v>19</v>
      </c>
      <c r="AD76" s="2">
        <v>61.318779999999997</v>
      </c>
      <c r="AE76" s="2">
        <v>-47.929200000000002</v>
      </c>
      <c r="AF76" s="2">
        <v>-15.780099999999999</v>
      </c>
      <c r="AG76" s="2" t="s">
        <v>57</v>
      </c>
      <c r="AH76" s="2" t="s">
        <v>58</v>
      </c>
      <c r="AI76" s="2">
        <v>8702.2549999999992</v>
      </c>
      <c r="AJ76" s="2">
        <v>7.5282260000000001</v>
      </c>
      <c r="AK76" s="2">
        <v>1700000000000</v>
      </c>
      <c r="AL76" s="2">
        <v>52.764659999999999</v>
      </c>
      <c r="AM76" s="2">
        <v>61.318779999999997</v>
      </c>
      <c r="AN76" s="2">
        <v>-3.587269</v>
      </c>
      <c r="AO76" s="2">
        <v>46.293300000000002</v>
      </c>
      <c r="AP76" s="2">
        <v>22.772179999999999</v>
      </c>
      <c r="AQ76" s="2">
        <v>3.7300119999999999</v>
      </c>
      <c r="AR76" s="2">
        <v>19.016860000000001</v>
      </c>
      <c r="AS76" s="2">
        <v>7.6540379999999999</v>
      </c>
      <c r="AT76" s="2">
        <v>1.6174059999999999</v>
      </c>
      <c r="AU76" s="2">
        <v>1.4161E-2</v>
      </c>
      <c r="AV76" s="2">
        <v>1.6174059999999999</v>
      </c>
      <c r="AW76" s="2">
        <v>28.163499999999999</v>
      </c>
      <c r="AX76" s="2">
        <v>0.1500001</v>
      </c>
      <c r="AY76" s="2">
        <v>2.7179609337779902</v>
      </c>
      <c r="AZ76" s="2">
        <v>0.158999994397163</v>
      </c>
      <c r="BA76" s="2">
        <v>7.0000000298023196E-2</v>
      </c>
      <c r="BB76" s="2">
        <v>0.22900000214576699</v>
      </c>
      <c r="BC76" s="2">
        <v>9.3167069999999992</v>
      </c>
      <c r="BD76" s="2">
        <v>22.772178112005001</v>
      </c>
      <c r="BE76" s="2">
        <f t="shared" si="2"/>
        <v>0.66620251404000186</v>
      </c>
      <c r="BF76" s="2">
        <f t="shared" si="3"/>
        <v>3.0136761487302564</v>
      </c>
      <c r="BG76" s="2">
        <v>1309509</v>
      </c>
      <c r="BH76" s="2">
        <v>156778</v>
      </c>
      <c r="BI76" s="2">
        <v>13.600571165345601</v>
      </c>
      <c r="BJ76" s="2">
        <v>287739</v>
      </c>
      <c r="BK76" s="2">
        <v>33025</v>
      </c>
      <c r="BL76" s="2">
        <v>12.965522114999569</v>
      </c>
      <c r="BM76" s="2">
        <v>55626.921900000001</v>
      </c>
      <c r="BN76" s="2">
        <v>19594.116099999999</v>
      </c>
      <c r="BO76" s="2">
        <v>54.37854661875928</v>
      </c>
      <c r="BP76" s="2">
        <v>342292709314.87</v>
      </c>
      <c r="BQ76" s="2">
        <v>51854593069.31897</v>
      </c>
      <c r="BR76" s="2">
        <v>17.85392142726834</v>
      </c>
      <c r="BS76" s="2">
        <v>0.63378140000000005</v>
      </c>
      <c r="BT76" s="2">
        <v>7.6063130000000001</v>
      </c>
      <c r="BU76" s="2">
        <v>6.5243700556560897</v>
      </c>
      <c r="BV76" s="2">
        <v>7996.6571147677023</v>
      </c>
      <c r="BW76" s="2">
        <v>705.59821598748749</v>
      </c>
      <c r="BX76" s="2">
        <v>8.82366476217212</v>
      </c>
      <c r="BY76" s="2">
        <v>0.10066848248243332</v>
      </c>
      <c r="BZ76" s="2">
        <v>0.47684004902839661</v>
      </c>
    </row>
    <row r="77" spans="1:78" x14ac:dyDescent="0.2">
      <c r="A77">
        <v>76</v>
      </c>
      <c r="B77" t="s">
        <v>66</v>
      </c>
      <c r="C77">
        <v>2011</v>
      </c>
      <c r="D77">
        <v>3</v>
      </c>
      <c r="E77">
        <v>1</v>
      </c>
      <c r="F77" t="s">
        <v>67</v>
      </c>
      <c r="G77" s="2">
        <v>0.25488</v>
      </c>
      <c r="H77" s="2">
        <v>0</v>
      </c>
      <c r="I77" s="2">
        <v>1.345</v>
      </c>
      <c r="J77" s="2">
        <v>1.4350000000000001</v>
      </c>
      <c r="K77" s="2">
        <v>2.577</v>
      </c>
      <c r="L77" s="2">
        <v>2.6619999999999999</v>
      </c>
      <c r="M77" s="2">
        <v>0.90200000000000002</v>
      </c>
      <c r="N77" s="2">
        <v>0.97199999999999998</v>
      </c>
      <c r="O77" s="2">
        <v>0.11899999999999999</v>
      </c>
      <c r="P77" s="2">
        <v>3.9380000000000002</v>
      </c>
      <c r="Q77" s="2">
        <v>0</v>
      </c>
      <c r="R77" s="2">
        <v>14831</v>
      </c>
      <c r="S77" s="2">
        <v>3.0259999999999998</v>
      </c>
      <c r="T77" s="2">
        <v>6.64</v>
      </c>
      <c r="U77" s="2">
        <v>6.92</v>
      </c>
      <c r="V77" s="2">
        <v>52.9</v>
      </c>
      <c r="W77" t="s">
        <v>54</v>
      </c>
      <c r="X77" t="s">
        <v>55</v>
      </c>
      <c r="Y77" t="s">
        <v>59</v>
      </c>
      <c r="Z77" s="2">
        <v>0.79500000000000004</v>
      </c>
      <c r="AA77" s="2">
        <v>0.88700000000000001</v>
      </c>
      <c r="AB77" s="2">
        <v>513</v>
      </c>
      <c r="AC77" s="2">
        <v>19</v>
      </c>
      <c r="AD77" s="2">
        <v>59.341659999999997</v>
      </c>
      <c r="AE77" s="2">
        <v>-47.929200000000002</v>
      </c>
      <c r="AF77" s="2">
        <v>-15.780099999999999</v>
      </c>
      <c r="AG77" s="2" t="s">
        <v>57</v>
      </c>
      <c r="AH77" s="2" t="s">
        <v>58</v>
      </c>
      <c r="AI77" s="2">
        <v>8965.6200000000008</v>
      </c>
      <c r="AJ77" s="2">
        <v>3.9744229999999998</v>
      </c>
      <c r="AK77" s="2">
        <v>1770000000000</v>
      </c>
      <c r="AL77" s="2">
        <v>58.078490000000002</v>
      </c>
      <c r="AM77" s="2">
        <v>59.341659999999997</v>
      </c>
      <c r="AN77" s="2">
        <v>-2.9236719999999998</v>
      </c>
      <c r="AO77" s="2">
        <v>45.657359999999997</v>
      </c>
      <c r="AP77" s="2">
        <v>23.9344</v>
      </c>
      <c r="AQ77" s="2">
        <v>3.9151790000000002</v>
      </c>
      <c r="AR77" s="2">
        <v>18.669260000000001</v>
      </c>
      <c r="AS77" s="2">
        <v>3.5538029999999998</v>
      </c>
      <c r="AT77" s="2">
        <v>1.8931119999999999</v>
      </c>
      <c r="AU77" s="2">
        <v>1.4161E-2</v>
      </c>
      <c r="AV77" s="2">
        <v>1.8931119999999999</v>
      </c>
      <c r="AW77" s="2">
        <v>28.202470000000002</v>
      </c>
      <c r="AX77" s="2">
        <v>1.6</v>
      </c>
      <c r="AY77" s="2">
        <v>2.7179609337779902</v>
      </c>
      <c r="AZ77" s="2">
        <v>0.158999994397163</v>
      </c>
      <c r="BA77" s="2">
        <v>7.0000000298023196E-2</v>
      </c>
      <c r="BB77" s="2">
        <v>0.22900000214576699</v>
      </c>
      <c r="BC77" s="2">
        <v>10.444457999999999</v>
      </c>
      <c r="BD77" s="2">
        <v>23.93440517761</v>
      </c>
      <c r="BE77" s="2">
        <f t="shared" si="2"/>
        <v>1.1622270656049984</v>
      </c>
      <c r="BF77" s="2">
        <f t="shared" si="3"/>
        <v>5.1037149801331365</v>
      </c>
      <c r="BG77" s="2">
        <v>1455290</v>
      </c>
      <c r="BH77" s="2">
        <v>145781</v>
      </c>
      <c r="BI77" s="2">
        <v>11.13249317110459</v>
      </c>
      <c r="BJ77" s="2">
        <v>292168</v>
      </c>
      <c r="BK77" s="2">
        <v>4429</v>
      </c>
      <c r="BL77" s="2">
        <v>1.5392421604301121</v>
      </c>
      <c r="BM77" s="2">
        <v>86360.111199999999</v>
      </c>
      <c r="BN77" s="2">
        <v>30733.189299999998</v>
      </c>
      <c r="BO77" s="2">
        <v>55.248768492437463</v>
      </c>
      <c r="BP77" s="2">
        <v>365685151941.76202</v>
      </c>
      <c r="BQ77" s="2">
        <v>23392442626.892029</v>
      </c>
      <c r="BR77" s="2">
        <v>6.8340464141681938</v>
      </c>
      <c r="BS77" s="2">
        <v>0.34760089999999999</v>
      </c>
      <c r="BT77" s="2">
        <v>3.4979680000000002</v>
      </c>
      <c r="BU77" s="2">
        <v>3.0264019693381199</v>
      </c>
      <c r="BV77" s="2">
        <v>8265.5467766957208</v>
      </c>
      <c r="BW77" s="2">
        <v>700.07378076626992</v>
      </c>
      <c r="BX77" s="2">
        <v>8.4697818508521614</v>
      </c>
      <c r="BY77" s="2">
        <v>-0.15395072102546692</v>
      </c>
      <c r="BZ77" s="2">
        <v>0.41687184572219849</v>
      </c>
    </row>
    <row r="78" spans="1:78" x14ac:dyDescent="0.2">
      <c r="A78">
        <v>77</v>
      </c>
      <c r="B78" t="s">
        <v>66</v>
      </c>
      <c r="C78">
        <v>2012</v>
      </c>
      <c r="D78">
        <v>3</v>
      </c>
      <c r="E78">
        <v>0</v>
      </c>
      <c r="F78" t="s">
        <v>67</v>
      </c>
      <c r="G78" s="2">
        <v>0.25488</v>
      </c>
      <c r="H78" s="2">
        <v>0</v>
      </c>
      <c r="I78" s="2">
        <v>1.345</v>
      </c>
      <c r="J78" s="2">
        <v>1.4350000000000001</v>
      </c>
      <c r="K78" s="2">
        <v>2.577</v>
      </c>
      <c r="L78" s="2">
        <v>2.6619999999999999</v>
      </c>
      <c r="M78" s="2">
        <v>0.90200000000000002</v>
      </c>
      <c r="N78" s="2">
        <v>0.97199999999999998</v>
      </c>
      <c r="O78" s="2">
        <v>0.11899999999999999</v>
      </c>
      <c r="P78" s="2">
        <v>3.9380000000000002</v>
      </c>
      <c r="Q78" s="2">
        <v>0</v>
      </c>
      <c r="R78" s="2">
        <v>14985</v>
      </c>
      <c r="S78" s="2">
        <v>1.0149999999999999</v>
      </c>
      <c r="T78" s="2">
        <v>5.4</v>
      </c>
      <c r="U78" s="2">
        <v>7.19</v>
      </c>
      <c r="V78" s="2">
        <v>53.5</v>
      </c>
      <c r="W78" t="s">
        <v>54</v>
      </c>
      <c r="X78" t="s">
        <v>55</v>
      </c>
      <c r="Y78" t="s">
        <v>59</v>
      </c>
      <c r="Z78" s="2">
        <v>0.78900000000000003</v>
      </c>
      <c r="AA78" s="2">
        <v>0.878</v>
      </c>
      <c r="AB78" s="2">
        <v>513</v>
      </c>
      <c r="AC78" s="2">
        <v>19</v>
      </c>
      <c r="AD78" s="2">
        <v>59.849490000000003</v>
      </c>
      <c r="AE78" s="2">
        <v>-47.929200000000002</v>
      </c>
      <c r="AF78" s="2">
        <v>-15.780099999999999</v>
      </c>
      <c r="AG78" s="2" t="s">
        <v>57</v>
      </c>
      <c r="AH78" s="2" t="s">
        <v>58</v>
      </c>
      <c r="AI78" s="2">
        <v>9056.58</v>
      </c>
      <c r="AJ78" s="2">
        <v>1.921176</v>
      </c>
      <c r="AK78" s="2">
        <v>1810000000000</v>
      </c>
      <c r="AL78" s="2">
        <v>62.519289999999998</v>
      </c>
      <c r="AM78" s="2">
        <v>59.849490000000003</v>
      </c>
      <c r="AN78" s="2">
        <v>-3.4249000000000001</v>
      </c>
      <c r="AO78" s="2">
        <v>45.079549999999998</v>
      </c>
      <c r="AP78" s="2">
        <v>25.114270000000001</v>
      </c>
      <c r="AQ78" s="2">
        <v>3.7549619999999999</v>
      </c>
      <c r="AR78" s="2">
        <v>18.530100000000001</v>
      </c>
      <c r="AS78" s="2">
        <v>2.0532469999999998</v>
      </c>
      <c r="AT78" s="2">
        <v>1.686399</v>
      </c>
      <c r="AU78" s="2">
        <v>1.4161E-2</v>
      </c>
      <c r="AV78" s="2">
        <v>1.686399</v>
      </c>
      <c r="AW78" s="2">
        <v>28.221499999999999</v>
      </c>
      <c r="AX78" s="2">
        <v>1.24</v>
      </c>
      <c r="AY78" s="2">
        <v>2.7179609337779902</v>
      </c>
      <c r="AZ78" s="2">
        <v>0.158999994397163</v>
      </c>
      <c r="BA78" s="2">
        <v>7.0000000298023196E-2</v>
      </c>
      <c r="BB78" s="2">
        <v>0.22900000214576699</v>
      </c>
      <c r="BC78" s="2">
        <v>10.444457999999999</v>
      </c>
      <c r="BD78" s="2">
        <v>25.114273608653001</v>
      </c>
      <c r="BE78" s="2">
        <f t="shared" si="2"/>
        <v>1.1798684310430012</v>
      </c>
      <c r="BF78" s="2">
        <f t="shared" si="3"/>
        <v>4.9295916162843971</v>
      </c>
      <c r="BG78" s="2">
        <v>1508071</v>
      </c>
      <c r="BH78" s="2">
        <v>52781</v>
      </c>
      <c r="BI78" s="2">
        <v>3.6268372626761676</v>
      </c>
      <c r="BJ78" s="2">
        <v>333486</v>
      </c>
      <c r="BK78" s="2">
        <v>41318</v>
      </c>
      <c r="BL78" s="2">
        <v>14.141863585334464</v>
      </c>
      <c r="BM78" s="2">
        <v>90485.123699999996</v>
      </c>
      <c r="BN78" s="2">
        <v>4125.0124999999971</v>
      </c>
      <c r="BO78" s="2">
        <v>4.7765252298563476</v>
      </c>
      <c r="BP78" s="2">
        <v>368533023784.20502</v>
      </c>
      <c r="BQ78" s="2">
        <v>2847871842.4429932</v>
      </c>
      <c r="BR78" s="2">
        <v>0.77877699636449471</v>
      </c>
      <c r="BS78" s="2">
        <v>0.13915250000000001</v>
      </c>
      <c r="BT78" s="2">
        <v>2.0118610000000001</v>
      </c>
      <c r="BU78" s="2">
        <v>1.01454082117884</v>
      </c>
      <c r="BV78" s="2">
        <v>8514.8598429660906</v>
      </c>
      <c r="BW78" s="2">
        <v>541.72059492335939</v>
      </c>
      <c r="BX78" s="2">
        <v>6.3620612072770761</v>
      </c>
      <c r="BY78" s="2">
        <v>-0.15395072102546692</v>
      </c>
      <c r="BZ78" s="2">
        <v>0.41687184572219849</v>
      </c>
    </row>
    <row r="79" spans="1:78" x14ac:dyDescent="0.2">
      <c r="A79">
        <v>78</v>
      </c>
      <c r="B79" t="s">
        <v>66</v>
      </c>
      <c r="C79">
        <v>2013</v>
      </c>
      <c r="D79">
        <v>3</v>
      </c>
      <c r="E79">
        <v>0</v>
      </c>
      <c r="F79" t="s">
        <v>67</v>
      </c>
      <c r="G79" s="2">
        <v>0.25488</v>
      </c>
      <c r="H79" s="2">
        <v>0</v>
      </c>
      <c r="I79" s="2">
        <v>1.345</v>
      </c>
      <c r="J79" s="2">
        <v>1.4350000000000001</v>
      </c>
      <c r="K79" s="2">
        <v>2.577</v>
      </c>
      <c r="L79" s="2">
        <v>2.6619999999999999</v>
      </c>
      <c r="M79" s="2">
        <v>0.90200000000000002</v>
      </c>
      <c r="N79" s="2">
        <v>0.97199999999999998</v>
      </c>
      <c r="O79" s="2">
        <v>1.046</v>
      </c>
      <c r="P79" s="2">
        <v>3.1150000000000002</v>
      </c>
      <c r="Q79" s="2">
        <v>0</v>
      </c>
      <c r="R79" s="2">
        <v>15306</v>
      </c>
      <c r="S79" s="2">
        <v>2.109</v>
      </c>
      <c r="T79" s="2">
        <v>6.2</v>
      </c>
      <c r="U79" s="2">
        <v>6.98</v>
      </c>
      <c r="V79" s="2">
        <v>52.8</v>
      </c>
      <c r="W79" t="s">
        <v>54</v>
      </c>
      <c r="X79" t="s">
        <v>55</v>
      </c>
      <c r="Y79" t="s">
        <v>59</v>
      </c>
      <c r="Z79" s="2">
        <v>0.79500000000000004</v>
      </c>
      <c r="AA79" s="2">
        <v>0.88400000000000001</v>
      </c>
      <c r="AB79" s="2">
        <v>513</v>
      </c>
      <c r="AC79" s="2">
        <v>19</v>
      </c>
      <c r="AD79" s="2">
        <v>57.228409999999997</v>
      </c>
      <c r="AE79" s="2">
        <v>-47.929200000000002</v>
      </c>
      <c r="AF79" s="2">
        <v>-15.780099999999999</v>
      </c>
      <c r="AG79" s="2" t="s">
        <v>57</v>
      </c>
      <c r="AH79" s="2" t="s">
        <v>58</v>
      </c>
      <c r="AI79" s="2">
        <v>9247.5730000000003</v>
      </c>
      <c r="AJ79" s="2">
        <v>3.004823</v>
      </c>
      <c r="AK79" s="2">
        <v>1860000000000</v>
      </c>
      <c r="AL79" s="2">
        <v>64.230580000000003</v>
      </c>
      <c r="AM79" s="2">
        <v>57.228409999999997</v>
      </c>
      <c r="AN79" s="2">
        <v>-3.2347830000000002</v>
      </c>
      <c r="AO79" s="2">
        <v>44.560220000000001</v>
      </c>
      <c r="AP79" s="2">
        <v>25.785959999999999</v>
      </c>
      <c r="AQ79" s="2">
        <v>3.041509</v>
      </c>
      <c r="AR79" s="2">
        <v>18.892479999999999</v>
      </c>
      <c r="AS79" s="2">
        <v>1.083647</v>
      </c>
      <c r="AT79" s="2">
        <v>1.824549</v>
      </c>
      <c r="AU79" s="2">
        <v>1.0941160000000001</v>
      </c>
      <c r="AV79" s="2">
        <v>1.824549</v>
      </c>
      <c r="AW79" s="2">
        <v>28.251110000000001</v>
      </c>
      <c r="AX79" s="2">
        <v>0.79999969999999998</v>
      </c>
      <c r="AY79" s="2">
        <v>3.4540257265364498</v>
      </c>
      <c r="AZ79" s="2">
        <v>0.158999994397163</v>
      </c>
      <c r="BA79" s="2">
        <v>7.0000000298023196E-2</v>
      </c>
      <c r="BB79" s="2">
        <v>0.22900000214576699</v>
      </c>
      <c r="BC79" s="2">
        <v>10.444457999999999</v>
      </c>
      <c r="BD79" s="2">
        <v>25.785957323657001</v>
      </c>
      <c r="BE79" s="2">
        <f t="shared" si="2"/>
        <v>0.6716837150040007</v>
      </c>
      <c r="BF79" s="2">
        <f t="shared" si="3"/>
        <v>2.6745098244552667</v>
      </c>
      <c r="BG79" s="2">
        <v>1586028</v>
      </c>
      <c r="BH79" s="2">
        <v>77957</v>
      </c>
      <c r="BI79" s="2">
        <v>5.1693189511634401</v>
      </c>
      <c r="BJ79" s="2">
        <v>354651</v>
      </c>
      <c r="BK79" s="2">
        <v>21165</v>
      </c>
      <c r="BL79" s="2">
        <v>6.3465932602867889</v>
      </c>
      <c r="BM79" s="2">
        <v>59567.525399999999</v>
      </c>
      <c r="BN79" s="2">
        <v>30917.598299999998</v>
      </c>
      <c r="BO79" s="2">
        <v>34.168708662548909</v>
      </c>
      <c r="BP79" s="2">
        <v>390008184166.008</v>
      </c>
      <c r="BQ79" s="2">
        <v>21475160381.802979</v>
      </c>
      <c r="BR79" s="2">
        <v>5.8272010907705756</v>
      </c>
      <c r="BS79" s="2">
        <v>0.36237530000000001</v>
      </c>
      <c r="BT79" s="2">
        <v>1.0943449999999999</v>
      </c>
      <c r="BU79" s="2">
        <v>2.1088858480824801</v>
      </c>
      <c r="BV79" s="2">
        <v>8733.3180018072435</v>
      </c>
      <c r="BW79" s="2">
        <v>514.25537925705612</v>
      </c>
      <c r="BX79" s="2">
        <v>5.8884307104200015</v>
      </c>
      <c r="BY79" s="2">
        <v>-0.15395072102546692</v>
      </c>
      <c r="BZ79" s="2">
        <v>0.41687184572219849</v>
      </c>
    </row>
    <row r="80" spans="1:78" x14ac:dyDescent="0.2">
      <c r="A80">
        <v>79</v>
      </c>
      <c r="B80" t="s">
        <v>66</v>
      </c>
      <c r="C80">
        <v>2014</v>
      </c>
      <c r="D80">
        <v>3</v>
      </c>
      <c r="E80">
        <v>0</v>
      </c>
      <c r="F80" t="s">
        <v>67</v>
      </c>
      <c r="G80" s="2">
        <v>0.25488</v>
      </c>
      <c r="H80" s="2">
        <v>0</v>
      </c>
      <c r="I80" s="2">
        <v>1.345</v>
      </c>
      <c r="J80" s="2">
        <v>1.4350000000000001</v>
      </c>
      <c r="K80" s="2">
        <v>2.577</v>
      </c>
      <c r="L80" s="2">
        <v>2.6619999999999999</v>
      </c>
      <c r="M80" s="2">
        <v>0.90200000000000002</v>
      </c>
      <c r="N80" s="2">
        <v>0.97199999999999998</v>
      </c>
      <c r="O80" s="2">
        <v>1.389</v>
      </c>
      <c r="P80" s="2">
        <v>3.1150000000000002</v>
      </c>
      <c r="Q80" s="2">
        <v>1</v>
      </c>
      <c r="R80" s="2">
        <v>15258</v>
      </c>
      <c r="S80" s="2">
        <v>-0.35199999999999998</v>
      </c>
      <c r="T80" s="2">
        <v>6.33</v>
      </c>
      <c r="U80" s="2">
        <v>6.66</v>
      </c>
      <c r="V80" s="2">
        <v>52.1</v>
      </c>
      <c r="W80" t="s">
        <v>54</v>
      </c>
      <c r="X80" t="s">
        <v>55</v>
      </c>
      <c r="Y80" t="s">
        <v>59</v>
      </c>
      <c r="Z80" s="2">
        <v>0.79300000000000004</v>
      </c>
      <c r="AA80" s="2">
        <v>0.88300000000000001</v>
      </c>
      <c r="AB80" s="2">
        <v>513</v>
      </c>
      <c r="AC80" s="2">
        <v>19</v>
      </c>
      <c r="AD80" s="2">
        <v>58.457270000000001</v>
      </c>
      <c r="AE80" s="2">
        <v>-47.929200000000002</v>
      </c>
      <c r="AF80" s="2">
        <v>-15.780099999999999</v>
      </c>
      <c r="AG80" s="2" t="s">
        <v>57</v>
      </c>
      <c r="AH80" s="2" t="s">
        <v>58</v>
      </c>
      <c r="AI80" s="2">
        <v>9214.9779999999992</v>
      </c>
      <c r="AJ80" s="2">
        <v>0.50395570000000001</v>
      </c>
      <c r="AK80" s="2">
        <v>1870000000000</v>
      </c>
      <c r="AL80" s="2">
        <v>66.028509999999997</v>
      </c>
      <c r="AM80" s="2">
        <v>58.457270000000001</v>
      </c>
      <c r="AN80" s="2">
        <v>-4.1399619999999997</v>
      </c>
      <c r="AO80" s="2">
        <v>44.111699999999999</v>
      </c>
      <c r="AP80" s="2">
        <v>24.685410000000001</v>
      </c>
      <c r="AQ80" s="2">
        <v>3.5713530000000002</v>
      </c>
      <c r="AR80" s="2">
        <v>19.15354</v>
      </c>
      <c r="AS80" s="2">
        <v>2.500867</v>
      </c>
      <c r="AT80" s="2">
        <v>1.8452999999999999</v>
      </c>
      <c r="AU80" s="2">
        <v>1.9293210000000001</v>
      </c>
      <c r="AV80" s="2">
        <v>1.8452999999999999</v>
      </c>
      <c r="AW80" s="2">
        <v>28.256139999999998</v>
      </c>
      <c r="AX80" s="2">
        <v>0.13000010000000001</v>
      </c>
      <c r="AY80" s="2">
        <v>3.7263776401461</v>
      </c>
      <c r="AZ80" s="2">
        <v>5.8499999344348901E-2</v>
      </c>
      <c r="BA80" s="2">
        <v>0.115000002086163</v>
      </c>
      <c r="BB80" s="2">
        <v>0.173500001430511</v>
      </c>
      <c r="BC80" s="2">
        <v>10.444457999999999</v>
      </c>
      <c r="BD80" s="2">
        <v>24.685405816589999</v>
      </c>
      <c r="BE80" s="2">
        <f t="shared" si="2"/>
        <v>1.1005515070670029</v>
      </c>
      <c r="BF80" s="2">
        <f t="shared" si="3"/>
        <v>4.2680265590035544</v>
      </c>
      <c r="BG80" s="2">
        <v>1620988</v>
      </c>
      <c r="BH80" s="2">
        <v>34960</v>
      </c>
      <c r="BI80" s="2">
        <v>2.204248600907424</v>
      </c>
      <c r="BJ80" s="2">
        <v>363362</v>
      </c>
      <c r="BK80" s="2">
        <v>8711</v>
      </c>
      <c r="BL80" s="2">
        <v>2.4562175208867307</v>
      </c>
      <c r="BM80" s="2">
        <v>67107.129400000005</v>
      </c>
      <c r="BN80" s="2">
        <v>7539.6040000000066</v>
      </c>
      <c r="BO80" s="2">
        <v>12.657238905546354</v>
      </c>
      <c r="BP80" s="2">
        <v>373533970715.39398</v>
      </c>
      <c r="BQ80" s="2">
        <v>16474213450.614014</v>
      </c>
      <c r="BR80" s="2">
        <v>4.2240686527751743</v>
      </c>
      <c r="BS80" s="2">
        <v>0.26106069999999998</v>
      </c>
      <c r="BT80" s="2">
        <v>2.4613689999999999</v>
      </c>
      <c r="BU80" s="2">
        <v>-0.352483145005351</v>
      </c>
      <c r="BV80" s="2">
        <v>8892.7115617371219</v>
      </c>
      <c r="BW80" s="2">
        <v>322.26568183692871</v>
      </c>
      <c r="BX80" s="2">
        <v>3.6239304468566012</v>
      </c>
      <c r="BY80" s="2">
        <v>-0.15395072102546692</v>
      </c>
      <c r="BZ80" s="2">
        <v>0.41687184572219849</v>
      </c>
    </row>
    <row r="81" spans="1:78" x14ac:dyDescent="0.2">
      <c r="A81">
        <v>80</v>
      </c>
      <c r="B81" t="s">
        <v>66</v>
      </c>
      <c r="C81">
        <v>2015</v>
      </c>
      <c r="D81">
        <v>3</v>
      </c>
      <c r="E81">
        <v>0</v>
      </c>
      <c r="F81" t="s">
        <v>67</v>
      </c>
      <c r="G81" s="2">
        <v>0.25488</v>
      </c>
      <c r="H81" s="2">
        <v>0</v>
      </c>
      <c r="O81" s="2">
        <v>1.389</v>
      </c>
      <c r="P81" s="2">
        <v>4.2450000000000001</v>
      </c>
      <c r="Q81" s="2">
        <v>0</v>
      </c>
      <c r="R81" s="2">
        <v>15826</v>
      </c>
      <c r="S81" s="2">
        <v>-4.351</v>
      </c>
      <c r="T81" s="2">
        <v>9.0299999999999994</v>
      </c>
      <c r="U81" s="2">
        <v>8.43</v>
      </c>
      <c r="V81" s="2">
        <v>51.9</v>
      </c>
      <c r="W81" t="s">
        <v>54</v>
      </c>
      <c r="X81" t="s">
        <v>55</v>
      </c>
      <c r="Y81" t="s">
        <v>59</v>
      </c>
      <c r="Z81" s="2">
        <v>0.78500000000000003</v>
      </c>
      <c r="AA81" s="2">
        <v>0.876</v>
      </c>
      <c r="AB81" s="2">
        <v>513</v>
      </c>
      <c r="AC81" s="2">
        <v>19</v>
      </c>
      <c r="AD81" s="2">
        <v>67.537549999999996</v>
      </c>
      <c r="AE81" s="2">
        <v>-47.929200000000002</v>
      </c>
      <c r="AF81" s="2">
        <v>-15.780099999999999</v>
      </c>
      <c r="AG81" s="2" t="s">
        <v>57</v>
      </c>
      <c r="AH81" s="2" t="s">
        <v>58</v>
      </c>
      <c r="AI81" s="2">
        <v>8813.99</v>
      </c>
      <c r="AJ81" s="2">
        <v>-3.545763</v>
      </c>
      <c r="AK81" s="2">
        <v>1800000000000</v>
      </c>
      <c r="AL81" s="2">
        <v>66.829700000000003</v>
      </c>
      <c r="AM81" s="2">
        <v>67.537549999999996</v>
      </c>
      <c r="AN81" s="2">
        <v>-3.0401030000000002</v>
      </c>
      <c r="AO81" s="2">
        <v>43.748100000000001</v>
      </c>
      <c r="AP81" s="2">
        <v>26.95363</v>
      </c>
      <c r="AQ81" s="2">
        <v>3.5921500000000002</v>
      </c>
      <c r="AR81" s="2">
        <v>19.776820000000001</v>
      </c>
      <c r="AS81" s="2">
        <v>4.0497189999999996</v>
      </c>
      <c r="AT81" s="2">
        <v>2.2005520000000001</v>
      </c>
      <c r="AU81" s="2">
        <v>1.9293210000000001</v>
      </c>
      <c r="AV81" s="2">
        <v>2.2005520000000001</v>
      </c>
      <c r="AW81" s="2">
        <v>28.220040000000001</v>
      </c>
      <c r="AX81" s="2">
        <v>2.7</v>
      </c>
      <c r="AY81" s="2">
        <v>3.7263776401461</v>
      </c>
      <c r="AZ81" s="2">
        <v>5.8499999344348901E-2</v>
      </c>
      <c r="BA81" s="2">
        <v>0.115000002086163</v>
      </c>
      <c r="BB81" s="2">
        <v>0.173500001430511</v>
      </c>
      <c r="BC81" s="2">
        <v>13.215939000000001</v>
      </c>
      <c r="BD81" s="2">
        <v>26.953625937679</v>
      </c>
      <c r="BE81" s="2">
        <f t="shared" si="2"/>
        <v>2.2682201210890014</v>
      </c>
      <c r="BF81" s="2">
        <f t="shared" si="3"/>
        <v>9.1885065124780265</v>
      </c>
      <c r="BG81" s="2">
        <v>1616530</v>
      </c>
      <c r="BH81" s="2">
        <v>4458</v>
      </c>
      <c r="BI81" s="2">
        <v>0.27501745848827996</v>
      </c>
      <c r="BJ81" s="2">
        <v>347221</v>
      </c>
      <c r="BK81" s="2">
        <v>16141</v>
      </c>
      <c r="BL81" s="2">
        <v>4.4421265845080109</v>
      </c>
      <c r="BM81" s="2">
        <v>61604.176299999999</v>
      </c>
      <c r="BN81" s="2">
        <v>5502.9531000000061</v>
      </c>
      <c r="BO81" s="2">
        <v>8.2002510749625444</v>
      </c>
      <c r="BP81" s="2">
        <v>321439054723.60797</v>
      </c>
      <c r="BQ81" s="2">
        <v>52094915991.786011</v>
      </c>
      <c r="BR81" s="2">
        <v>13.946500205058618</v>
      </c>
      <c r="BS81" s="2">
        <v>0.62327960000000004</v>
      </c>
      <c r="BT81" s="2">
        <v>3.9989919999999999</v>
      </c>
      <c r="BU81" s="2">
        <v>-4.3514750660441504</v>
      </c>
      <c r="BV81" s="2">
        <v>9000.1661262038779</v>
      </c>
      <c r="BW81" s="2">
        <v>186.17631972559866</v>
      </c>
      <c r="BX81" s="2">
        <v>2.0685875917728729</v>
      </c>
      <c r="BY81" s="2">
        <v>-1.2261545658111572</v>
      </c>
      <c r="BZ81" s="2">
        <v>0.16434517502784729</v>
      </c>
    </row>
    <row r="82" spans="1:78" x14ac:dyDescent="0.2">
      <c r="A82">
        <v>81</v>
      </c>
      <c r="B82" t="s">
        <v>66</v>
      </c>
      <c r="C82">
        <v>2016</v>
      </c>
      <c r="D82">
        <v>3</v>
      </c>
      <c r="E82">
        <v>0</v>
      </c>
      <c r="F82" t="s">
        <v>67</v>
      </c>
      <c r="G82" s="2">
        <v>0.25488</v>
      </c>
      <c r="H82" s="2">
        <v>0</v>
      </c>
      <c r="O82" s="2">
        <v>2.3050000000000002</v>
      </c>
      <c r="P82" s="2">
        <v>5.367</v>
      </c>
      <c r="Q82" s="2">
        <v>0</v>
      </c>
      <c r="R82" s="2">
        <v>13873</v>
      </c>
      <c r="S82" s="2">
        <v>-4.069</v>
      </c>
      <c r="T82" s="2">
        <v>8.74</v>
      </c>
      <c r="U82" s="2">
        <v>11.6</v>
      </c>
      <c r="V82" s="2">
        <v>53.3</v>
      </c>
      <c r="W82" t="s">
        <v>54</v>
      </c>
      <c r="X82" t="s">
        <v>55</v>
      </c>
      <c r="Y82" t="s">
        <v>59</v>
      </c>
      <c r="Z82" s="2">
        <v>0.69</v>
      </c>
      <c r="AA82" s="2">
        <v>0.80600000000000005</v>
      </c>
      <c r="AB82" s="2">
        <v>513</v>
      </c>
      <c r="AC82" s="2">
        <v>19</v>
      </c>
      <c r="AD82" s="2">
        <v>73.418800000000005</v>
      </c>
      <c r="AE82" s="2">
        <v>-47.929200000000002</v>
      </c>
      <c r="AF82" s="2">
        <v>-15.780099999999999</v>
      </c>
      <c r="AG82" s="2" t="s">
        <v>57</v>
      </c>
      <c r="AH82" s="2" t="s">
        <v>58</v>
      </c>
      <c r="AI82" s="2">
        <v>8455.3130000000001</v>
      </c>
      <c r="AJ82" s="2">
        <v>-3.2759170000000002</v>
      </c>
      <c r="AK82" s="2">
        <v>1740000000000</v>
      </c>
      <c r="AL82" s="2">
        <v>62.194009999999999</v>
      </c>
      <c r="AM82" s="2">
        <v>73.418800000000005</v>
      </c>
      <c r="AN82" s="2">
        <v>-1.362997</v>
      </c>
      <c r="AO82" s="2">
        <v>43.577509999999997</v>
      </c>
      <c r="AP82" s="2">
        <v>24.53368</v>
      </c>
      <c r="AQ82" s="2">
        <v>4.1373790000000001</v>
      </c>
      <c r="AR82" s="2">
        <v>20.379300000000001</v>
      </c>
      <c r="AS82" s="2">
        <v>0.26984669999999999</v>
      </c>
      <c r="AT82" s="2">
        <v>2.16791</v>
      </c>
      <c r="AU82" s="2">
        <v>5.3130249999999997</v>
      </c>
      <c r="AV82" s="2">
        <v>2.16791</v>
      </c>
      <c r="AW82" s="2">
        <v>28.186730000000001</v>
      </c>
      <c r="AX82" s="2">
        <v>0.28999999999999998</v>
      </c>
      <c r="AY82" s="2">
        <v>4.4537081149753899</v>
      </c>
      <c r="AZ82" s="2">
        <v>5.8499999344348901E-2</v>
      </c>
      <c r="BA82" s="2">
        <v>0.115000002086163</v>
      </c>
      <c r="BB82" s="2">
        <v>0.173500001430511</v>
      </c>
      <c r="BC82" s="2">
        <v>13.215939000000001</v>
      </c>
      <c r="BD82" s="2">
        <v>24.533682078845001</v>
      </c>
      <c r="BE82" s="2">
        <f t="shared" si="2"/>
        <v>2.4199438588339994</v>
      </c>
      <c r="BF82" s="2">
        <f t="shared" si="3"/>
        <v>8.9781755687686999</v>
      </c>
      <c r="BG82" s="2">
        <v>1731889</v>
      </c>
      <c r="BH82" s="2">
        <v>115359</v>
      </c>
      <c r="BI82" s="2">
        <v>7.1362115147878482</v>
      </c>
      <c r="BJ82" s="2">
        <v>363029</v>
      </c>
      <c r="BK82" s="2">
        <v>15808</v>
      </c>
      <c r="BL82" s="2">
        <v>4.55272002557449</v>
      </c>
      <c r="BM82" s="2">
        <v>59601.145900000003</v>
      </c>
      <c r="BN82" s="2">
        <v>2003.030399999996</v>
      </c>
      <c r="BO82" s="2">
        <v>3.2514522883085704</v>
      </c>
      <c r="BP82" s="2">
        <v>282449055291.659</v>
      </c>
      <c r="BQ82" s="2">
        <v>38989999431.948975</v>
      </c>
      <c r="BR82" s="2">
        <v>12.129826434897542</v>
      </c>
      <c r="BS82" s="2">
        <v>0.60247799999999996</v>
      </c>
      <c r="BT82" s="2">
        <v>0.28206439999999999</v>
      </c>
      <c r="BU82" s="2">
        <v>-4.0694109238141696</v>
      </c>
      <c r="BV82" s="2">
        <v>8959.0089614896096</v>
      </c>
      <c r="BW82" s="2">
        <v>503.69661902002008</v>
      </c>
      <c r="BX82" s="2">
        <v>5.622235910078504</v>
      </c>
      <c r="BY82" s="2">
        <v>-1.2261545658111572</v>
      </c>
      <c r="BZ82" s="2">
        <v>0.16434517502784729</v>
      </c>
    </row>
    <row r="83" spans="1:78" x14ac:dyDescent="0.2">
      <c r="A83">
        <v>82</v>
      </c>
      <c r="B83" t="s">
        <v>66</v>
      </c>
      <c r="C83">
        <v>2017</v>
      </c>
      <c r="D83">
        <v>3</v>
      </c>
      <c r="E83">
        <v>0</v>
      </c>
      <c r="F83" t="s">
        <v>67</v>
      </c>
      <c r="G83" s="2">
        <v>0.25488</v>
      </c>
      <c r="H83" s="2">
        <v>0</v>
      </c>
      <c r="O83" s="2">
        <v>2.3050000000000002</v>
      </c>
      <c r="P83" s="2">
        <v>4.4039999999999999</v>
      </c>
      <c r="Q83" s="2">
        <v>0</v>
      </c>
      <c r="R83" s="2">
        <v>13951.6</v>
      </c>
      <c r="S83" s="2">
        <v>0.50800000000000001</v>
      </c>
      <c r="T83" s="2">
        <v>3.45</v>
      </c>
      <c r="U83" s="2">
        <v>12.82</v>
      </c>
      <c r="V83" s="2">
        <v>53.3</v>
      </c>
      <c r="W83" t="s">
        <v>54</v>
      </c>
      <c r="X83" t="s">
        <v>55</v>
      </c>
      <c r="Y83" t="s">
        <v>59</v>
      </c>
      <c r="Z83" s="2">
        <v>0.626</v>
      </c>
      <c r="AA83" s="2">
        <v>0.77200000000000002</v>
      </c>
      <c r="AB83" s="2">
        <v>513</v>
      </c>
      <c r="AC83" s="2">
        <v>19</v>
      </c>
      <c r="AE83" s="2">
        <v>-47.929200000000002</v>
      </c>
      <c r="AF83" s="2">
        <v>-15.780099999999999</v>
      </c>
      <c r="AG83" s="2" t="s">
        <v>57</v>
      </c>
      <c r="AH83" s="2" t="s">
        <v>58</v>
      </c>
      <c r="AI83" s="2">
        <v>8498.2939999999999</v>
      </c>
      <c r="AJ83" s="2">
        <v>1.3228690000000001</v>
      </c>
      <c r="AK83" s="2">
        <v>1770000000000</v>
      </c>
      <c r="AL83" s="2">
        <v>59.484310000000001</v>
      </c>
      <c r="AN83" s="2">
        <v>-1.067755</v>
      </c>
      <c r="AO83" s="2">
        <v>43.450060000000001</v>
      </c>
      <c r="AP83" s="2">
        <v>24.31973</v>
      </c>
      <c r="AQ83" s="2">
        <v>3.33826</v>
      </c>
      <c r="AR83" s="2">
        <v>20.161909999999999</v>
      </c>
      <c r="AS83" s="2">
        <v>4.5987859999999996</v>
      </c>
      <c r="AT83" s="2">
        <v>1.2383740000000001</v>
      </c>
      <c r="AU83" s="2">
        <v>5.3130249999999997</v>
      </c>
      <c r="AV83" s="2">
        <v>1.2383740000000001</v>
      </c>
      <c r="AW83" s="2">
        <v>28.199870000000001</v>
      </c>
      <c r="AX83" s="2">
        <v>5.29</v>
      </c>
      <c r="AY83" s="2">
        <v>4.4537081149753899</v>
      </c>
      <c r="AZ83" s="2">
        <v>5.8499999344348901E-2</v>
      </c>
      <c r="BA83" s="2">
        <v>0.115000002086163</v>
      </c>
      <c r="BB83" s="2">
        <v>0.173500001430511</v>
      </c>
      <c r="BC83" s="2" t="s">
        <v>101</v>
      </c>
      <c r="BD83" s="2">
        <v>24.319734373155999</v>
      </c>
      <c r="BE83" s="2">
        <f t="shared" si="2"/>
        <v>0.21394770568900157</v>
      </c>
      <c r="BF83" s="2">
        <f t="shared" si="3"/>
        <v>0.87205705609711648</v>
      </c>
      <c r="BG83" s="2">
        <v>1943770</v>
      </c>
      <c r="BH83" s="2">
        <v>211881</v>
      </c>
      <c r="BI83" s="2">
        <v>12.234098143703205</v>
      </c>
      <c r="BJ83" s="2">
        <v>383840</v>
      </c>
      <c r="BK83" s="2">
        <v>20811</v>
      </c>
      <c r="BL83" s="2">
        <v>5.73259987494112</v>
      </c>
      <c r="BM83" s="2">
        <v>47544.9784</v>
      </c>
      <c r="BN83" s="2">
        <v>12056.167500000003</v>
      </c>
      <c r="BO83" s="2">
        <v>20.228080044346935</v>
      </c>
      <c r="BP83" s="2">
        <v>275225828681.38397</v>
      </c>
      <c r="BQ83" s="2">
        <v>7223226610.2750244</v>
      </c>
      <c r="BR83" s="2">
        <v>2.5573555566741999</v>
      </c>
      <c r="BS83" s="2">
        <v>0.217392</v>
      </c>
      <c r="BT83" s="2">
        <v>4.5777489999999998</v>
      </c>
      <c r="BU83" s="2">
        <v>0.50833798031449395</v>
      </c>
      <c r="BV83" s="2">
        <v>8881.1211863227072</v>
      </c>
      <c r="BW83" s="2">
        <v>382.8272798621274</v>
      </c>
      <c r="BX83" s="2">
        <v>4.3105737646244169</v>
      </c>
      <c r="BY83" s="2">
        <v>-1.2261545658111572</v>
      </c>
      <c r="BZ83" s="2">
        <v>0.16434517502784729</v>
      </c>
    </row>
    <row r="84" spans="1:78" x14ac:dyDescent="0.2">
      <c r="A84">
        <v>83</v>
      </c>
      <c r="B84" t="s">
        <v>66</v>
      </c>
      <c r="C84">
        <v>2018</v>
      </c>
      <c r="D84">
        <v>3</v>
      </c>
      <c r="E84">
        <v>0</v>
      </c>
      <c r="F84" t="s">
        <v>67</v>
      </c>
      <c r="G84" s="2">
        <v>0.25488</v>
      </c>
      <c r="H84" s="2">
        <v>0</v>
      </c>
      <c r="O84" s="2">
        <v>2.9929999999999999</v>
      </c>
      <c r="P84" s="2">
        <v>5.3630000000000004</v>
      </c>
      <c r="Q84" s="2">
        <v>1</v>
      </c>
      <c r="R84" s="2">
        <v>14033.6</v>
      </c>
      <c r="S84" s="2">
        <v>0.52600000000000002</v>
      </c>
      <c r="T84" s="2">
        <v>3.66</v>
      </c>
      <c r="U84" s="2">
        <v>12.33</v>
      </c>
      <c r="V84" s="2">
        <v>53.9</v>
      </c>
      <c r="W84" t="s">
        <v>54</v>
      </c>
      <c r="X84" t="s">
        <v>55</v>
      </c>
      <c r="Y84" t="s">
        <v>59</v>
      </c>
      <c r="Z84" s="2">
        <v>0.59899999999999998</v>
      </c>
      <c r="AA84" s="2">
        <v>0.76200000000000001</v>
      </c>
      <c r="AB84" s="2">
        <v>513</v>
      </c>
      <c r="AC84" s="2">
        <v>19</v>
      </c>
      <c r="AE84" s="2">
        <v>-47.929200000000002</v>
      </c>
      <c r="AF84" s="2">
        <v>-15.780099999999999</v>
      </c>
      <c r="AG84" s="2" t="s">
        <v>57</v>
      </c>
      <c r="AH84" s="2" t="s">
        <v>58</v>
      </c>
      <c r="AI84" s="2">
        <v>8582.3389999999999</v>
      </c>
      <c r="AJ84" s="2">
        <v>1.7836669999999999</v>
      </c>
      <c r="AK84" s="2">
        <v>1800000000000</v>
      </c>
      <c r="AL84" s="2">
        <v>60.218350000000001</v>
      </c>
      <c r="AN84" s="2">
        <v>-2.6843270000000001</v>
      </c>
      <c r="AO84" s="2">
        <v>43.383380000000002</v>
      </c>
      <c r="AP84" s="2">
        <v>28.876200000000001</v>
      </c>
      <c r="AQ84" s="2">
        <v>4.0774869999999996</v>
      </c>
      <c r="AR84" s="2">
        <v>19.89509</v>
      </c>
      <c r="AS84" s="2">
        <v>0.46079769999999998</v>
      </c>
      <c r="AT84" s="2">
        <v>1.297463</v>
      </c>
      <c r="AU84" s="2">
        <v>8.9580490000000008</v>
      </c>
      <c r="AV84" s="2">
        <v>1.297463</v>
      </c>
      <c r="AW84" s="2">
        <v>28.217549999999999</v>
      </c>
      <c r="AX84" s="2">
        <v>0.21</v>
      </c>
      <c r="AY84" s="2">
        <v>5</v>
      </c>
      <c r="AZ84" s="2" t="s">
        <v>101</v>
      </c>
      <c r="BA84" s="2" t="s">
        <v>101</v>
      </c>
      <c r="BB84" s="2" t="s">
        <v>101</v>
      </c>
      <c r="BC84" s="2" t="s">
        <v>101</v>
      </c>
      <c r="BD84" s="2">
        <v>28.876203377402</v>
      </c>
      <c r="BE84" s="2">
        <f t="shared" si="2"/>
        <v>4.5564690042460008</v>
      </c>
      <c r="BF84" s="2">
        <f t="shared" si="3"/>
        <v>18.735685737075354</v>
      </c>
      <c r="BG84" s="2">
        <v>2222910</v>
      </c>
      <c r="BH84" s="2">
        <v>279140</v>
      </c>
      <c r="BI84" s="2">
        <v>14.360752558173035</v>
      </c>
      <c r="BJ84" s="2">
        <v>410226</v>
      </c>
      <c r="BK84" s="2">
        <v>26386</v>
      </c>
      <c r="BL84" s="2">
        <v>6.8742184243434767</v>
      </c>
      <c r="BM84" s="2">
        <v>76138.154699999999</v>
      </c>
      <c r="BN84" s="2">
        <v>28593.176299999999</v>
      </c>
      <c r="BO84" s="2">
        <v>60.13921398689709</v>
      </c>
      <c r="BP84" s="2">
        <v>289624978842.66901</v>
      </c>
      <c r="BQ84" s="2">
        <v>14399150161.285034</v>
      </c>
      <c r="BR84" s="2">
        <v>5.2317583092661897</v>
      </c>
      <c r="BS84" s="2">
        <v>0.26681709999999997</v>
      </c>
      <c r="BT84" s="2">
        <v>0.4806221</v>
      </c>
      <c r="BU84" s="2">
        <v>0.98896003262385102</v>
      </c>
      <c r="BV84" s="2">
        <v>8802.0808861161986</v>
      </c>
      <c r="BW84" s="2">
        <v>219.74224946581853</v>
      </c>
      <c r="BX84" s="2">
        <v>2.4964806880203176</v>
      </c>
      <c r="BY84" s="2">
        <v>-1.2261545658111572</v>
      </c>
      <c r="BZ84" s="2">
        <v>0.16434517502784729</v>
      </c>
    </row>
    <row r="85" spans="1:78" x14ac:dyDescent="0.2">
      <c r="A85">
        <v>84</v>
      </c>
      <c r="B85" t="s">
        <v>66</v>
      </c>
      <c r="C85">
        <v>2019</v>
      </c>
      <c r="D85">
        <v>3</v>
      </c>
      <c r="E85">
        <v>0</v>
      </c>
      <c r="F85" t="s">
        <v>67</v>
      </c>
      <c r="G85" s="2">
        <v>0.25488</v>
      </c>
      <c r="H85" s="2">
        <v>0</v>
      </c>
      <c r="O85" s="2">
        <v>2.9929999999999999</v>
      </c>
      <c r="Q85" s="2">
        <v>0</v>
      </c>
      <c r="S85" s="2">
        <v>0.379</v>
      </c>
      <c r="T85" s="2">
        <v>3.73</v>
      </c>
      <c r="U85" s="2">
        <v>11.93</v>
      </c>
      <c r="V85" s="2">
        <v>53.4</v>
      </c>
      <c r="W85" t="s">
        <v>54</v>
      </c>
      <c r="X85" t="s">
        <v>55</v>
      </c>
      <c r="Y85" t="s">
        <v>59</v>
      </c>
      <c r="Z85" s="2">
        <v>0.52300000000000002</v>
      </c>
      <c r="AA85" s="2">
        <v>0.69299999999999995</v>
      </c>
      <c r="AB85" s="2">
        <v>513</v>
      </c>
      <c r="AC85" s="2">
        <v>19</v>
      </c>
      <c r="AE85" s="2">
        <v>-47.929200000000002</v>
      </c>
      <c r="AF85" s="2">
        <v>-15.780099999999999</v>
      </c>
      <c r="AG85" s="2" t="s">
        <v>57</v>
      </c>
      <c r="AH85" s="2" t="s">
        <v>58</v>
      </c>
      <c r="AI85" s="2">
        <v>8622.0660000000007</v>
      </c>
      <c r="AJ85" s="2">
        <v>1.2207779999999999</v>
      </c>
      <c r="AK85" s="2">
        <v>1820000000000</v>
      </c>
      <c r="AL85" s="2">
        <v>62.790500000000002</v>
      </c>
      <c r="AN85" s="2">
        <v>-3.4714309999999999</v>
      </c>
      <c r="AO85" s="2">
        <v>43.391379999999998</v>
      </c>
      <c r="AP85" s="2">
        <v>28.890260000000001</v>
      </c>
      <c r="AQ85" s="2">
        <v>3.6926730000000001</v>
      </c>
      <c r="AR85" s="2">
        <v>19.98358</v>
      </c>
      <c r="AS85" s="2">
        <v>0.56288890000000003</v>
      </c>
      <c r="AT85" s="2">
        <v>1.316408</v>
      </c>
      <c r="AU85" s="2">
        <v>8.9580490000000008</v>
      </c>
      <c r="AV85" s="2">
        <v>1.316408</v>
      </c>
      <c r="AW85" s="2">
        <v>28.229679999999998</v>
      </c>
      <c r="AX85" s="2">
        <v>6.9999900000000004E-2</v>
      </c>
      <c r="AY85" s="2">
        <v>5</v>
      </c>
      <c r="AZ85" s="2" t="s">
        <v>101</v>
      </c>
      <c r="BA85" s="2" t="s">
        <v>101</v>
      </c>
      <c r="BB85" s="2" t="s">
        <v>101</v>
      </c>
      <c r="BC85" s="2" t="s">
        <v>101</v>
      </c>
      <c r="BD85" s="2">
        <v>28.890257866588001</v>
      </c>
      <c r="BE85" s="2">
        <f t="shared" si="2"/>
        <v>1.4054489186001717E-2</v>
      </c>
      <c r="BF85" s="2">
        <f t="shared" si="3"/>
        <v>4.8671527216768769E-2</v>
      </c>
      <c r="BG85" s="2">
        <v>2412128</v>
      </c>
      <c r="BH85" s="2">
        <v>189218</v>
      </c>
      <c r="BI85" s="2">
        <v>8.5121754816884181</v>
      </c>
      <c r="BJ85" s="2">
        <v>447722</v>
      </c>
      <c r="BK85" s="2">
        <v>37496</v>
      </c>
      <c r="BL85" s="2">
        <v>9.1403275267779218</v>
      </c>
      <c r="BM85" s="2">
        <v>46354.807200000003</v>
      </c>
      <c r="BN85" s="2">
        <v>29783.347499999996</v>
      </c>
      <c r="BO85" s="2">
        <v>39.117506350597168</v>
      </c>
      <c r="BP85" s="2">
        <v>301285475962.78998</v>
      </c>
      <c r="BQ85" s="2">
        <v>11660497120.120972</v>
      </c>
      <c r="BR85" s="2">
        <v>4.0260674913869305</v>
      </c>
      <c r="BS85" s="2">
        <v>8.8493299999999997E-2</v>
      </c>
      <c r="BT85" s="2">
        <v>0.52605630000000003</v>
      </c>
      <c r="BU85" s="2">
        <v>0.46290368658041797</v>
      </c>
      <c r="BV85" s="2">
        <v>8697.8297557045207</v>
      </c>
      <c r="BW85" s="2">
        <v>75.763157110270186</v>
      </c>
      <c r="BX85" s="2">
        <v>0.87105817471973956</v>
      </c>
      <c r="BY85" s="2">
        <v>-1.2261545658111572</v>
      </c>
      <c r="BZ85" s="2">
        <v>0.16434517502784729</v>
      </c>
    </row>
    <row r="86" spans="1:78" x14ac:dyDescent="0.2">
      <c r="A86">
        <v>85</v>
      </c>
      <c r="B86" t="s">
        <v>68</v>
      </c>
      <c r="C86">
        <v>1992</v>
      </c>
      <c r="D86">
        <v>4</v>
      </c>
      <c r="E86">
        <v>0</v>
      </c>
      <c r="F86" t="s">
        <v>69</v>
      </c>
      <c r="G86" s="2">
        <v>0.81899999999999995</v>
      </c>
      <c r="H86" s="2">
        <v>0</v>
      </c>
      <c r="O86" s="2">
        <v>-1.649</v>
      </c>
      <c r="Q86" s="2">
        <v>0</v>
      </c>
      <c r="R86" s="2">
        <v>11773.3</v>
      </c>
      <c r="S86" s="2">
        <v>9.3469999999999995</v>
      </c>
      <c r="T86" s="2">
        <v>15.43</v>
      </c>
      <c r="U86" s="2">
        <v>4.3499999999999996</v>
      </c>
      <c r="V86" s="2">
        <v>54.8</v>
      </c>
      <c r="W86" t="s">
        <v>54</v>
      </c>
      <c r="X86" t="s">
        <v>55</v>
      </c>
      <c r="Y86" t="s">
        <v>59</v>
      </c>
      <c r="Z86" s="2">
        <v>0.76</v>
      </c>
      <c r="AA86" s="2">
        <v>0.82799999999999996</v>
      </c>
      <c r="AB86" s="2">
        <v>120</v>
      </c>
      <c r="AC86" s="2">
        <v>2</v>
      </c>
      <c r="AE86" s="2">
        <v>-70.647499999999994</v>
      </c>
      <c r="AF86" s="2">
        <v>-33.475000000000001</v>
      </c>
      <c r="AG86" s="2" t="s">
        <v>70</v>
      </c>
      <c r="AH86" s="2" t="s">
        <v>58</v>
      </c>
      <c r="AI86" s="2">
        <v>6271.9549999999999</v>
      </c>
      <c r="AJ86" s="2">
        <v>11.16671</v>
      </c>
      <c r="AK86" s="2">
        <v>86100000000</v>
      </c>
      <c r="AN86" s="2">
        <v>-2.0818319999999999</v>
      </c>
      <c r="AO86" s="2">
        <v>56.358310000000003</v>
      </c>
      <c r="AP86" s="2">
        <v>56.254049999999999</v>
      </c>
      <c r="AQ86" s="2">
        <v>2.0365790000000001</v>
      </c>
      <c r="AR86" s="2">
        <v>9.6738929999999996</v>
      </c>
      <c r="AT86" s="2">
        <v>2.7363140000000001</v>
      </c>
      <c r="AU86" s="2">
        <v>2.719201</v>
      </c>
      <c r="AV86" s="2">
        <v>2.7363140000000001</v>
      </c>
      <c r="AW86" s="2">
        <v>25.1782</v>
      </c>
      <c r="AY86" s="2">
        <v>1.3141178338891499</v>
      </c>
      <c r="AZ86" s="2">
        <v>0</v>
      </c>
      <c r="BA86" s="2">
        <v>0</v>
      </c>
      <c r="BB86" s="2">
        <v>0</v>
      </c>
      <c r="BC86" s="2">
        <v>5.0561800000000003</v>
      </c>
      <c r="BD86" s="2">
        <v>54.348433549939003</v>
      </c>
      <c r="BG86" s="2">
        <v>5568650</v>
      </c>
      <c r="BH86" s="2">
        <v>1428170</v>
      </c>
      <c r="BI86" s="2">
        <v>34.49286073112296</v>
      </c>
      <c r="BJ86" s="2">
        <v>1441220</v>
      </c>
      <c r="BK86" s="2">
        <v>418390</v>
      </c>
      <c r="BL86" s="2">
        <v>40.905135750809031</v>
      </c>
      <c r="BM86" s="2">
        <v>538.29999999999995</v>
      </c>
      <c r="BN86" s="2">
        <v>159.10000000000002</v>
      </c>
      <c r="BO86" s="2">
        <v>22.813306567249789</v>
      </c>
      <c r="BP86" s="2">
        <v>11793000128.8398</v>
      </c>
      <c r="BQ86" s="2">
        <v>2284466100.3356991</v>
      </c>
      <c r="BR86" s="2">
        <v>24.02542908809567</v>
      </c>
      <c r="BU86" s="2">
        <v>9.3471552158647295</v>
      </c>
      <c r="BV86" s="2">
        <v>5385.968195456162</v>
      </c>
      <c r="BW86" s="2">
        <v>885.98621680143788</v>
      </c>
      <c r="BX86" s="2">
        <v>16.449896929374638</v>
      </c>
      <c r="BY86" s="2">
        <v>-1.9239482879638672</v>
      </c>
      <c r="BZ86" s="2">
        <v>0</v>
      </c>
    </row>
    <row r="87" spans="1:78" x14ac:dyDescent="0.2">
      <c r="A87">
        <v>86</v>
      </c>
      <c r="B87" t="s">
        <v>68</v>
      </c>
      <c r="C87">
        <v>1993</v>
      </c>
      <c r="D87">
        <v>4</v>
      </c>
      <c r="E87">
        <v>0</v>
      </c>
      <c r="F87" t="s">
        <v>69</v>
      </c>
      <c r="G87" s="2">
        <v>0.81899999999999995</v>
      </c>
      <c r="H87" s="2">
        <v>0</v>
      </c>
      <c r="O87" s="2">
        <v>-1.649</v>
      </c>
      <c r="Q87" s="2">
        <v>1</v>
      </c>
      <c r="R87" s="2">
        <v>12296.9</v>
      </c>
      <c r="S87" s="2">
        <v>4.8680000000000003</v>
      </c>
      <c r="T87" s="2">
        <v>12.73</v>
      </c>
      <c r="U87" s="2">
        <v>4.49</v>
      </c>
      <c r="W87" t="s">
        <v>54</v>
      </c>
      <c r="X87" t="s">
        <v>55</v>
      </c>
      <c r="Y87" t="s">
        <v>59</v>
      </c>
      <c r="Z87" s="2">
        <v>0.75600000000000001</v>
      </c>
      <c r="AA87" s="2">
        <v>0.82499999999999996</v>
      </c>
      <c r="AB87" s="2">
        <v>120</v>
      </c>
      <c r="AC87" s="2">
        <v>2</v>
      </c>
      <c r="AE87" s="2">
        <v>-70.647499999999994</v>
      </c>
      <c r="AF87" s="2">
        <v>-33.475000000000001</v>
      </c>
      <c r="AG87" s="2" t="s">
        <v>70</v>
      </c>
      <c r="AH87" s="2" t="s">
        <v>58</v>
      </c>
      <c r="AI87" s="2">
        <v>6577.2790000000005</v>
      </c>
      <c r="AJ87" s="2">
        <v>6.5887840000000004</v>
      </c>
      <c r="AK87" s="2">
        <v>91700000000</v>
      </c>
      <c r="AN87" s="2">
        <v>-5.1771099999999999</v>
      </c>
      <c r="AO87" s="2">
        <v>56.29766</v>
      </c>
      <c r="AP87" s="2">
        <v>53.609070000000003</v>
      </c>
      <c r="AQ87" s="2">
        <v>2.0980660000000002</v>
      </c>
      <c r="AR87" s="2">
        <v>10.03354</v>
      </c>
      <c r="AS87" s="2">
        <v>4.5779240000000003</v>
      </c>
      <c r="AT87" s="2">
        <v>2.5439609999999999</v>
      </c>
      <c r="AU87" s="2">
        <v>2.719201</v>
      </c>
      <c r="AV87" s="2">
        <v>2.5439609999999999</v>
      </c>
      <c r="AW87" s="2">
        <v>25.242000000000001</v>
      </c>
      <c r="AX87" s="2">
        <v>2.7000009999999999</v>
      </c>
      <c r="AY87" s="2">
        <v>1.3141178338891499</v>
      </c>
      <c r="AZ87" s="2">
        <v>0.107500001788139</v>
      </c>
      <c r="BA87" s="2">
        <v>0.15099999308586101</v>
      </c>
      <c r="BB87" s="2">
        <v>0.25849997997283902</v>
      </c>
      <c r="BC87" s="2">
        <v>5.0561800000000003</v>
      </c>
      <c r="BD87" s="2">
        <v>52.083887097992999</v>
      </c>
      <c r="BE87" s="2">
        <f t="shared" si="2"/>
        <v>2.2645464519460035</v>
      </c>
      <c r="BF87" s="2">
        <f t="shared" si="3"/>
        <v>4.1667188988348407</v>
      </c>
      <c r="BG87" s="2">
        <v>6914540</v>
      </c>
      <c r="BH87" s="2">
        <v>1345890</v>
      </c>
      <c r="BI87" s="2">
        <v>24.169053540804324</v>
      </c>
      <c r="BJ87" s="2">
        <v>1738260</v>
      </c>
      <c r="BK87" s="2">
        <v>297040</v>
      </c>
      <c r="BL87" s="2">
        <v>20.610316259835418</v>
      </c>
      <c r="BM87" s="2">
        <v>600.1</v>
      </c>
      <c r="BN87" s="2">
        <v>61.800000000000068</v>
      </c>
      <c r="BO87" s="2">
        <v>11.480587033252847</v>
      </c>
      <c r="BP87" s="2">
        <v>13910552971.791599</v>
      </c>
      <c r="BQ87" s="2">
        <v>2117552842.9517994</v>
      </c>
      <c r="BR87" s="2">
        <v>17.956014752966215</v>
      </c>
      <c r="BS87" s="2">
        <v>0.35964970000000002</v>
      </c>
      <c r="BT87" s="2">
        <v>4.4790570000000001</v>
      </c>
      <c r="BU87" s="2">
        <v>4.8680986903309797</v>
      </c>
      <c r="BV87" s="2">
        <v>5705.8847202112383</v>
      </c>
      <c r="BW87" s="2">
        <v>871.39462264763188</v>
      </c>
      <c r="BX87" s="2">
        <v>15.271858184603699</v>
      </c>
      <c r="BY87" s="2">
        <v>-1.9239482879638672</v>
      </c>
      <c r="BZ87" s="2">
        <v>0</v>
      </c>
    </row>
    <row r="88" spans="1:78" x14ac:dyDescent="0.2">
      <c r="A88">
        <v>87</v>
      </c>
      <c r="B88" t="s">
        <v>68</v>
      </c>
      <c r="C88">
        <v>1994</v>
      </c>
      <c r="D88">
        <v>4</v>
      </c>
      <c r="E88">
        <v>1</v>
      </c>
      <c r="F88" t="s">
        <v>69</v>
      </c>
      <c r="G88" s="2">
        <v>0.81899999999999995</v>
      </c>
      <c r="H88" s="2">
        <v>0</v>
      </c>
      <c r="I88" s="2">
        <v>1.319</v>
      </c>
      <c r="J88" s="2">
        <v>1.6040000000000001</v>
      </c>
      <c r="K88" s="2">
        <v>2.552</v>
      </c>
      <c r="L88" s="2">
        <v>2.8140000000000001</v>
      </c>
      <c r="M88" s="2">
        <v>0.91800000000000004</v>
      </c>
      <c r="N88" s="2">
        <v>1.125</v>
      </c>
      <c r="O88" s="2">
        <v>-1.649</v>
      </c>
      <c r="Q88" s="2">
        <v>0</v>
      </c>
      <c r="R88" s="2">
        <v>12692.6</v>
      </c>
      <c r="S88" s="2">
        <v>3.3889999999999998</v>
      </c>
      <c r="T88" s="2">
        <v>11.44</v>
      </c>
      <c r="U88" s="2">
        <v>5.87</v>
      </c>
      <c r="V88" s="2">
        <v>56.4</v>
      </c>
      <c r="W88" t="s">
        <v>54</v>
      </c>
      <c r="X88" t="s">
        <v>55</v>
      </c>
      <c r="Y88" t="s">
        <v>59</v>
      </c>
      <c r="Z88" s="2">
        <v>0.79400000000000004</v>
      </c>
      <c r="AA88" s="2">
        <v>0.86</v>
      </c>
      <c r="AB88" s="2">
        <v>120</v>
      </c>
      <c r="AC88" s="2">
        <v>2</v>
      </c>
      <c r="AE88" s="2">
        <v>-70.647499999999994</v>
      </c>
      <c r="AF88" s="2">
        <v>-33.475000000000001</v>
      </c>
      <c r="AG88" s="2" t="s">
        <v>70</v>
      </c>
      <c r="AH88" s="2" t="s">
        <v>58</v>
      </c>
      <c r="AI88" s="2">
        <v>6800.1589999999997</v>
      </c>
      <c r="AJ88" s="2">
        <v>5.0301980000000004</v>
      </c>
      <c r="AK88" s="2">
        <v>96300000000</v>
      </c>
      <c r="AN88" s="2">
        <v>-2.7837990000000001</v>
      </c>
      <c r="AO88" s="2">
        <v>56.191609999999997</v>
      </c>
      <c r="AP88" s="2">
        <v>53.215029999999999</v>
      </c>
      <c r="AQ88" s="2">
        <v>4.529331</v>
      </c>
      <c r="AR88" s="2">
        <v>9.948696</v>
      </c>
      <c r="AS88" s="2">
        <v>1.558586</v>
      </c>
      <c r="AT88" s="2">
        <v>2.4371160000000001</v>
      </c>
      <c r="AU88" s="2">
        <v>2.719201</v>
      </c>
      <c r="AV88" s="2">
        <v>2.4371160000000001</v>
      </c>
      <c r="AW88" s="2">
        <v>25.291080000000001</v>
      </c>
      <c r="AX88" s="2">
        <v>1.29</v>
      </c>
      <c r="AY88" s="2">
        <v>1.3141178338891499</v>
      </c>
      <c r="AZ88" s="2">
        <v>0.107500001788139</v>
      </c>
      <c r="BA88" s="2">
        <v>0.15099999308586101</v>
      </c>
      <c r="BB88" s="2">
        <v>0.25849997997283902</v>
      </c>
      <c r="BC88" s="2">
        <v>4.8419639999999999</v>
      </c>
      <c r="BD88" s="2">
        <v>51.948759135929002</v>
      </c>
      <c r="BE88" s="2">
        <f t="shared" si="2"/>
        <v>0.13512796206399713</v>
      </c>
      <c r="BF88" s="2">
        <f t="shared" si="3"/>
        <v>0.25944292869263236</v>
      </c>
      <c r="BG88" s="2">
        <v>8203530</v>
      </c>
      <c r="BH88" s="2">
        <v>1288990</v>
      </c>
      <c r="BI88" s="2">
        <v>18.641731771021643</v>
      </c>
      <c r="BJ88" s="2">
        <v>2096140</v>
      </c>
      <c r="BK88" s="2">
        <v>357880</v>
      </c>
      <c r="BL88" s="2">
        <v>20.588404496450472</v>
      </c>
      <c r="BM88" s="2">
        <v>1671.4</v>
      </c>
      <c r="BN88" s="2">
        <v>1071.3000000000002</v>
      </c>
      <c r="BO88" s="2">
        <v>178.52024662556244</v>
      </c>
      <c r="BP88" s="2">
        <v>14771068326.9708</v>
      </c>
      <c r="BQ88" s="2">
        <v>860515355.17920113</v>
      </c>
      <c r="BR88" s="2">
        <v>6.1860614522240063</v>
      </c>
      <c r="BS88" s="2">
        <v>8.4846500000000005E-2</v>
      </c>
      <c r="BT88" s="2">
        <v>1.4794639999999999</v>
      </c>
      <c r="BU88" s="2">
        <v>3.3886352064973999</v>
      </c>
      <c r="BV88" s="2">
        <v>6019.2112882544498</v>
      </c>
      <c r="BW88" s="2">
        <v>780.94805804621046</v>
      </c>
      <c r="BX88" s="2">
        <v>12.974258929406725</v>
      </c>
      <c r="BY88" s="2">
        <v>-1.9239482879638672</v>
      </c>
      <c r="BZ88" s="2">
        <v>0</v>
      </c>
    </row>
    <row r="89" spans="1:78" x14ac:dyDescent="0.2">
      <c r="A89">
        <v>88</v>
      </c>
      <c r="B89" t="s">
        <v>68</v>
      </c>
      <c r="C89">
        <v>1995</v>
      </c>
      <c r="D89">
        <v>4</v>
      </c>
      <c r="E89">
        <v>0</v>
      </c>
      <c r="F89" t="s">
        <v>69</v>
      </c>
      <c r="G89" s="2">
        <v>0.81899999999999995</v>
      </c>
      <c r="H89" s="2">
        <v>0</v>
      </c>
      <c r="I89" s="2">
        <v>1.319</v>
      </c>
      <c r="J89" s="2">
        <v>1.6040000000000001</v>
      </c>
      <c r="K89" s="2">
        <v>2.552</v>
      </c>
      <c r="L89" s="2">
        <v>2.8140000000000001</v>
      </c>
      <c r="M89" s="2">
        <v>0.91800000000000004</v>
      </c>
      <c r="N89" s="2">
        <v>1.125</v>
      </c>
      <c r="O89" s="2">
        <v>-1.649</v>
      </c>
      <c r="P89" s="2">
        <v>4.2789999999999999</v>
      </c>
      <c r="Q89" s="2">
        <v>0</v>
      </c>
      <c r="R89" s="2">
        <v>13715.9</v>
      </c>
      <c r="S89" s="2">
        <v>7.3079999999999998</v>
      </c>
      <c r="T89" s="2">
        <v>8.23</v>
      </c>
      <c r="U89" s="2">
        <v>4.7</v>
      </c>
      <c r="W89" t="s">
        <v>54</v>
      </c>
      <c r="X89" t="s">
        <v>55</v>
      </c>
      <c r="Y89" t="s">
        <v>59</v>
      </c>
      <c r="Z89" s="2">
        <v>0.79400000000000004</v>
      </c>
      <c r="AA89" s="2">
        <v>0.86</v>
      </c>
      <c r="AB89" s="2">
        <v>120</v>
      </c>
      <c r="AC89" s="2">
        <v>2</v>
      </c>
      <c r="AE89" s="2">
        <v>-70.647499999999994</v>
      </c>
      <c r="AF89" s="2">
        <v>-33.475000000000001</v>
      </c>
      <c r="AG89" s="2" t="s">
        <v>70</v>
      </c>
      <c r="AH89" s="2" t="s">
        <v>58</v>
      </c>
      <c r="AI89" s="2">
        <v>7297.1390000000001</v>
      </c>
      <c r="AJ89" s="2">
        <v>8.9332960000000003</v>
      </c>
      <c r="AK89" s="2">
        <v>105000000000</v>
      </c>
      <c r="AN89" s="2">
        <v>-1.8375140000000001</v>
      </c>
      <c r="AO89" s="2">
        <v>56.013210000000001</v>
      </c>
      <c r="AP89" s="2">
        <v>54.967149999999997</v>
      </c>
      <c r="AQ89" s="2">
        <v>4.0260290000000003</v>
      </c>
      <c r="AR89" s="2">
        <v>9.8291000000000004</v>
      </c>
      <c r="AS89" s="2">
        <v>3.903098</v>
      </c>
      <c r="AT89" s="2">
        <v>2.1077859999999999</v>
      </c>
      <c r="AU89" s="2">
        <v>2.719201</v>
      </c>
      <c r="AV89" s="2">
        <v>2.1077859999999999</v>
      </c>
      <c r="AW89" s="2">
        <v>25.376639999999998</v>
      </c>
      <c r="AX89" s="2">
        <v>3.21</v>
      </c>
      <c r="AY89" s="2">
        <v>1.3141178338891499</v>
      </c>
      <c r="AZ89" s="2">
        <v>0.107500001788139</v>
      </c>
      <c r="BA89" s="2">
        <v>0.15099999308586101</v>
      </c>
      <c r="BB89" s="2">
        <v>0.25849997997283902</v>
      </c>
      <c r="BC89" s="2">
        <v>4.8419639999999999</v>
      </c>
      <c r="BD89" s="2">
        <v>53.752120759091</v>
      </c>
      <c r="BE89" s="2">
        <f t="shared" si="2"/>
        <v>1.8033616231619973</v>
      </c>
      <c r="BF89" s="2">
        <f t="shared" si="3"/>
        <v>3.4714238668210062</v>
      </c>
      <c r="BG89" s="2">
        <v>10401030</v>
      </c>
      <c r="BH89" s="2">
        <v>2197500</v>
      </c>
      <c r="BI89" s="2">
        <v>26.787248903825549</v>
      </c>
      <c r="BJ89" s="2">
        <v>2588660</v>
      </c>
      <c r="BK89" s="2">
        <v>492520</v>
      </c>
      <c r="BL89" s="2">
        <v>23.496522178862097</v>
      </c>
      <c r="BM89" s="2">
        <v>2205</v>
      </c>
      <c r="BN89" s="2">
        <v>533.59999999999991</v>
      </c>
      <c r="BO89" s="2">
        <v>31.925332056958233</v>
      </c>
      <c r="BP89" s="2">
        <v>18242230275.785999</v>
      </c>
      <c r="BQ89" s="2">
        <v>3471161948.8151989</v>
      </c>
      <c r="BR89" s="2">
        <v>23.499735239035704</v>
      </c>
      <c r="BS89" s="2">
        <v>0.11959649999999999</v>
      </c>
      <c r="BT89" s="2">
        <v>3.9197129999999998</v>
      </c>
      <c r="BU89" s="2">
        <v>7.30834810795879</v>
      </c>
      <c r="BV89" s="2">
        <v>6348.5605921026581</v>
      </c>
      <c r="BW89" s="2">
        <v>948.57807112155206</v>
      </c>
      <c r="BX89" s="2">
        <v>14.941624284117934</v>
      </c>
      <c r="BY89" s="2">
        <v>0.35106533765792847</v>
      </c>
      <c r="BZ89" s="2">
        <v>0.53581380844116211</v>
      </c>
    </row>
    <row r="90" spans="1:78" x14ac:dyDescent="0.2">
      <c r="A90">
        <v>89</v>
      </c>
      <c r="B90" t="s">
        <v>68</v>
      </c>
      <c r="C90">
        <v>1996</v>
      </c>
      <c r="D90">
        <v>4</v>
      </c>
      <c r="E90">
        <v>0</v>
      </c>
      <c r="F90" t="s">
        <v>69</v>
      </c>
      <c r="G90" s="2">
        <v>0.81899999999999995</v>
      </c>
      <c r="H90" s="2">
        <v>0</v>
      </c>
      <c r="I90" s="2">
        <v>1.319</v>
      </c>
      <c r="J90" s="2">
        <v>1.6040000000000001</v>
      </c>
      <c r="K90" s="2">
        <v>2.552</v>
      </c>
      <c r="L90" s="2">
        <v>2.8140000000000001</v>
      </c>
      <c r="M90" s="2">
        <v>0.91800000000000004</v>
      </c>
      <c r="N90" s="2">
        <v>1.125</v>
      </c>
      <c r="O90" s="2">
        <v>-1.9730000000000001</v>
      </c>
      <c r="P90" s="2">
        <v>4.0250000000000004</v>
      </c>
      <c r="Q90" s="2">
        <v>0</v>
      </c>
      <c r="R90" s="2">
        <v>14433.3</v>
      </c>
      <c r="S90" s="2">
        <v>5.2910000000000004</v>
      </c>
      <c r="T90" s="2">
        <v>7.36</v>
      </c>
      <c r="U90" s="2">
        <v>7.41</v>
      </c>
      <c r="V90" s="2">
        <v>54.9</v>
      </c>
      <c r="W90" t="s">
        <v>54</v>
      </c>
      <c r="X90" t="s">
        <v>55</v>
      </c>
      <c r="Y90" t="s">
        <v>59</v>
      </c>
      <c r="Z90" s="2">
        <v>0.79500000000000004</v>
      </c>
      <c r="AA90" s="2">
        <v>0.86</v>
      </c>
      <c r="AB90" s="2">
        <v>120</v>
      </c>
      <c r="AC90" s="2">
        <v>2</v>
      </c>
      <c r="AE90" s="2">
        <v>-70.647499999999994</v>
      </c>
      <c r="AF90" s="2">
        <v>-33.475000000000001</v>
      </c>
      <c r="AG90" s="2" t="s">
        <v>70</v>
      </c>
      <c r="AH90" s="2" t="s">
        <v>58</v>
      </c>
      <c r="AI90" s="2">
        <v>7683.2290000000003</v>
      </c>
      <c r="AJ90" s="2">
        <v>6.8029169999999999</v>
      </c>
      <c r="AK90" s="2">
        <v>112000000000</v>
      </c>
      <c r="AN90" s="2">
        <v>-3.9232279999999999</v>
      </c>
      <c r="AO90" s="2">
        <v>55.805160000000001</v>
      </c>
      <c r="AP90" s="2">
        <v>53.920749999999998</v>
      </c>
      <c r="AQ90" s="2">
        <v>6.1274620000000004</v>
      </c>
      <c r="AR90" s="2">
        <v>11.30424</v>
      </c>
      <c r="AS90" s="2">
        <v>2.1303800000000002</v>
      </c>
      <c r="AT90" s="2">
        <v>1.9960599999999999</v>
      </c>
      <c r="AU90" s="2">
        <v>3.8927290000000001</v>
      </c>
      <c r="AV90" s="2">
        <v>1.9960599999999999</v>
      </c>
      <c r="AW90" s="2">
        <v>25.442460000000001</v>
      </c>
      <c r="AX90" s="2">
        <v>0.86999939999999998</v>
      </c>
      <c r="AY90" s="2">
        <v>1.05685246942989</v>
      </c>
      <c r="AZ90" s="2">
        <v>0.107500001788139</v>
      </c>
      <c r="BA90" s="2">
        <v>0.15099999308586101</v>
      </c>
      <c r="BB90" s="2">
        <v>0.25849997997283902</v>
      </c>
      <c r="BC90" s="2">
        <v>4.8419639999999999</v>
      </c>
      <c r="BD90" s="2">
        <v>53.920749894421</v>
      </c>
      <c r="BE90" s="2">
        <f t="shared" si="2"/>
        <v>0.16862913533000068</v>
      </c>
      <c r="BF90" s="2">
        <f t="shared" si="3"/>
        <v>0.31371624588687647</v>
      </c>
      <c r="BG90" s="2">
        <v>12503190</v>
      </c>
      <c r="BH90" s="2">
        <v>2102160</v>
      </c>
      <c r="BI90" s="2">
        <v>20.211075249278196</v>
      </c>
      <c r="BJ90" s="2">
        <v>2859570</v>
      </c>
      <c r="BK90" s="2">
        <v>270910</v>
      </c>
      <c r="BL90" s="2">
        <v>10.465260018696933</v>
      </c>
      <c r="BM90" s="2">
        <v>3681.1637999999998</v>
      </c>
      <c r="BN90" s="2">
        <v>1476.1637999999998</v>
      </c>
      <c r="BO90" s="2">
        <v>66.946204081632644</v>
      </c>
      <c r="BP90" s="2">
        <v>19869208780.249298</v>
      </c>
      <c r="BQ90" s="2">
        <v>1626978504.4632988</v>
      </c>
      <c r="BR90" s="2">
        <v>8.9187477620150677</v>
      </c>
      <c r="BS90" s="2">
        <v>1.475139</v>
      </c>
      <c r="BT90" s="2">
        <v>2.0173649999999999</v>
      </c>
      <c r="BU90" s="2">
        <v>5.2909835180048104</v>
      </c>
      <c r="BV90" s="2">
        <v>6727.5965635591901</v>
      </c>
      <c r="BW90" s="2">
        <v>955.63250362216968</v>
      </c>
      <c r="BX90" s="2">
        <v>14.204664245155012</v>
      </c>
      <c r="BY90" s="2">
        <v>-1.9239482879638672</v>
      </c>
      <c r="BZ90" s="2">
        <v>0</v>
      </c>
    </row>
    <row r="91" spans="1:78" x14ac:dyDescent="0.2">
      <c r="A91">
        <v>90</v>
      </c>
      <c r="B91" t="s">
        <v>68</v>
      </c>
      <c r="C91">
        <v>1997</v>
      </c>
      <c r="D91">
        <v>4</v>
      </c>
      <c r="E91">
        <v>0</v>
      </c>
      <c r="F91" t="s">
        <v>69</v>
      </c>
      <c r="G91" s="2">
        <v>0.81899999999999995</v>
      </c>
      <c r="H91" s="2">
        <v>0</v>
      </c>
      <c r="I91" s="2">
        <v>1.319</v>
      </c>
      <c r="J91" s="2">
        <v>1.6040000000000001</v>
      </c>
      <c r="K91" s="2">
        <v>2.552</v>
      </c>
      <c r="L91" s="2">
        <v>2.8140000000000001</v>
      </c>
      <c r="M91" s="2">
        <v>0.91800000000000004</v>
      </c>
      <c r="N91" s="2">
        <v>1.125</v>
      </c>
      <c r="O91" s="2">
        <v>-1.9730000000000001</v>
      </c>
      <c r="P91" s="2">
        <v>3.93</v>
      </c>
      <c r="Q91" s="2">
        <v>1</v>
      </c>
      <c r="R91" s="2">
        <v>15079.8</v>
      </c>
      <c r="S91" s="2">
        <v>5.9829999999999997</v>
      </c>
      <c r="T91" s="2">
        <v>6.13</v>
      </c>
      <c r="U91" s="2">
        <v>7.14</v>
      </c>
      <c r="W91" t="s">
        <v>54</v>
      </c>
      <c r="X91" t="s">
        <v>55</v>
      </c>
      <c r="Y91" t="s">
        <v>59</v>
      </c>
      <c r="Z91" s="2">
        <v>0.79500000000000004</v>
      </c>
      <c r="AA91" s="2">
        <v>0.86</v>
      </c>
      <c r="AB91" s="2">
        <v>120</v>
      </c>
      <c r="AC91" s="2">
        <v>2</v>
      </c>
      <c r="AE91" s="2">
        <v>-70.647499999999994</v>
      </c>
      <c r="AF91" s="2">
        <v>-33.475000000000001</v>
      </c>
      <c r="AG91" s="2" t="s">
        <v>70</v>
      </c>
      <c r="AH91" s="2" t="s">
        <v>58</v>
      </c>
      <c r="AI91" s="2">
        <v>8140.1840000000002</v>
      </c>
      <c r="AJ91" s="2">
        <v>7.3917390000000003</v>
      </c>
      <c r="AK91" s="2">
        <v>120000000000</v>
      </c>
      <c r="AN91" s="2">
        <v>-4.2694960000000002</v>
      </c>
      <c r="AO91" s="2">
        <v>55.458350000000003</v>
      </c>
      <c r="AP91" s="2">
        <v>54.099299999999999</v>
      </c>
      <c r="AQ91" s="2">
        <v>6.1489180000000001</v>
      </c>
      <c r="AR91" s="2">
        <v>11.43764</v>
      </c>
      <c r="AS91" s="2">
        <v>0.58882279999999998</v>
      </c>
      <c r="AT91" s="2">
        <v>1.8131949999999999</v>
      </c>
      <c r="AU91" s="2">
        <v>3.8927290000000001</v>
      </c>
      <c r="AV91" s="2">
        <v>1.8131949999999999</v>
      </c>
      <c r="AW91" s="2">
        <v>25.513780000000001</v>
      </c>
      <c r="AX91" s="2">
        <v>1.23</v>
      </c>
      <c r="AY91" s="2">
        <v>1.05685246942989</v>
      </c>
      <c r="AZ91" s="2">
        <v>6.7000001668930095E-2</v>
      </c>
      <c r="BA91" s="2">
        <v>7.0000000298023196E-2</v>
      </c>
      <c r="BB91" s="2">
        <v>0.13699999451637301</v>
      </c>
      <c r="BC91" s="2">
        <v>4.8419639999999999</v>
      </c>
      <c r="BD91" s="2">
        <v>54.099298179157003</v>
      </c>
      <c r="BE91" s="2">
        <f t="shared" si="2"/>
        <v>0.17854828473600293</v>
      </c>
      <c r="BF91" s="2">
        <f t="shared" si="3"/>
        <v>0.33113093769209007</v>
      </c>
      <c r="BG91" s="2">
        <v>15029167</v>
      </c>
      <c r="BH91" s="2">
        <v>2525977</v>
      </c>
      <c r="BI91" s="2">
        <v>20.202660281096264</v>
      </c>
      <c r="BJ91" s="2">
        <v>3333600</v>
      </c>
      <c r="BK91" s="2">
        <v>474030</v>
      </c>
      <c r="BL91" s="2">
        <v>16.576967865798004</v>
      </c>
      <c r="BM91" s="2">
        <v>3808.7071999999998</v>
      </c>
      <c r="BN91" s="2">
        <v>127.54340000000002</v>
      </c>
      <c r="BO91" s="2">
        <v>3.4647575313002923</v>
      </c>
      <c r="BP91" s="2">
        <v>22449170330.597401</v>
      </c>
      <c r="BQ91" s="2">
        <v>2579961550.3481026</v>
      </c>
      <c r="BR91" s="2">
        <v>12.984722134042279</v>
      </c>
      <c r="BS91" s="2">
        <v>0.13340569999999999</v>
      </c>
      <c r="BT91" s="2">
        <v>0.65644409999999997</v>
      </c>
      <c r="BU91" s="2">
        <v>5.9474275267751002</v>
      </c>
      <c r="BV91" s="2">
        <v>7128.324063248464</v>
      </c>
      <c r="BW91" s="2">
        <v>1011.8594844196259</v>
      </c>
      <c r="BX91" s="2">
        <v>14.194914196402419</v>
      </c>
      <c r="BY91" s="2">
        <v>-1.9239482879638672</v>
      </c>
      <c r="BZ91" s="2">
        <v>0</v>
      </c>
    </row>
    <row r="92" spans="1:78" x14ac:dyDescent="0.2">
      <c r="A92">
        <v>91</v>
      </c>
      <c r="B92" t="s">
        <v>68</v>
      </c>
      <c r="C92">
        <v>1998</v>
      </c>
      <c r="D92">
        <v>4</v>
      </c>
      <c r="E92">
        <v>1</v>
      </c>
      <c r="F92" t="s">
        <v>69</v>
      </c>
      <c r="G92" s="2">
        <v>0.81899999999999995</v>
      </c>
      <c r="H92" s="2">
        <v>0</v>
      </c>
      <c r="I92" s="2">
        <v>2.5289999999999999</v>
      </c>
      <c r="J92" s="2">
        <v>2.8180000000000001</v>
      </c>
      <c r="K92" s="2">
        <v>3.5339999999999998</v>
      </c>
      <c r="L92" s="2">
        <v>3.73</v>
      </c>
      <c r="M92" s="2">
        <v>1.254</v>
      </c>
      <c r="N92" s="2">
        <v>1.4670000000000001</v>
      </c>
      <c r="O92" s="2">
        <v>-1.9730000000000001</v>
      </c>
      <c r="P92" s="2">
        <v>4.218</v>
      </c>
      <c r="Q92" s="2">
        <v>0</v>
      </c>
      <c r="R92" s="2">
        <v>15259.5</v>
      </c>
      <c r="S92" s="2">
        <v>2.9910000000000001</v>
      </c>
      <c r="T92" s="2">
        <v>5.1100000000000003</v>
      </c>
      <c r="U92" s="2">
        <v>7.31</v>
      </c>
      <c r="V92" s="2">
        <v>55.5</v>
      </c>
      <c r="W92" t="s">
        <v>54</v>
      </c>
      <c r="X92" t="s">
        <v>55</v>
      </c>
      <c r="Y92" t="s">
        <v>59</v>
      </c>
      <c r="Z92" s="2">
        <v>0.79300000000000004</v>
      </c>
      <c r="AA92" s="2">
        <v>0.86</v>
      </c>
      <c r="AB92" s="2">
        <v>120</v>
      </c>
      <c r="AC92" s="2">
        <v>2</v>
      </c>
      <c r="AE92" s="2">
        <v>-70.647499999999994</v>
      </c>
      <c r="AF92" s="2">
        <v>-33.475000000000001</v>
      </c>
      <c r="AG92" s="2" t="s">
        <v>70</v>
      </c>
      <c r="AH92" s="2" t="s">
        <v>58</v>
      </c>
      <c r="AI92" s="2">
        <v>8372.0810000000001</v>
      </c>
      <c r="AJ92" s="2">
        <v>4.1808870000000002</v>
      </c>
      <c r="AK92" s="2">
        <v>125000000000</v>
      </c>
      <c r="AN92" s="2">
        <v>-4.7788469999999998</v>
      </c>
      <c r="AO92" s="2">
        <v>54.995310000000003</v>
      </c>
      <c r="AP92" s="2">
        <v>53.836179999999999</v>
      </c>
      <c r="AQ92" s="2">
        <v>5.6440039999999998</v>
      </c>
      <c r="AR92" s="2">
        <v>11.807589999999999</v>
      </c>
      <c r="AS92" s="2">
        <v>3.2108530000000002</v>
      </c>
      <c r="AT92" s="2">
        <v>1.6311990000000001</v>
      </c>
      <c r="AU92" s="2">
        <v>3.8927290000000001</v>
      </c>
      <c r="AV92" s="2">
        <v>1.6311990000000001</v>
      </c>
      <c r="AW92" s="2">
        <v>25.554739999999999</v>
      </c>
      <c r="AX92" s="2">
        <v>1.02</v>
      </c>
      <c r="AY92" s="2">
        <v>1.05685246942989</v>
      </c>
      <c r="AZ92" s="2">
        <v>6.7000001668930095E-2</v>
      </c>
      <c r="BA92" s="2">
        <v>7.0000000298023196E-2</v>
      </c>
      <c r="BB92" s="2">
        <v>0.13699999451637301</v>
      </c>
      <c r="BC92" s="2">
        <v>5.1465335000000003</v>
      </c>
      <c r="BD92" s="2">
        <v>53.836178515530001</v>
      </c>
      <c r="BE92" s="2">
        <f t="shared" si="2"/>
        <v>0.2631196636270019</v>
      </c>
      <c r="BF92" s="2">
        <f t="shared" si="3"/>
        <v>0.48636428287044725</v>
      </c>
      <c r="BG92" s="2">
        <v>16708150</v>
      </c>
      <c r="BH92" s="2">
        <v>1678983</v>
      </c>
      <c r="BI92" s="2">
        <v>11.171497395697314</v>
      </c>
      <c r="BJ92" s="2">
        <v>3148970</v>
      </c>
      <c r="BK92" s="2">
        <v>184630</v>
      </c>
      <c r="BL92" s="2">
        <v>5.5384569234461241</v>
      </c>
      <c r="BM92" s="2">
        <v>3144.3366999999998</v>
      </c>
      <c r="BN92" s="2">
        <v>664.37049999999999</v>
      </c>
      <c r="BO92" s="2">
        <v>17.443464806115841</v>
      </c>
      <c r="BP92" s="2">
        <v>23243311774.2687</v>
      </c>
      <c r="BQ92" s="2">
        <v>794141443.67129898</v>
      </c>
      <c r="BR92" s="2">
        <v>3.5375091015676117</v>
      </c>
      <c r="BS92" s="2">
        <v>0.36994270000000001</v>
      </c>
      <c r="BT92" s="2">
        <v>3.098624</v>
      </c>
      <c r="BU92" s="2">
        <v>2.84880430047538</v>
      </c>
      <c r="BV92" s="2">
        <v>7478.345235645641</v>
      </c>
      <c r="BW92" s="2">
        <v>893.73621099500906</v>
      </c>
      <c r="BX92" s="2">
        <v>11.950988926467348</v>
      </c>
      <c r="BY92" s="2">
        <v>-1.9239482879638672</v>
      </c>
      <c r="BZ92" s="2">
        <v>0</v>
      </c>
    </row>
    <row r="93" spans="1:78" x14ac:dyDescent="0.2">
      <c r="A93">
        <v>92</v>
      </c>
      <c r="B93" t="s">
        <v>68</v>
      </c>
      <c r="C93">
        <v>1999</v>
      </c>
      <c r="D93">
        <v>4</v>
      </c>
      <c r="E93">
        <v>0</v>
      </c>
      <c r="F93" t="s">
        <v>69</v>
      </c>
      <c r="G93" s="2">
        <v>0.81899999999999995</v>
      </c>
      <c r="H93" s="2">
        <v>0</v>
      </c>
      <c r="I93" s="2">
        <v>2.5289999999999999</v>
      </c>
      <c r="J93" s="2">
        <v>2.8180000000000001</v>
      </c>
      <c r="K93" s="2">
        <v>3.5339999999999998</v>
      </c>
      <c r="L93" s="2">
        <v>3.73</v>
      </c>
      <c r="M93" s="2">
        <v>1.254</v>
      </c>
      <c r="N93" s="2">
        <v>1.4670000000000001</v>
      </c>
      <c r="O93" s="2">
        <v>-1.9730000000000001</v>
      </c>
      <c r="P93" s="2">
        <v>4.218</v>
      </c>
      <c r="Q93" s="2">
        <v>0</v>
      </c>
      <c r="R93" s="2">
        <v>14846.4</v>
      </c>
      <c r="S93" s="2">
        <v>-1.6279999999999999</v>
      </c>
      <c r="T93" s="2">
        <v>3.34</v>
      </c>
      <c r="U93" s="2">
        <v>11.16</v>
      </c>
      <c r="W93" t="s">
        <v>54</v>
      </c>
      <c r="X93" t="s">
        <v>55</v>
      </c>
      <c r="Y93" t="s">
        <v>59</v>
      </c>
      <c r="Z93" s="2">
        <v>0.78900000000000003</v>
      </c>
      <c r="AA93" s="2">
        <v>0.85399999999999998</v>
      </c>
      <c r="AB93" s="2">
        <v>120</v>
      </c>
      <c r="AC93" s="2">
        <v>2</v>
      </c>
      <c r="AE93" s="2">
        <v>-70.647499999999994</v>
      </c>
      <c r="AF93" s="2">
        <v>-33.475000000000001</v>
      </c>
      <c r="AG93" s="2" t="s">
        <v>70</v>
      </c>
      <c r="AH93" s="2" t="s">
        <v>58</v>
      </c>
      <c r="AI93" s="2">
        <v>8247.27</v>
      </c>
      <c r="AJ93" s="2">
        <v>-0.27363140000000002</v>
      </c>
      <c r="AK93" s="2">
        <v>125000000000</v>
      </c>
      <c r="AN93" s="2">
        <v>0.1314063</v>
      </c>
      <c r="AO93" s="2">
        <v>54.439689999999999</v>
      </c>
      <c r="AP93" s="2">
        <v>54.695610000000002</v>
      </c>
      <c r="AQ93" s="2">
        <v>11.58924</v>
      </c>
      <c r="AR93" s="2">
        <v>12.652200000000001</v>
      </c>
      <c r="AS93" s="2">
        <v>4.4545180000000002</v>
      </c>
      <c r="AT93" s="2">
        <v>1.2059709999999999</v>
      </c>
      <c r="AU93" s="2">
        <v>3.8927290000000001</v>
      </c>
      <c r="AV93" s="2">
        <v>1.2059709999999999</v>
      </c>
      <c r="AW93" s="2">
        <v>25.552</v>
      </c>
      <c r="AX93" s="2">
        <v>1.77</v>
      </c>
      <c r="AY93" s="2">
        <v>1.05685246942989</v>
      </c>
      <c r="AZ93" s="2">
        <v>6.7000001668930095E-2</v>
      </c>
      <c r="BA93" s="2">
        <v>7.0000000298023196E-2</v>
      </c>
      <c r="BB93" s="2">
        <v>0.13699999451637301</v>
      </c>
      <c r="BC93" s="2">
        <v>5.1465335000000003</v>
      </c>
      <c r="BD93" s="2">
        <v>54.695609832007001</v>
      </c>
      <c r="BE93" s="2">
        <f t="shared" si="2"/>
        <v>0.859431316477</v>
      </c>
      <c r="BF93" s="2">
        <f t="shared" si="3"/>
        <v>1.5963824702547968</v>
      </c>
      <c r="BG93" s="2">
        <v>18514530</v>
      </c>
      <c r="BH93" s="2">
        <v>1806380</v>
      </c>
      <c r="BI93" s="2">
        <v>10.811370498828417</v>
      </c>
      <c r="BJ93" s="2">
        <v>3791870</v>
      </c>
      <c r="BK93" s="2">
        <v>642900</v>
      </c>
      <c r="BL93" s="2">
        <v>20.416199582720701</v>
      </c>
      <c r="BM93" s="2">
        <v>6203.0923000000003</v>
      </c>
      <c r="BN93" s="2">
        <v>3058.7556000000004</v>
      </c>
      <c r="BO93" s="2">
        <v>97.278246315033655</v>
      </c>
      <c r="BP93" s="2">
        <v>20101558017.185902</v>
      </c>
      <c r="BQ93" s="2">
        <v>3141753757.082798</v>
      </c>
      <c r="BR93" s="2">
        <v>13.516807706210129</v>
      </c>
      <c r="BS93" s="2">
        <v>0.84461779999999997</v>
      </c>
      <c r="BT93" s="2">
        <v>4.3396160000000004</v>
      </c>
      <c r="BU93" s="2">
        <v>-1.4908115488329701</v>
      </c>
      <c r="BV93" s="2">
        <v>7756.6769267618993</v>
      </c>
      <c r="BW93" s="2">
        <v>490.59256279452984</v>
      </c>
      <c r="BX93" s="2">
        <v>6.3247775745551449</v>
      </c>
      <c r="BY93" s="2">
        <v>-1.2261545658111572</v>
      </c>
      <c r="BZ93" s="2">
        <v>0.16434517502784729</v>
      </c>
    </row>
    <row r="94" spans="1:78" x14ac:dyDescent="0.2">
      <c r="A94">
        <v>93</v>
      </c>
      <c r="B94" t="s">
        <v>68</v>
      </c>
      <c r="C94">
        <v>2000</v>
      </c>
      <c r="D94">
        <v>4</v>
      </c>
      <c r="E94">
        <v>0</v>
      </c>
      <c r="F94" t="s">
        <v>69</v>
      </c>
      <c r="G94" s="2">
        <v>0.81899999999999995</v>
      </c>
      <c r="H94" s="2">
        <v>0</v>
      </c>
      <c r="I94" s="2">
        <v>2.5289999999999999</v>
      </c>
      <c r="J94" s="2">
        <v>2.8180000000000001</v>
      </c>
      <c r="K94" s="2">
        <v>3.5339999999999998</v>
      </c>
      <c r="L94" s="2">
        <v>3.73</v>
      </c>
      <c r="M94" s="2">
        <v>1.254</v>
      </c>
      <c r="N94" s="2">
        <v>1.4670000000000001</v>
      </c>
      <c r="O94" s="2">
        <v>-1.9730000000000001</v>
      </c>
      <c r="P94" s="2">
        <v>4.3319999999999999</v>
      </c>
      <c r="Q94" s="2">
        <v>0</v>
      </c>
      <c r="R94" s="2">
        <v>15211.6</v>
      </c>
      <c r="S94" s="2">
        <v>4.0940000000000003</v>
      </c>
      <c r="T94" s="2">
        <v>3.84</v>
      </c>
      <c r="U94" s="2">
        <v>10.49</v>
      </c>
      <c r="V94" s="2">
        <v>52.8</v>
      </c>
      <c r="W94" t="s">
        <v>54</v>
      </c>
      <c r="X94" t="s">
        <v>55</v>
      </c>
      <c r="Y94" t="s">
        <v>59</v>
      </c>
      <c r="Z94" s="2">
        <v>0.81499999999999995</v>
      </c>
      <c r="AA94" s="2">
        <v>0.879</v>
      </c>
      <c r="AB94" s="2">
        <v>120</v>
      </c>
      <c r="AC94" s="2">
        <v>2</v>
      </c>
      <c r="AE94" s="2">
        <v>-70.647499999999994</v>
      </c>
      <c r="AF94" s="2">
        <v>-33.475000000000001</v>
      </c>
      <c r="AG94" s="2" t="s">
        <v>70</v>
      </c>
      <c r="AH94" s="2" t="s">
        <v>58</v>
      </c>
      <c r="AI94" s="2">
        <v>8555.9779999999992</v>
      </c>
      <c r="AJ94" s="2">
        <v>4.971622</v>
      </c>
      <c r="AK94" s="2">
        <v>131000000000</v>
      </c>
      <c r="AN94" s="2">
        <v>-1.147</v>
      </c>
      <c r="AO94" s="2">
        <v>53.804459999999999</v>
      </c>
      <c r="AP94" s="2">
        <v>58.711919999999999</v>
      </c>
      <c r="AQ94" s="2">
        <v>6.2108920000000003</v>
      </c>
      <c r="AR94" s="2">
        <v>12.59093</v>
      </c>
      <c r="AS94" s="2">
        <v>5.2452529999999999</v>
      </c>
      <c r="AT94" s="2">
        <v>1.345472</v>
      </c>
      <c r="AU94" s="2">
        <v>3.8927290000000001</v>
      </c>
      <c r="AV94" s="2">
        <v>1.345472</v>
      </c>
      <c r="AW94" s="2">
        <v>25.600519999999999</v>
      </c>
      <c r="AX94" s="2">
        <v>0.5</v>
      </c>
      <c r="AY94" s="2">
        <v>1.05685246942989</v>
      </c>
      <c r="AZ94" s="2">
        <v>6.7000001668930095E-2</v>
      </c>
      <c r="BA94" s="2">
        <v>7.0000000298023196E-2</v>
      </c>
      <c r="BB94" s="2">
        <v>0.13699999451637301</v>
      </c>
      <c r="BC94" s="2">
        <v>5.1465335000000003</v>
      </c>
      <c r="BD94" s="2">
        <v>58.711923087739002</v>
      </c>
      <c r="BE94" s="2">
        <f t="shared" si="2"/>
        <v>4.0163132557320012</v>
      </c>
      <c r="BF94" s="2">
        <f t="shared" si="3"/>
        <v>7.3430267402955591</v>
      </c>
      <c r="BG94" s="2">
        <v>20165200</v>
      </c>
      <c r="BH94" s="2">
        <v>1650670</v>
      </c>
      <c r="BI94" s="2">
        <v>8.9155382286236815</v>
      </c>
      <c r="BJ94" s="2">
        <v>4145410</v>
      </c>
      <c r="BK94" s="2">
        <v>353540</v>
      </c>
      <c r="BL94" s="2">
        <v>9.3236318755653542</v>
      </c>
      <c r="BM94" s="2">
        <v>873.37049999999999</v>
      </c>
      <c r="BN94" s="2">
        <v>5329.7218000000003</v>
      </c>
      <c r="BO94" s="2">
        <v>85.920401345632087</v>
      </c>
      <c r="BP94" s="2">
        <v>22078214162.800598</v>
      </c>
      <c r="BQ94" s="2">
        <v>1976656145.6146965</v>
      </c>
      <c r="BR94" s="2">
        <v>9.8333479620074584</v>
      </c>
      <c r="BS94" s="2">
        <v>6.1278300000000001E-2</v>
      </c>
      <c r="BT94" s="2">
        <v>5.233968</v>
      </c>
      <c r="BU94" s="2">
        <v>3.7431558577644801</v>
      </c>
      <c r="BV94" s="2">
        <v>8049.3133091385198</v>
      </c>
      <c r="BW94" s="2">
        <v>506.66433142186088</v>
      </c>
      <c r="BX94" s="2">
        <v>6.2945037913561688</v>
      </c>
      <c r="BY94" s="2">
        <v>-1.2261545658111572</v>
      </c>
      <c r="BZ94" s="2">
        <v>0.16434517502784729</v>
      </c>
    </row>
    <row r="95" spans="1:78" x14ac:dyDescent="0.2">
      <c r="A95">
        <v>94</v>
      </c>
      <c r="B95" t="s">
        <v>68</v>
      </c>
      <c r="C95">
        <v>2001</v>
      </c>
      <c r="D95">
        <v>4</v>
      </c>
      <c r="E95">
        <v>0</v>
      </c>
      <c r="F95" t="s">
        <v>69</v>
      </c>
      <c r="G95" s="2">
        <v>0.81899999999999995</v>
      </c>
      <c r="H95" s="2">
        <v>0</v>
      </c>
      <c r="I95" s="2">
        <v>2.5289999999999999</v>
      </c>
      <c r="J95" s="2">
        <v>2.8180000000000001</v>
      </c>
      <c r="K95" s="2">
        <v>3.5339999999999998</v>
      </c>
      <c r="L95" s="2">
        <v>3.73</v>
      </c>
      <c r="M95" s="2">
        <v>1.254</v>
      </c>
      <c r="N95" s="2">
        <v>1.4670000000000001</v>
      </c>
      <c r="O95" s="2">
        <v>-1.9730000000000001</v>
      </c>
      <c r="P95" s="2">
        <v>4.4660000000000002</v>
      </c>
      <c r="Q95" s="2">
        <v>1</v>
      </c>
      <c r="R95" s="2">
        <v>15448</v>
      </c>
      <c r="S95" s="2">
        <v>2.1459999999999999</v>
      </c>
      <c r="T95" s="2">
        <v>3.57</v>
      </c>
      <c r="U95" s="2">
        <v>10.39</v>
      </c>
      <c r="W95" t="s">
        <v>54</v>
      </c>
      <c r="X95" t="s">
        <v>55</v>
      </c>
      <c r="Y95" t="s">
        <v>59</v>
      </c>
      <c r="Z95" s="2">
        <v>0.81499999999999995</v>
      </c>
      <c r="AA95" s="2">
        <v>0.879</v>
      </c>
      <c r="AB95" s="2">
        <v>120</v>
      </c>
      <c r="AC95" s="2">
        <v>2</v>
      </c>
      <c r="AE95" s="2">
        <v>-70.647499999999994</v>
      </c>
      <c r="AF95" s="2">
        <v>-33.475000000000001</v>
      </c>
      <c r="AG95" s="2" t="s">
        <v>70</v>
      </c>
      <c r="AH95" s="2" t="s">
        <v>58</v>
      </c>
      <c r="AI95" s="2">
        <v>8726.9969999999994</v>
      </c>
      <c r="AJ95" s="2">
        <v>3.1540349999999999</v>
      </c>
      <c r="AK95" s="2">
        <v>135000000000</v>
      </c>
      <c r="AL95" s="2">
        <v>73.081699999999998</v>
      </c>
      <c r="AN95" s="2">
        <v>-1.538273</v>
      </c>
      <c r="AO95" s="2">
        <v>52.952379999999998</v>
      </c>
      <c r="AP95" s="2">
        <v>62.144770000000001</v>
      </c>
      <c r="AQ95" s="2">
        <v>5.8723919999999996</v>
      </c>
      <c r="AR95" s="2">
        <v>12.6431</v>
      </c>
      <c r="AS95" s="2">
        <v>1.8175870000000001</v>
      </c>
      <c r="AT95" s="2">
        <v>1.2725660000000001</v>
      </c>
      <c r="AU95" s="2">
        <v>3.8927290000000001</v>
      </c>
      <c r="AV95" s="2">
        <v>1.2725660000000001</v>
      </c>
      <c r="AW95" s="2">
        <v>25.63157</v>
      </c>
      <c r="AX95" s="2">
        <v>0.27</v>
      </c>
      <c r="AY95" s="2">
        <v>1.05685246942989</v>
      </c>
      <c r="AZ95" s="2">
        <v>3.5500001162290601E-2</v>
      </c>
      <c r="BA95" s="2">
        <v>0.149000003933907</v>
      </c>
      <c r="BB95" s="2">
        <v>0.18450000882148701</v>
      </c>
      <c r="BC95" s="2">
        <v>5.1465335000000003</v>
      </c>
      <c r="BD95" s="2">
        <v>62.144766968608003</v>
      </c>
      <c r="BE95" s="2">
        <f t="shared" si="2"/>
        <v>3.4328438808690009</v>
      </c>
      <c r="BF95" s="2">
        <f t="shared" si="3"/>
        <v>5.8469280179069667</v>
      </c>
      <c r="BG95" s="2">
        <v>20829960</v>
      </c>
      <c r="BH95" s="2">
        <v>664760</v>
      </c>
      <c r="BI95" s="2">
        <v>3.2965703290817845</v>
      </c>
      <c r="BJ95" s="2">
        <v>4311700</v>
      </c>
      <c r="BK95" s="2">
        <v>166290</v>
      </c>
      <c r="BL95" s="2">
        <v>4.0114246841687553</v>
      </c>
      <c r="BM95" s="2">
        <v>2590.0309999999999</v>
      </c>
      <c r="BN95" s="2">
        <v>1716.6605</v>
      </c>
      <c r="BO95" s="2">
        <v>196.55581451400064</v>
      </c>
      <c r="BP95" s="2">
        <v>22573346510.3335</v>
      </c>
      <c r="BQ95" s="2">
        <v>495132347.53290176</v>
      </c>
      <c r="BR95" s="2">
        <v>2.2426286106380209</v>
      </c>
      <c r="BS95" s="2">
        <v>5.2171700000000001E-2</v>
      </c>
      <c r="BT95" s="2">
        <v>1.7443230000000001</v>
      </c>
      <c r="BU95" s="2">
        <v>1.9988324217711</v>
      </c>
      <c r="BV95" s="2">
        <v>8287.6230812077174</v>
      </c>
      <c r="BW95" s="2">
        <v>439.37421443167295</v>
      </c>
      <c r="BX95" s="2">
        <v>5.3015709103368751</v>
      </c>
      <c r="BY95" s="2">
        <v>1.3034781217575073</v>
      </c>
      <c r="BZ95" s="2">
        <v>0.76012718677520752</v>
      </c>
    </row>
    <row r="96" spans="1:78" x14ac:dyDescent="0.2">
      <c r="A96">
        <v>95</v>
      </c>
      <c r="B96" t="s">
        <v>68</v>
      </c>
      <c r="C96">
        <v>2002</v>
      </c>
      <c r="D96">
        <v>4</v>
      </c>
      <c r="E96">
        <v>1</v>
      </c>
      <c r="F96" t="s">
        <v>69</v>
      </c>
      <c r="G96" s="2">
        <v>0.81899999999999995</v>
      </c>
      <c r="H96" s="2">
        <v>0</v>
      </c>
      <c r="I96" s="2">
        <v>2.1110000000000002</v>
      </c>
      <c r="J96" s="2">
        <v>2.5169999999999999</v>
      </c>
      <c r="K96" s="2">
        <v>3.2749999999999999</v>
      </c>
      <c r="L96" s="2">
        <v>3.5259999999999998</v>
      </c>
      <c r="M96" s="2">
        <v>1.165</v>
      </c>
      <c r="N96" s="2">
        <v>1.4390000000000001</v>
      </c>
      <c r="O96" s="2">
        <v>-1.9730000000000001</v>
      </c>
      <c r="P96" s="2">
        <v>4.415</v>
      </c>
      <c r="Q96" s="2">
        <v>0</v>
      </c>
      <c r="R96" s="2">
        <v>15509.8</v>
      </c>
      <c r="S96" s="2">
        <v>2.0009999999999999</v>
      </c>
      <c r="T96" s="2">
        <v>2.4900000000000002</v>
      </c>
      <c r="U96" s="2">
        <v>10.17</v>
      </c>
      <c r="W96" t="s">
        <v>54</v>
      </c>
      <c r="X96" t="s">
        <v>55</v>
      </c>
      <c r="Y96" t="s">
        <v>59</v>
      </c>
      <c r="Z96" s="2">
        <v>0.81399999999999995</v>
      </c>
      <c r="AA96" s="2">
        <v>0.877</v>
      </c>
      <c r="AB96" s="2">
        <v>120</v>
      </c>
      <c r="AC96" s="2">
        <v>2</v>
      </c>
      <c r="AE96" s="2">
        <v>-70.647499999999994</v>
      </c>
      <c r="AF96" s="2">
        <v>-33.475000000000001</v>
      </c>
      <c r="AG96" s="2" t="s">
        <v>70</v>
      </c>
      <c r="AH96" s="2" t="s">
        <v>58</v>
      </c>
      <c r="AI96" s="2">
        <v>8909.8610000000008</v>
      </c>
      <c r="AJ96" s="2">
        <v>3.2027990000000002</v>
      </c>
      <c r="AK96" s="2">
        <v>140000000000</v>
      </c>
      <c r="AL96" s="2">
        <v>74.346100000000007</v>
      </c>
      <c r="AN96" s="2">
        <v>-0.82520349999999998</v>
      </c>
      <c r="AO96" s="2">
        <v>52.114139999999999</v>
      </c>
      <c r="AP96" s="2">
        <v>62.483849999999997</v>
      </c>
      <c r="AQ96" s="2">
        <v>3.6274660000000001</v>
      </c>
      <c r="AR96" s="2">
        <v>12.74859</v>
      </c>
      <c r="AS96" s="2">
        <v>4.8764200000000001E-2</v>
      </c>
      <c r="AT96" s="2">
        <v>0.9122827</v>
      </c>
      <c r="AU96" s="2">
        <v>3.8927290000000001</v>
      </c>
      <c r="AV96" s="2">
        <v>0.9122827</v>
      </c>
      <c r="AW96" s="2">
        <v>25.66309</v>
      </c>
      <c r="AX96" s="2">
        <v>1.08</v>
      </c>
      <c r="AY96" s="2">
        <v>1.05685246942989</v>
      </c>
      <c r="AZ96" s="2">
        <v>3.5500001162290601E-2</v>
      </c>
      <c r="BA96" s="2">
        <v>0.149000003933907</v>
      </c>
      <c r="BB96" s="2">
        <v>0.18450000882148701</v>
      </c>
      <c r="BC96" s="2">
        <v>5.8252424999999999</v>
      </c>
      <c r="BD96" s="2">
        <v>62.483851901568002</v>
      </c>
      <c r="BE96" s="2">
        <f t="shared" si="2"/>
        <v>0.33908493295999875</v>
      </c>
      <c r="BF96" s="2">
        <f t="shared" si="3"/>
        <v>0.54563714613538605</v>
      </c>
      <c r="BG96" s="2">
        <v>22091206</v>
      </c>
      <c r="BH96" s="2">
        <v>1261246</v>
      </c>
      <c r="BI96" s="2">
        <v>6.0549612193206324</v>
      </c>
      <c r="BJ96" s="2">
        <v>5062574</v>
      </c>
      <c r="BK96" s="2">
        <v>750874</v>
      </c>
      <c r="BL96" s="2">
        <v>17.414801586381241</v>
      </c>
      <c r="BM96" s="2">
        <v>2206.7696999999998</v>
      </c>
      <c r="BN96" s="2">
        <v>383.26130000000012</v>
      </c>
      <c r="BO96" s="2">
        <v>14.797556477123251</v>
      </c>
      <c r="BP96" s="2">
        <v>23573206165.5956</v>
      </c>
      <c r="BQ96" s="2">
        <v>999859655.26210022</v>
      </c>
      <c r="BR96" s="2">
        <v>4.4293815930411116</v>
      </c>
      <c r="BS96" s="2">
        <v>0.1054964</v>
      </c>
      <c r="BT96" s="2">
        <v>9.6552799999999994E-2</v>
      </c>
      <c r="BU96" s="2">
        <v>2.0953854055796799</v>
      </c>
      <c r="BV96" s="2">
        <v>8492.0618238970801</v>
      </c>
      <c r="BW96" s="2">
        <v>417.79969942046955</v>
      </c>
      <c r="BX96" s="2">
        <v>4.9198852773864719</v>
      </c>
      <c r="BY96" s="2">
        <v>1.5580973625183105</v>
      </c>
      <c r="BZ96" s="2">
        <v>0.82009536027908325</v>
      </c>
    </row>
    <row r="97" spans="1:78" x14ac:dyDescent="0.2">
      <c r="A97">
        <v>96</v>
      </c>
      <c r="B97" t="s">
        <v>68</v>
      </c>
      <c r="C97">
        <v>2003</v>
      </c>
      <c r="D97">
        <v>4</v>
      </c>
      <c r="E97">
        <v>0</v>
      </c>
      <c r="F97" t="s">
        <v>69</v>
      </c>
      <c r="G97" s="2">
        <v>0.81899999999999995</v>
      </c>
      <c r="H97" s="2">
        <v>0</v>
      </c>
      <c r="I97" s="2">
        <v>2.1110000000000002</v>
      </c>
      <c r="J97" s="2">
        <v>2.5169999999999999</v>
      </c>
      <c r="K97" s="2">
        <v>3.2749999999999999</v>
      </c>
      <c r="L97" s="2">
        <v>3.5259999999999998</v>
      </c>
      <c r="M97" s="2">
        <v>1.165</v>
      </c>
      <c r="N97" s="2">
        <v>1.4390000000000001</v>
      </c>
      <c r="O97" s="2">
        <v>-1.9730000000000001</v>
      </c>
      <c r="P97" s="2">
        <v>4.1740000000000004</v>
      </c>
      <c r="Q97" s="2">
        <v>0</v>
      </c>
      <c r="R97" s="2">
        <v>15809.2</v>
      </c>
      <c r="S97" s="2">
        <v>3.0059999999999998</v>
      </c>
      <c r="T97" s="2">
        <v>2.81</v>
      </c>
      <c r="U97" s="2">
        <v>9.77</v>
      </c>
      <c r="V97" s="2">
        <v>51.5</v>
      </c>
      <c r="W97" t="s">
        <v>54</v>
      </c>
      <c r="X97" t="s">
        <v>55</v>
      </c>
      <c r="Y97" t="s">
        <v>59</v>
      </c>
      <c r="Z97" s="2">
        <v>0.81399999999999995</v>
      </c>
      <c r="AA97" s="2">
        <v>0.877</v>
      </c>
      <c r="AB97" s="2">
        <v>120</v>
      </c>
      <c r="AC97" s="2">
        <v>2</v>
      </c>
      <c r="AE97" s="2">
        <v>-70.647499999999994</v>
      </c>
      <c r="AF97" s="2">
        <v>-33.475000000000001</v>
      </c>
      <c r="AG97" s="2" t="s">
        <v>70</v>
      </c>
      <c r="AH97" s="2" t="s">
        <v>58</v>
      </c>
      <c r="AI97" s="2">
        <v>9233.4220000000005</v>
      </c>
      <c r="AJ97" s="2">
        <v>4.7232450000000004</v>
      </c>
      <c r="AK97" s="2">
        <v>146000000000</v>
      </c>
      <c r="AL97" s="2">
        <v>75.832059999999998</v>
      </c>
      <c r="AN97" s="2">
        <v>-0.29042030000000002</v>
      </c>
      <c r="AO97" s="2">
        <v>51.261670000000002</v>
      </c>
      <c r="AP97" s="2">
        <v>65.693420000000003</v>
      </c>
      <c r="AQ97" s="2">
        <v>5.2628750000000002</v>
      </c>
      <c r="AR97" s="2">
        <v>12.178190000000001</v>
      </c>
      <c r="AS97" s="2">
        <v>1.520446</v>
      </c>
      <c r="AT97" s="2">
        <v>1.0331840000000001</v>
      </c>
      <c r="AU97" s="2">
        <v>3.8927290000000001</v>
      </c>
      <c r="AV97" s="2">
        <v>1.0331840000000001</v>
      </c>
      <c r="AW97" s="2">
        <v>25.709240000000001</v>
      </c>
      <c r="AX97" s="2">
        <v>0.3199999</v>
      </c>
      <c r="AY97" s="2">
        <v>1.05685246942989</v>
      </c>
      <c r="AZ97" s="2">
        <v>3.5500001162290601E-2</v>
      </c>
      <c r="BA97" s="2">
        <v>0.149000003933907</v>
      </c>
      <c r="BB97" s="2">
        <v>0.18450000882148701</v>
      </c>
      <c r="BC97" s="2">
        <v>5.8252424999999999</v>
      </c>
      <c r="BD97" s="2">
        <v>65.693419590917003</v>
      </c>
      <c r="BE97" s="2">
        <f t="shared" si="2"/>
        <v>3.2095676893490008</v>
      </c>
      <c r="BF97" s="2">
        <f t="shared" si="3"/>
        <v>5.1366354532769423</v>
      </c>
      <c r="BG97" s="2">
        <v>22049466</v>
      </c>
      <c r="BH97" s="2">
        <v>41740</v>
      </c>
      <c r="BI97" s="2">
        <v>0.1889439625885522</v>
      </c>
      <c r="BJ97" s="2">
        <v>5792050</v>
      </c>
      <c r="BK97" s="2">
        <v>729476</v>
      </c>
      <c r="BL97" s="2">
        <v>14.409191845887092</v>
      </c>
      <c r="BM97" s="2">
        <v>2317.3768</v>
      </c>
      <c r="BN97" s="2">
        <v>110.60710000000017</v>
      </c>
      <c r="BO97" s="2">
        <v>5.0121723168484769</v>
      </c>
      <c r="BP97" s="2">
        <v>25588388672.042999</v>
      </c>
      <c r="BQ97" s="2">
        <v>2015182506.4473991</v>
      </c>
      <c r="BR97" s="2">
        <v>8.5486144408667624</v>
      </c>
      <c r="BS97" s="2">
        <v>0.57040599999999997</v>
      </c>
      <c r="BT97" s="2">
        <v>1.536098</v>
      </c>
      <c r="BU97" s="2">
        <v>3.6314829112734199</v>
      </c>
      <c r="BV97" s="2">
        <v>8674.2681696115578</v>
      </c>
      <c r="BW97" s="2">
        <v>559.15345234339293</v>
      </c>
      <c r="BX97" s="2">
        <v>6.4461167375740978</v>
      </c>
      <c r="BY97" s="2">
        <v>1.8127166032791138</v>
      </c>
      <c r="BZ97" s="2">
        <v>0.88006359338760376</v>
      </c>
    </row>
    <row r="98" spans="1:78" x14ac:dyDescent="0.2">
      <c r="A98">
        <v>97</v>
      </c>
      <c r="B98" t="s">
        <v>68</v>
      </c>
      <c r="C98">
        <v>2004</v>
      </c>
      <c r="D98">
        <v>4</v>
      </c>
      <c r="E98">
        <v>0</v>
      </c>
      <c r="F98" t="s">
        <v>69</v>
      </c>
      <c r="G98" s="2">
        <v>0.81899999999999995</v>
      </c>
      <c r="H98" s="2">
        <v>0</v>
      </c>
      <c r="I98" s="2">
        <v>2.1110000000000002</v>
      </c>
      <c r="J98" s="2">
        <v>2.5169999999999999</v>
      </c>
      <c r="K98" s="2">
        <v>3.2749999999999999</v>
      </c>
      <c r="L98" s="2">
        <v>3.5259999999999998</v>
      </c>
      <c r="M98" s="2">
        <v>1.165</v>
      </c>
      <c r="N98" s="2">
        <v>1.4390000000000001</v>
      </c>
      <c r="O98" s="2">
        <v>-1.9730000000000001</v>
      </c>
      <c r="P98" s="2">
        <v>3.7610000000000001</v>
      </c>
      <c r="Q98" s="2">
        <v>0</v>
      </c>
      <c r="R98" s="2">
        <v>16479</v>
      </c>
      <c r="S98" s="2">
        <v>6.1029999999999998</v>
      </c>
      <c r="T98" s="2">
        <v>1.05</v>
      </c>
      <c r="U98" s="2">
        <v>10.16</v>
      </c>
      <c r="W98" t="s">
        <v>54</v>
      </c>
      <c r="X98" t="s">
        <v>55</v>
      </c>
      <c r="Y98" t="s">
        <v>59</v>
      </c>
      <c r="Z98" s="2">
        <v>0.81399999999999995</v>
      </c>
      <c r="AA98" s="2">
        <v>0.877</v>
      </c>
      <c r="AB98" s="2">
        <v>120</v>
      </c>
      <c r="AC98" s="2">
        <v>2</v>
      </c>
      <c r="AE98" s="2">
        <v>-70.647499999999994</v>
      </c>
      <c r="AF98" s="2">
        <v>-33.475000000000001</v>
      </c>
      <c r="AG98" s="2" t="s">
        <v>70</v>
      </c>
      <c r="AH98" s="2" t="s">
        <v>58</v>
      </c>
      <c r="AI98" s="2">
        <v>9748.0049999999992</v>
      </c>
      <c r="AJ98" s="2">
        <v>6.6742540000000004</v>
      </c>
      <c r="AK98" s="2">
        <v>156000000000</v>
      </c>
      <c r="AL98" s="2">
        <v>76.749979999999994</v>
      </c>
      <c r="AN98" s="2">
        <v>2.847394</v>
      </c>
      <c r="AO98" s="2">
        <v>50.375210000000003</v>
      </c>
      <c r="AP98" s="2">
        <v>69.889359999999996</v>
      </c>
      <c r="AQ98" s="2">
        <v>6.8604209999999997</v>
      </c>
      <c r="AR98" s="2">
        <v>11.430210000000001</v>
      </c>
      <c r="AS98" s="2">
        <v>1.951009</v>
      </c>
      <c r="AT98" s="2">
        <v>4.8790100000000003E-2</v>
      </c>
      <c r="AU98" s="2">
        <v>3.8927290000000001</v>
      </c>
      <c r="AV98" s="2">
        <v>4.8790100000000003E-2</v>
      </c>
      <c r="AW98" s="2">
        <v>25.773849999999999</v>
      </c>
      <c r="AX98" s="2">
        <v>1.76</v>
      </c>
      <c r="AY98" s="2">
        <v>1.05685246942989</v>
      </c>
      <c r="AZ98" s="2">
        <v>3.5500001162290601E-2</v>
      </c>
      <c r="BA98" s="2">
        <v>0.149000003933907</v>
      </c>
      <c r="BB98" s="2">
        <v>0.18450000882148701</v>
      </c>
      <c r="BC98" s="2">
        <v>5.8252424999999999</v>
      </c>
      <c r="BD98" s="2">
        <v>69.889360053345996</v>
      </c>
      <c r="BE98" s="2">
        <f t="shared" si="2"/>
        <v>4.1959404624289931</v>
      </c>
      <c r="BF98" s="2">
        <f t="shared" si="3"/>
        <v>6.3871548909430471</v>
      </c>
      <c r="BG98" s="2">
        <v>26562700</v>
      </c>
      <c r="BH98" s="2">
        <v>4513234</v>
      </c>
      <c r="BI98" s="2">
        <v>20.468677109912775</v>
      </c>
      <c r="BJ98" s="2">
        <v>7148610</v>
      </c>
      <c r="BK98" s="2">
        <v>1356560</v>
      </c>
      <c r="BL98" s="2">
        <v>23.421068533593459</v>
      </c>
      <c r="BM98" s="2">
        <v>4652.6571999999996</v>
      </c>
      <c r="BN98" s="2">
        <v>2335.2803999999996</v>
      </c>
      <c r="BO98" s="2">
        <v>100.77258044526897</v>
      </c>
      <c r="BP98" s="2">
        <v>28982642147.7211</v>
      </c>
      <c r="BQ98" s="2">
        <v>3394253475.6781006</v>
      </c>
      <c r="BR98" s="2">
        <v>13.264819130196136</v>
      </c>
      <c r="BS98" s="2">
        <v>0.74797919999999996</v>
      </c>
      <c r="BT98" s="2">
        <v>1.94157</v>
      </c>
      <c r="BU98" s="2">
        <v>5.5730528847143699</v>
      </c>
      <c r="BV98" s="2">
        <v>8903.5887771739781</v>
      </c>
      <c r="BW98" s="2">
        <v>844.41631484118261</v>
      </c>
      <c r="BX98" s="2">
        <v>9.4839994969893766</v>
      </c>
      <c r="BY98" s="2">
        <v>2.067335844039917</v>
      </c>
      <c r="BZ98" s="2">
        <v>0.94003182649612427</v>
      </c>
    </row>
    <row r="99" spans="1:78" x14ac:dyDescent="0.2">
      <c r="A99">
        <v>98</v>
      </c>
      <c r="B99" t="s">
        <v>68</v>
      </c>
      <c r="C99">
        <v>2005</v>
      </c>
      <c r="D99">
        <v>4</v>
      </c>
      <c r="E99">
        <v>0</v>
      </c>
      <c r="F99" t="s">
        <v>69</v>
      </c>
      <c r="G99" s="2">
        <v>0.81899999999999995</v>
      </c>
      <c r="H99" s="2">
        <v>0</v>
      </c>
      <c r="I99" s="2">
        <v>2.1110000000000002</v>
      </c>
      <c r="J99" s="2">
        <v>2.5169999999999999</v>
      </c>
      <c r="K99" s="2">
        <v>3.2749999999999999</v>
      </c>
      <c r="L99" s="2">
        <v>3.5259999999999998</v>
      </c>
      <c r="M99" s="2">
        <v>1.165</v>
      </c>
      <c r="N99" s="2">
        <v>1.4390000000000001</v>
      </c>
      <c r="O99" s="2">
        <v>-1.9730000000000001</v>
      </c>
      <c r="P99" s="2">
        <v>3.9060000000000001</v>
      </c>
      <c r="Q99" s="2">
        <v>1</v>
      </c>
      <c r="R99" s="2">
        <v>17137.5</v>
      </c>
      <c r="S99" s="2">
        <v>4.6470000000000002</v>
      </c>
      <c r="T99" s="2">
        <v>3.05</v>
      </c>
      <c r="U99" s="2">
        <v>9.34</v>
      </c>
      <c r="W99" t="s">
        <v>54</v>
      </c>
      <c r="X99" t="s">
        <v>55</v>
      </c>
      <c r="Y99" t="s">
        <v>59</v>
      </c>
      <c r="Z99" s="2">
        <v>0.82099999999999995</v>
      </c>
      <c r="AA99" s="2">
        <v>0.875</v>
      </c>
      <c r="AB99" s="2">
        <v>120</v>
      </c>
      <c r="AC99" s="2">
        <v>2</v>
      </c>
      <c r="AE99" s="2">
        <v>-70.647499999999994</v>
      </c>
      <c r="AF99" s="2">
        <v>-33.475000000000001</v>
      </c>
      <c r="AG99" s="2" t="s">
        <v>70</v>
      </c>
      <c r="AH99" s="2" t="s">
        <v>58</v>
      </c>
      <c r="AI99" s="2">
        <v>10210.06</v>
      </c>
      <c r="AJ99" s="2">
        <v>5.837046</v>
      </c>
      <c r="AK99" s="2">
        <v>165000000000</v>
      </c>
      <c r="AL99" s="2">
        <v>77.634569999999997</v>
      </c>
      <c r="AN99" s="2">
        <v>1.491743</v>
      </c>
      <c r="AO99" s="2">
        <v>49.474040000000002</v>
      </c>
      <c r="AP99" s="2">
        <v>72.062529999999995</v>
      </c>
      <c r="AQ99" s="2">
        <v>6.1008129999999996</v>
      </c>
      <c r="AR99" s="2">
        <v>10.95363</v>
      </c>
      <c r="AS99" s="2">
        <v>0.83720830000000002</v>
      </c>
      <c r="AT99" s="2">
        <v>1.1151420000000001</v>
      </c>
      <c r="AU99" s="2">
        <v>3.8927290000000001</v>
      </c>
      <c r="AV99" s="2">
        <v>1.1151420000000001</v>
      </c>
      <c r="AW99" s="2">
        <v>25.830580000000001</v>
      </c>
      <c r="AX99" s="2">
        <v>2</v>
      </c>
      <c r="AY99" s="2">
        <v>1.05685246942989</v>
      </c>
      <c r="AZ99" s="2">
        <v>3.8499999791383702E-2</v>
      </c>
      <c r="BA99" s="2">
        <v>7.0000000298023196E-2</v>
      </c>
      <c r="BB99" s="2">
        <v>0.108500003814697</v>
      </c>
      <c r="BC99" s="2">
        <v>5.8252424999999999</v>
      </c>
      <c r="BD99" s="2">
        <v>72.062534238157994</v>
      </c>
      <c r="BE99" s="2">
        <f t="shared" si="2"/>
        <v>2.1731741848119981</v>
      </c>
      <c r="BF99" s="2">
        <f t="shared" si="3"/>
        <v>3.1094492540112419</v>
      </c>
      <c r="BG99" s="2">
        <v>33200311</v>
      </c>
      <c r="BH99" s="2">
        <v>6637611</v>
      </c>
      <c r="BI99" s="2">
        <v>24.988465028028024</v>
      </c>
      <c r="BJ99" s="2">
        <v>7913710</v>
      </c>
      <c r="BK99" s="2">
        <v>765100</v>
      </c>
      <c r="BL99" s="2">
        <v>10.7027799810033</v>
      </c>
      <c r="BM99" s="2">
        <v>5327.0599000000002</v>
      </c>
      <c r="BN99" s="2">
        <v>674.40270000000055</v>
      </c>
      <c r="BO99" s="2">
        <v>14.495000835221656</v>
      </c>
      <c r="BP99" s="2">
        <v>35672558951.430901</v>
      </c>
      <c r="BQ99" s="2">
        <v>6689916803.7098007</v>
      </c>
      <c r="BR99" s="2">
        <v>23.082494582833704</v>
      </c>
      <c r="BS99" s="2">
        <v>0.47657870000000002</v>
      </c>
      <c r="BT99" s="2">
        <v>0.83305499999999999</v>
      </c>
      <c r="BU99" s="2">
        <v>4.7399977837677101</v>
      </c>
      <c r="BV99" s="2">
        <v>9230.7205818042712</v>
      </c>
      <c r="BW99" s="2">
        <v>979.33973553392934</v>
      </c>
      <c r="BX99" s="2">
        <v>10.609569717280987</v>
      </c>
      <c r="BY99" s="2">
        <v>2.3219549655914307</v>
      </c>
      <c r="BZ99" s="2">
        <v>1</v>
      </c>
    </row>
    <row r="100" spans="1:78" x14ac:dyDescent="0.2">
      <c r="A100">
        <v>99</v>
      </c>
      <c r="B100" t="s">
        <v>68</v>
      </c>
      <c r="C100">
        <v>2006</v>
      </c>
      <c r="D100">
        <v>4</v>
      </c>
      <c r="E100">
        <v>1</v>
      </c>
      <c r="F100" t="s">
        <v>69</v>
      </c>
      <c r="G100" s="2">
        <v>0.81899999999999995</v>
      </c>
      <c r="H100" s="2">
        <v>0</v>
      </c>
      <c r="I100" s="2">
        <v>2.2490000000000001</v>
      </c>
      <c r="J100" s="2">
        <v>2.75</v>
      </c>
      <c r="K100" s="2">
        <v>3.3319999999999999</v>
      </c>
      <c r="L100" s="2">
        <v>3.6850000000000001</v>
      </c>
      <c r="M100" s="2">
        <v>1.2470000000000001</v>
      </c>
      <c r="N100" s="2">
        <v>1.512</v>
      </c>
      <c r="O100" s="2">
        <v>-1.9730000000000001</v>
      </c>
      <c r="P100" s="2">
        <v>3.718</v>
      </c>
      <c r="Q100" s="2">
        <v>0</v>
      </c>
      <c r="R100" s="2">
        <v>17920.8</v>
      </c>
      <c r="S100" s="2">
        <v>5.2</v>
      </c>
      <c r="T100" s="2">
        <v>3.39</v>
      </c>
      <c r="U100" s="2">
        <v>9.02</v>
      </c>
      <c r="V100" s="2">
        <v>47.3</v>
      </c>
      <c r="W100" t="s">
        <v>54</v>
      </c>
      <c r="X100" t="s">
        <v>55</v>
      </c>
      <c r="Y100" t="s">
        <v>59</v>
      </c>
      <c r="Z100" s="2">
        <v>0.83599999999999997</v>
      </c>
      <c r="AA100" s="2">
        <v>0.88900000000000001</v>
      </c>
      <c r="AB100" s="2">
        <v>120</v>
      </c>
      <c r="AC100" s="2">
        <v>2</v>
      </c>
      <c r="AE100" s="2">
        <v>-70.647499999999994</v>
      </c>
      <c r="AF100" s="2">
        <v>-33.475000000000001</v>
      </c>
      <c r="AG100" s="2" t="s">
        <v>70</v>
      </c>
      <c r="AH100" s="2" t="s">
        <v>58</v>
      </c>
      <c r="AI100" s="2">
        <v>10714.03</v>
      </c>
      <c r="AJ100" s="2">
        <v>6.0499910000000003</v>
      </c>
      <c r="AK100" s="2">
        <v>175000000000</v>
      </c>
      <c r="AL100" s="2">
        <v>78.113330000000005</v>
      </c>
      <c r="AN100" s="2">
        <v>4.5529270000000004</v>
      </c>
      <c r="AO100" s="2">
        <v>48.6325</v>
      </c>
      <c r="AP100" s="2">
        <v>73.71163</v>
      </c>
      <c r="AQ100" s="2">
        <v>4.9312199999999997</v>
      </c>
      <c r="AR100" s="2">
        <v>10.29712</v>
      </c>
      <c r="AS100" s="2">
        <v>0.212945</v>
      </c>
      <c r="AT100" s="2">
        <v>1.2208300000000001</v>
      </c>
      <c r="AU100" s="2">
        <v>3.8927290000000001</v>
      </c>
      <c r="AV100" s="2">
        <v>1.2208300000000001</v>
      </c>
      <c r="AW100" s="2">
        <v>25.889330000000001</v>
      </c>
      <c r="AX100" s="2">
        <v>0.34000019999999997</v>
      </c>
      <c r="AY100" s="2">
        <v>1.05685246942989</v>
      </c>
      <c r="AZ100" s="2">
        <v>3.8499999791383702E-2</v>
      </c>
      <c r="BA100" s="2">
        <v>7.0000000298023196E-2</v>
      </c>
      <c r="BB100" s="2">
        <v>0.108500003814697</v>
      </c>
      <c r="BC100" s="2">
        <v>5.2439910000000003</v>
      </c>
      <c r="BD100" s="2">
        <v>73.711635044811004</v>
      </c>
      <c r="BE100" s="2">
        <f t="shared" si="2"/>
        <v>1.64910080665301</v>
      </c>
      <c r="BF100" s="2">
        <f t="shared" si="3"/>
        <v>2.2884302142399413</v>
      </c>
      <c r="BG100" s="2">
        <v>39262609</v>
      </c>
      <c r="BH100" s="2">
        <v>6062298</v>
      </c>
      <c r="BI100" s="2">
        <v>18.25976268716278</v>
      </c>
      <c r="BJ100" s="2">
        <v>9220997</v>
      </c>
      <c r="BK100" s="2">
        <v>1307287</v>
      </c>
      <c r="BL100" s="2">
        <v>16.519268459420424</v>
      </c>
      <c r="BM100" s="2">
        <v>5374.2730000000001</v>
      </c>
      <c r="BN100" s="2">
        <v>47.21309999999994</v>
      </c>
      <c r="BO100" s="2">
        <v>0.88628813804027129</v>
      </c>
      <c r="BP100" s="2">
        <v>37974335722.795998</v>
      </c>
      <c r="BQ100" s="2">
        <v>2301776771.365097</v>
      </c>
      <c r="BR100" s="2">
        <v>6.4525137501322094</v>
      </c>
      <c r="BS100" s="2">
        <v>0.65651510000000002</v>
      </c>
      <c r="BT100" s="2">
        <v>0.19600339999999999</v>
      </c>
      <c r="BU100" s="2">
        <v>4.9360011392553798</v>
      </c>
      <c r="BV100" s="2">
        <v>9590.3958101976586</v>
      </c>
      <c r="BW100" s="2">
        <v>1123.6332007230412</v>
      </c>
      <c r="BX100" s="2">
        <v>11.716233854793144</v>
      </c>
      <c r="BY100" s="2">
        <v>2.3219549655914307</v>
      </c>
      <c r="BZ100" s="2">
        <v>1</v>
      </c>
    </row>
    <row r="101" spans="1:78" x14ac:dyDescent="0.2">
      <c r="A101">
        <v>100</v>
      </c>
      <c r="B101" t="s">
        <v>68</v>
      </c>
      <c r="C101">
        <v>2007</v>
      </c>
      <c r="D101">
        <v>4</v>
      </c>
      <c r="E101">
        <v>0</v>
      </c>
      <c r="F101" t="s">
        <v>69</v>
      </c>
      <c r="G101" s="2">
        <v>0.81899999999999995</v>
      </c>
      <c r="H101" s="2">
        <v>0</v>
      </c>
      <c r="I101" s="2">
        <v>2.2490000000000001</v>
      </c>
      <c r="J101" s="2">
        <v>2.75</v>
      </c>
      <c r="K101" s="2">
        <v>3.3319999999999999</v>
      </c>
      <c r="L101" s="2">
        <v>3.6850000000000001</v>
      </c>
      <c r="M101" s="2">
        <v>1.2470000000000001</v>
      </c>
      <c r="N101" s="2">
        <v>1.512</v>
      </c>
      <c r="O101" s="2">
        <v>-1.778</v>
      </c>
      <c r="P101" s="2">
        <v>3.6459999999999999</v>
      </c>
      <c r="Q101" s="2">
        <v>0</v>
      </c>
      <c r="R101" s="2">
        <v>18487.900000000001</v>
      </c>
      <c r="S101" s="2">
        <v>3.79</v>
      </c>
      <c r="T101" s="2">
        <v>4.41</v>
      </c>
      <c r="U101" s="2">
        <v>8.43</v>
      </c>
      <c r="W101" t="s">
        <v>54</v>
      </c>
      <c r="X101" t="s">
        <v>55</v>
      </c>
      <c r="Y101" t="s">
        <v>59</v>
      </c>
      <c r="Z101" s="2">
        <v>0.83799999999999997</v>
      </c>
      <c r="AA101" s="2">
        <v>0.88900000000000001</v>
      </c>
      <c r="AB101" s="2">
        <v>120</v>
      </c>
      <c r="AC101" s="2">
        <v>2</v>
      </c>
      <c r="AE101" s="2">
        <v>-70.647499999999994</v>
      </c>
      <c r="AF101" s="2">
        <v>-33.475000000000001</v>
      </c>
      <c r="AG101" s="2" t="s">
        <v>70</v>
      </c>
      <c r="AH101" s="2" t="s">
        <v>58</v>
      </c>
      <c r="AI101" s="2">
        <v>11147.99</v>
      </c>
      <c r="AJ101" s="2">
        <v>5.1682309999999996</v>
      </c>
      <c r="AK101" s="2">
        <v>184000000000</v>
      </c>
      <c r="AL101" s="2">
        <v>84.075249999999997</v>
      </c>
      <c r="AN101" s="2">
        <v>4.3015480000000004</v>
      </c>
      <c r="AO101" s="2">
        <v>47.810569999999998</v>
      </c>
      <c r="AP101" s="2">
        <v>76.977029999999999</v>
      </c>
      <c r="AQ101" s="2">
        <v>7.8084749999999996</v>
      </c>
      <c r="AR101" s="2">
        <v>10.545959999999999</v>
      </c>
      <c r="AS101" s="2">
        <v>0.88175959999999998</v>
      </c>
      <c r="AT101" s="2">
        <v>1.4838750000000001</v>
      </c>
      <c r="AU101" s="2">
        <v>3.1612840000000002</v>
      </c>
      <c r="AV101" s="2">
        <v>1.4838750000000001</v>
      </c>
      <c r="AW101" s="2">
        <v>25.939720000000001</v>
      </c>
      <c r="AX101" s="2">
        <v>1.02</v>
      </c>
      <c r="AY101" s="2">
        <v>1.2116881054470401</v>
      </c>
      <c r="AZ101" s="2">
        <v>3.8499999791383702E-2</v>
      </c>
      <c r="BA101" s="2">
        <v>7.0000000298023196E-2</v>
      </c>
      <c r="BB101" s="2">
        <v>0.108500003814697</v>
      </c>
      <c r="BC101" s="2">
        <v>5.2439910000000003</v>
      </c>
      <c r="BD101" s="2">
        <v>76.977024714145998</v>
      </c>
      <c r="BE101" s="2">
        <f t="shared" si="2"/>
        <v>3.2653896693349935</v>
      </c>
      <c r="BF101" s="2">
        <f t="shared" si="3"/>
        <v>4.4299514823540243</v>
      </c>
      <c r="BG101" s="2">
        <v>47962822</v>
      </c>
      <c r="BH101" s="2">
        <v>8700213</v>
      </c>
      <c r="BI101" s="2">
        <v>22.159029217849483</v>
      </c>
      <c r="BJ101" s="2">
        <v>10797160</v>
      </c>
      <c r="BK101" s="2">
        <v>1576163</v>
      </c>
      <c r="BL101" s="2">
        <v>17.093195020017902</v>
      </c>
      <c r="BM101" s="2">
        <v>8623.2041000000008</v>
      </c>
      <c r="BN101" s="2">
        <v>3248.9311000000007</v>
      </c>
      <c r="BO101" s="2">
        <v>60.453406442136462</v>
      </c>
      <c r="BP101" s="2">
        <v>41988902268.604202</v>
      </c>
      <c r="BQ101" s="2">
        <v>4014566545.8082047</v>
      </c>
      <c r="BR101" s="2">
        <v>10.571788734143043</v>
      </c>
      <c r="BS101" s="2">
        <v>0.24884029999999999</v>
      </c>
      <c r="BT101" s="2">
        <v>0.88556860000000004</v>
      </c>
      <c r="BU101" s="2">
        <v>4.0504328910730703</v>
      </c>
      <c r="BV101" s="2">
        <v>9993.8951885807928</v>
      </c>
      <c r="BW101" s="2">
        <v>1154.098377357408</v>
      </c>
      <c r="BX101" s="2">
        <v>11.548033630331664</v>
      </c>
      <c r="BY101" s="2">
        <v>2.3219549655914307</v>
      </c>
      <c r="BZ101" s="2">
        <v>1</v>
      </c>
    </row>
    <row r="102" spans="1:78" x14ac:dyDescent="0.2">
      <c r="A102">
        <v>101</v>
      </c>
      <c r="B102" t="s">
        <v>68</v>
      </c>
      <c r="C102">
        <v>2008</v>
      </c>
      <c r="D102">
        <v>4</v>
      </c>
      <c r="E102">
        <v>0</v>
      </c>
      <c r="F102" t="s">
        <v>69</v>
      </c>
      <c r="G102" s="2">
        <v>0.81899999999999995</v>
      </c>
      <c r="H102" s="2">
        <v>0</v>
      </c>
      <c r="I102" s="2">
        <v>2.2490000000000001</v>
      </c>
      <c r="J102" s="2">
        <v>2.75</v>
      </c>
      <c r="K102" s="2">
        <v>3.3319999999999999</v>
      </c>
      <c r="L102" s="2">
        <v>3.6850000000000001</v>
      </c>
      <c r="M102" s="2">
        <v>1.2470000000000001</v>
      </c>
      <c r="N102" s="2">
        <v>1.512</v>
      </c>
      <c r="O102" s="2">
        <v>-1.778</v>
      </c>
      <c r="P102" s="2">
        <v>3.5550000000000002</v>
      </c>
      <c r="Q102" s="2">
        <v>0</v>
      </c>
      <c r="R102" s="2">
        <v>18804</v>
      </c>
      <c r="S102" s="2">
        <v>2.4260000000000002</v>
      </c>
      <c r="T102" s="2">
        <v>8.7200000000000006</v>
      </c>
      <c r="U102" s="2">
        <v>9.2899999999999991</v>
      </c>
      <c r="W102" t="s">
        <v>54</v>
      </c>
      <c r="X102" t="s">
        <v>55</v>
      </c>
      <c r="Y102" t="s">
        <v>59</v>
      </c>
      <c r="Z102" s="2">
        <v>0.83899999999999997</v>
      </c>
      <c r="AA102" s="2">
        <v>0.88900000000000001</v>
      </c>
      <c r="AB102" s="2">
        <v>120</v>
      </c>
      <c r="AC102" s="2">
        <v>2</v>
      </c>
      <c r="AE102" s="2">
        <v>-70.647499999999994</v>
      </c>
      <c r="AF102" s="2">
        <v>-33.475000000000001</v>
      </c>
      <c r="AG102" s="2" t="s">
        <v>70</v>
      </c>
      <c r="AH102" s="2" t="s">
        <v>58</v>
      </c>
      <c r="AI102" s="2">
        <v>11447.13</v>
      </c>
      <c r="AJ102" s="2">
        <v>3.789393</v>
      </c>
      <c r="AK102" s="2">
        <v>191000000000</v>
      </c>
      <c r="AL102" s="2">
        <v>100.20659999999999</v>
      </c>
      <c r="AN102" s="2">
        <v>-3.7283740000000001</v>
      </c>
      <c r="AO102" s="2">
        <v>47.045009999999998</v>
      </c>
      <c r="AP102" s="2">
        <v>80.676630000000003</v>
      </c>
      <c r="AQ102" s="2">
        <v>10.28206</v>
      </c>
      <c r="AR102" s="2">
        <v>11.26493</v>
      </c>
      <c r="AS102" s="2">
        <v>1.378838</v>
      </c>
      <c r="AT102" s="2">
        <v>2.165619</v>
      </c>
      <c r="AU102" s="2">
        <v>3.1612840000000002</v>
      </c>
      <c r="AV102" s="2">
        <v>2.165619</v>
      </c>
      <c r="AW102" s="2">
        <v>25.97691</v>
      </c>
      <c r="AX102" s="2">
        <v>4.3099999999999996</v>
      </c>
      <c r="AY102" s="2">
        <v>1.2116881054470401</v>
      </c>
      <c r="AZ102" s="2">
        <v>3.8499999791383702E-2</v>
      </c>
      <c r="BA102" s="2">
        <v>7.0000000298023196E-2</v>
      </c>
      <c r="BB102" s="2">
        <v>0.108500003814697</v>
      </c>
      <c r="BC102" s="2">
        <v>5.9950039999999998</v>
      </c>
      <c r="BD102" s="2">
        <v>80.676626240627996</v>
      </c>
      <c r="BE102" s="2">
        <f t="shared" si="2"/>
        <v>3.6996015264819988</v>
      </c>
      <c r="BF102" s="2">
        <f t="shared" si="3"/>
        <v>4.8061113562396836</v>
      </c>
      <c r="BG102" s="2">
        <v>54825503</v>
      </c>
      <c r="BH102" s="2">
        <v>6862681</v>
      </c>
      <c r="BI102" s="2">
        <v>14.308334484572239</v>
      </c>
      <c r="BJ102" s="2">
        <v>11093190</v>
      </c>
      <c r="BK102" s="2">
        <v>296030</v>
      </c>
      <c r="BL102" s="2">
        <v>2.741739494459654</v>
      </c>
      <c r="BM102" s="2">
        <v>9321.7559999999994</v>
      </c>
      <c r="BN102" s="2">
        <v>698.55189999999857</v>
      </c>
      <c r="BO102" s="2">
        <v>8.1008392228591521</v>
      </c>
      <c r="BP102" s="2">
        <v>49830411709.886398</v>
      </c>
      <c r="BQ102" s="2">
        <v>7841509441.282196</v>
      </c>
      <c r="BR102" s="2">
        <v>18.675195153042672</v>
      </c>
      <c r="BS102" s="2">
        <v>0.71897319999999998</v>
      </c>
      <c r="BT102" s="2">
        <v>1.3670869999999999</v>
      </c>
      <c r="BU102" s="2">
        <v>2.68334573281044</v>
      </c>
      <c r="BV102" s="2">
        <v>10416.773730625153</v>
      </c>
      <c r="BW102" s="2">
        <v>1030.3590449585463</v>
      </c>
      <c r="BX102" s="2">
        <v>9.8913451669714849</v>
      </c>
      <c r="BY102" s="2">
        <v>2.067335844039917</v>
      </c>
      <c r="BZ102" s="2">
        <v>0.94003182649612427</v>
      </c>
    </row>
    <row r="103" spans="1:78" x14ac:dyDescent="0.2">
      <c r="A103">
        <v>102</v>
      </c>
      <c r="B103" t="s">
        <v>68</v>
      </c>
      <c r="C103">
        <v>2009</v>
      </c>
      <c r="D103">
        <v>4</v>
      </c>
      <c r="E103">
        <v>0</v>
      </c>
      <c r="F103" t="s">
        <v>69</v>
      </c>
      <c r="G103" s="2">
        <v>0.81899999999999995</v>
      </c>
      <c r="H103" s="2">
        <v>0</v>
      </c>
      <c r="I103" s="2">
        <v>2.2490000000000001</v>
      </c>
      <c r="J103" s="2">
        <v>2.75</v>
      </c>
      <c r="K103" s="2">
        <v>3.3319999999999999</v>
      </c>
      <c r="L103" s="2">
        <v>3.6850000000000001</v>
      </c>
      <c r="M103" s="2">
        <v>1.2470000000000001</v>
      </c>
      <c r="N103" s="2">
        <v>1.512</v>
      </c>
      <c r="O103" s="2">
        <v>-1.778</v>
      </c>
      <c r="P103" s="2">
        <v>3.6110000000000002</v>
      </c>
      <c r="Q103" s="2">
        <v>1</v>
      </c>
      <c r="R103" s="2">
        <v>18184.5</v>
      </c>
      <c r="S103" s="2">
        <v>-2.601</v>
      </c>
      <c r="T103" s="2">
        <v>0.35</v>
      </c>
      <c r="U103" s="2">
        <v>11.31</v>
      </c>
      <c r="V103" s="2">
        <v>47</v>
      </c>
      <c r="W103" t="s">
        <v>54</v>
      </c>
      <c r="X103" t="s">
        <v>55</v>
      </c>
      <c r="Y103" t="s">
        <v>59</v>
      </c>
      <c r="Z103" s="2">
        <v>0.83599999999999997</v>
      </c>
      <c r="AA103" s="2">
        <v>0.88600000000000001</v>
      </c>
      <c r="AB103" s="2">
        <v>120</v>
      </c>
      <c r="AC103" s="2">
        <v>2</v>
      </c>
      <c r="AE103" s="2">
        <v>-70.647499999999994</v>
      </c>
      <c r="AF103" s="2">
        <v>-33.475000000000001</v>
      </c>
      <c r="AG103" s="2" t="s">
        <v>70</v>
      </c>
      <c r="AH103" s="2" t="s">
        <v>58</v>
      </c>
      <c r="AI103" s="2">
        <v>11199.88</v>
      </c>
      <c r="AJ103" s="2">
        <v>-1.1180369999999999</v>
      </c>
      <c r="AK103" s="2">
        <v>189000000000</v>
      </c>
      <c r="AL103" s="2">
        <v>102.8111</v>
      </c>
      <c r="AN103" s="2">
        <v>1.8785179999999999</v>
      </c>
      <c r="AO103" s="2">
        <v>46.386670000000002</v>
      </c>
      <c r="AP103" s="2">
        <v>66.686030000000002</v>
      </c>
      <c r="AQ103" s="2">
        <v>8.0829079999999998</v>
      </c>
      <c r="AR103" s="2">
        <v>12.86853</v>
      </c>
      <c r="AS103" s="2">
        <v>4.9074299999999997</v>
      </c>
      <c r="AT103" s="2">
        <v>-1.049822</v>
      </c>
      <c r="AU103" s="2">
        <v>3.1612840000000002</v>
      </c>
      <c r="AV103" s="2">
        <v>-1.049822</v>
      </c>
      <c r="AW103" s="2">
        <v>25.96566</v>
      </c>
      <c r="AX103" s="2">
        <v>8.3699999999999992</v>
      </c>
      <c r="AY103" s="2">
        <v>1.2116881054470401</v>
      </c>
      <c r="AZ103" s="2">
        <v>2.7499999850988398E-2</v>
      </c>
      <c r="BA103" s="2">
        <v>0.119999997317791</v>
      </c>
      <c r="BB103" s="2">
        <v>0.14749999344348899</v>
      </c>
      <c r="BC103" s="2">
        <v>5.9950039999999998</v>
      </c>
      <c r="BD103" s="2">
        <v>66.686030963118</v>
      </c>
      <c r="BE103" s="2">
        <f t="shared" si="2"/>
        <v>13.990595277509996</v>
      </c>
      <c r="BF103" s="2">
        <f t="shared" si="3"/>
        <v>17.341572062992967</v>
      </c>
      <c r="BG103" s="2">
        <v>54608394</v>
      </c>
      <c r="BH103" s="2">
        <v>217109</v>
      </c>
      <c r="BI103" s="2">
        <v>0.39600001481062563</v>
      </c>
      <c r="BJ103" s="2">
        <v>14204600</v>
      </c>
      <c r="BK103" s="2">
        <v>3111410</v>
      </c>
      <c r="BL103" s="2">
        <v>28.047928503883913</v>
      </c>
      <c r="BM103" s="2">
        <v>6622.2470999999996</v>
      </c>
      <c r="BN103" s="2">
        <v>2699.5088999999998</v>
      </c>
      <c r="BO103" s="2">
        <v>28.959231501017616</v>
      </c>
      <c r="BP103" s="2">
        <v>44320367272.378502</v>
      </c>
      <c r="BQ103" s="2">
        <v>5510044437.5078964</v>
      </c>
      <c r="BR103" s="2">
        <v>11.057593642989506</v>
      </c>
      <c r="BS103" s="2">
        <v>1.603599</v>
      </c>
      <c r="BT103" s="2">
        <v>4.8432979999999999</v>
      </c>
      <c r="BU103" s="2">
        <v>-2.1599522571676002</v>
      </c>
      <c r="BV103" s="2">
        <v>10744.516822435426</v>
      </c>
      <c r="BW103" s="2">
        <v>455.36335038117431</v>
      </c>
      <c r="BX103" s="2">
        <v>4.2380998411239732</v>
      </c>
      <c r="BY103" s="2">
        <v>1.8127166032791138</v>
      </c>
      <c r="BZ103" s="2">
        <v>0.88006359338760376</v>
      </c>
    </row>
    <row r="104" spans="1:78" x14ac:dyDescent="0.2">
      <c r="A104">
        <v>103</v>
      </c>
      <c r="B104" t="s">
        <v>68</v>
      </c>
      <c r="C104">
        <v>2010</v>
      </c>
      <c r="D104">
        <v>4</v>
      </c>
      <c r="E104">
        <v>1</v>
      </c>
      <c r="F104" t="s">
        <v>69</v>
      </c>
      <c r="G104" s="2">
        <v>0.81899999999999995</v>
      </c>
      <c r="H104" s="2">
        <v>0</v>
      </c>
      <c r="I104" s="2">
        <v>2.4609999999999999</v>
      </c>
      <c r="J104" s="2">
        <v>2.7450000000000001</v>
      </c>
      <c r="K104" s="2">
        <v>3.4860000000000002</v>
      </c>
      <c r="L104" s="2">
        <v>3.6819999999999999</v>
      </c>
      <c r="M104" s="2">
        <v>1.3109999999999999</v>
      </c>
      <c r="N104" s="2">
        <v>1.498</v>
      </c>
      <c r="O104" s="2">
        <v>-1.4930000000000001</v>
      </c>
      <c r="P104" s="2">
        <v>3.665</v>
      </c>
      <c r="Q104" s="2">
        <v>0</v>
      </c>
      <c r="R104" s="2">
        <v>18909.900000000001</v>
      </c>
      <c r="S104" s="2">
        <v>4.75</v>
      </c>
      <c r="T104" s="2">
        <v>1.41</v>
      </c>
      <c r="U104" s="2">
        <v>8.42</v>
      </c>
      <c r="W104" t="s">
        <v>54</v>
      </c>
      <c r="X104" t="s">
        <v>55</v>
      </c>
      <c r="Y104" t="s">
        <v>59</v>
      </c>
      <c r="Z104" s="2">
        <v>0.83899999999999997</v>
      </c>
      <c r="AA104" s="2">
        <v>0.88600000000000001</v>
      </c>
      <c r="AB104" s="2">
        <v>120</v>
      </c>
      <c r="AC104" s="2">
        <v>2</v>
      </c>
      <c r="AE104" s="2">
        <v>-70.647499999999994</v>
      </c>
      <c r="AF104" s="2">
        <v>-33.475000000000001</v>
      </c>
      <c r="AG104" s="2" t="s">
        <v>70</v>
      </c>
      <c r="AH104" s="2" t="s">
        <v>58</v>
      </c>
      <c r="AI104" s="2">
        <v>11732.73</v>
      </c>
      <c r="AJ104" s="2">
        <v>5.8516510000000004</v>
      </c>
      <c r="AK104" s="2">
        <v>200000000000</v>
      </c>
      <c r="AL104" s="2">
        <v>99.634379999999993</v>
      </c>
      <c r="AN104" s="2">
        <v>1.413502</v>
      </c>
      <c r="AO104" s="2">
        <v>45.865760000000002</v>
      </c>
      <c r="AP104" s="2">
        <v>69.717680000000001</v>
      </c>
      <c r="AQ104" s="2">
        <v>7.3787580000000004</v>
      </c>
      <c r="AR104" s="2">
        <v>12.54618</v>
      </c>
      <c r="AS104" s="2">
        <v>6.9696879999999997</v>
      </c>
      <c r="AT104" s="2">
        <v>0.3435897</v>
      </c>
      <c r="AU104" s="2">
        <v>2.2290489999999998</v>
      </c>
      <c r="AV104" s="2">
        <v>0.3435897</v>
      </c>
      <c r="AW104" s="2">
        <v>26.02253</v>
      </c>
      <c r="AX104" s="2">
        <v>1.06</v>
      </c>
      <c r="AY104" s="2">
        <v>1.4379863427028701</v>
      </c>
      <c r="AZ104" s="2">
        <v>2.7499999850988398E-2</v>
      </c>
      <c r="BA104" s="2">
        <v>0.119999997317791</v>
      </c>
      <c r="BB104" s="2">
        <v>0.14749999344348899</v>
      </c>
      <c r="BC104" s="2">
        <v>5.6648307000000004</v>
      </c>
      <c r="BD104" s="2">
        <v>69.717680137035998</v>
      </c>
      <c r="BE104" s="2">
        <f t="shared" si="2"/>
        <v>3.031649173917998</v>
      </c>
      <c r="BF104" s="2">
        <f t="shared" si="3"/>
        <v>4.5461532649839516</v>
      </c>
      <c r="BG104" s="2">
        <v>59977670</v>
      </c>
      <c r="BH104" s="2">
        <v>5369276</v>
      </c>
      <c r="BI104" s="2">
        <v>9.8323272425847215</v>
      </c>
      <c r="BJ104" s="2">
        <v>16888290</v>
      </c>
      <c r="BK104" s="2">
        <v>2683690</v>
      </c>
      <c r="BL104" s="2">
        <v>18.893105050476606</v>
      </c>
      <c r="BM104" s="2">
        <v>6558.9727000000003</v>
      </c>
      <c r="BN104" s="2">
        <v>63.274399999999332</v>
      </c>
      <c r="BO104" s="2">
        <v>0.95548231656893834</v>
      </c>
      <c r="BP104" s="2">
        <v>49242901057.754303</v>
      </c>
      <c r="BQ104" s="2">
        <v>4922533785.3758011</v>
      </c>
      <c r="BR104" s="2">
        <v>11.106708017836395</v>
      </c>
      <c r="BS104" s="2">
        <v>0.32235049999999998</v>
      </c>
      <c r="BT104" s="2">
        <v>6.9175909999999998</v>
      </c>
      <c r="BU104" s="2">
        <v>4.7576385862883503</v>
      </c>
      <c r="BV104" s="2">
        <v>11075.304306022319</v>
      </c>
      <c r="BW104" s="2">
        <v>657.42568751418185</v>
      </c>
      <c r="BX104" s="2">
        <v>5.9359604878459127</v>
      </c>
      <c r="BY104" s="2">
        <v>1.5580973625183105</v>
      </c>
      <c r="BZ104" s="2">
        <v>0.82009536027908325</v>
      </c>
    </row>
    <row r="105" spans="1:78" x14ac:dyDescent="0.2">
      <c r="A105">
        <v>104</v>
      </c>
      <c r="B105" t="s">
        <v>68</v>
      </c>
      <c r="C105">
        <v>2011</v>
      </c>
      <c r="D105">
        <v>4</v>
      </c>
      <c r="E105">
        <v>0</v>
      </c>
      <c r="F105" t="s">
        <v>69</v>
      </c>
      <c r="G105" s="2">
        <v>0.81899999999999995</v>
      </c>
      <c r="H105" s="2">
        <v>0</v>
      </c>
      <c r="I105" s="2">
        <v>2.4609999999999999</v>
      </c>
      <c r="J105" s="2">
        <v>2.7450000000000001</v>
      </c>
      <c r="K105" s="2">
        <v>3.4860000000000002</v>
      </c>
      <c r="L105" s="2">
        <v>3.6819999999999999</v>
      </c>
      <c r="M105" s="2">
        <v>1.3109999999999999</v>
      </c>
      <c r="N105" s="2">
        <v>1.498</v>
      </c>
      <c r="O105" s="2">
        <v>-1.4930000000000001</v>
      </c>
      <c r="P105" s="2">
        <v>3.589</v>
      </c>
      <c r="Q105" s="2">
        <v>0</v>
      </c>
      <c r="R105" s="2">
        <v>19705</v>
      </c>
      <c r="S105" s="2">
        <v>5.0579999999999998</v>
      </c>
      <c r="T105" s="2">
        <v>3.34</v>
      </c>
      <c r="U105" s="2">
        <v>7.34</v>
      </c>
      <c r="V105" s="2">
        <v>46</v>
      </c>
      <c r="W105" t="s">
        <v>54</v>
      </c>
      <c r="X105" t="s">
        <v>55</v>
      </c>
      <c r="Y105" t="s">
        <v>59</v>
      </c>
      <c r="Z105" s="2">
        <v>0.84199999999999997</v>
      </c>
      <c r="AA105" s="2">
        <v>0.88800000000000001</v>
      </c>
      <c r="AB105" s="2">
        <v>120</v>
      </c>
      <c r="AC105" s="2">
        <v>2</v>
      </c>
      <c r="AE105" s="2">
        <v>-70.647499999999994</v>
      </c>
      <c r="AF105" s="2">
        <v>-33.475000000000001</v>
      </c>
      <c r="AG105" s="2" t="s">
        <v>70</v>
      </c>
      <c r="AH105" s="2" t="s">
        <v>58</v>
      </c>
      <c r="AI105" s="2">
        <v>12339.26</v>
      </c>
      <c r="AJ105" s="2">
        <v>6.223897</v>
      </c>
      <c r="AK105" s="2">
        <v>213000000000</v>
      </c>
      <c r="AL105" s="2">
        <v>101.70780000000001</v>
      </c>
      <c r="AN105" s="2">
        <v>-2.720065</v>
      </c>
      <c r="AO105" s="2">
        <v>45.551259999999999</v>
      </c>
      <c r="AP105" s="2">
        <v>72.481639999999999</v>
      </c>
      <c r="AQ105" s="2">
        <v>10.176119999999999</v>
      </c>
      <c r="AR105" s="2">
        <v>12.31119</v>
      </c>
      <c r="AS105" s="2">
        <v>0.37224580000000002</v>
      </c>
      <c r="AT105" s="2">
        <v>1.2059709999999999</v>
      </c>
      <c r="AU105" s="2">
        <v>2.2290489999999998</v>
      </c>
      <c r="AV105" s="2">
        <v>1.2059709999999999</v>
      </c>
      <c r="AW105" s="2">
        <v>26.082909999999998</v>
      </c>
      <c r="AX105" s="2">
        <v>1.93</v>
      </c>
      <c r="AY105" s="2">
        <v>1.4379863427028701</v>
      </c>
      <c r="AZ105" s="2">
        <v>2.7499999850988398E-2</v>
      </c>
      <c r="BA105" s="2">
        <v>0.119999997317791</v>
      </c>
      <c r="BB105" s="2">
        <v>0.14749999344348899</v>
      </c>
      <c r="BC105" s="2">
        <v>5.6648307000000004</v>
      </c>
      <c r="BD105" s="2">
        <v>72.481642807745004</v>
      </c>
      <c r="BE105" s="2">
        <f t="shared" si="2"/>
        <v>2.7639626707090059</v>
      </c>
      <c r="BF105" s="2">
        <f t="shared" si="3"/>
        <v>3.9645075184317715</v>
      </c>
      <c r="BG105" s="2">
        <v>73660174</v>
      </c>
      <c r="BH105" s="2">
        <v>13682504</v>
      </c>
      <c r="BI105" s="2">
        <v>22.81266344624591</v>
      </c>
      <c r="BJ105" s="2">
        <v>18838809</v>
      </c>
      <c r="BK105" s="2">
        <v>1950519</v>
      </c>
      <c r="BL105" s="2">
        <v>11.549535210492003</v>
      </c>
      <c r="BM105" s="2">
        <v>5312.9966000000004</v>
      </c>
      <c r="BN105" s="2">
        <v>1245.9760999999999</v>
      </c>
      <c r="BO105" s="2">
        <v>18.996512975271262</v>
      </c>
      <c r="BP105" s="2">
        <v>56661809494.243401</v>
      </c>
      <c r="BQ105" s="2">
        <v>7418908436.4890976</v>
      </c>
      <c r="BR105" s="2">
        <v>15.065945094883558</v>
      </c>
      <c r="BS105" s="2">
        <v>0.23498630000000001</v>
      </c>
      <c r="BT105" s="2">
        <v>0.41192630000000002</v>
      </c>
      <c r="BU105" s="2">
        <v>5.1695649515749302</v>
      </c>
      <c r="BV105" s="2">
        <v>11430.171101656832</v>
      </c>
      <c r="BW105" s="2">
        <v>909.08998948846784</v>
      </c>
      <c r="BX105" s="2">
        <v>7.9534241561501471</v>
      </c>
      <c r="BY105" s="2">
        <v>1.3034781217575073</v>
      </c>
      <c r="BZ105" s="2">
        <v>0.76012718677520752</v>
      </c>
    </row>
    <row r="106" spans="1:78" x14ac:dyDescent="0.2">
      <c r="A106">
        <v>105</v>
      </c>
      <c r="B106" t="s">
        <v>68</v>
      </c>
      <c r="C106">
        <v>2012</v>
      </c>
      <c r="D106">
        <v>4</v>
      </c>
      <c r="E106">
        <v>0</v>
      </c>
      <c r="F106" t="s">
        <v>69</v>
      </c>
      <c r="G106" s="2">
        <v>0.81899999999999995</v>
      </c>
      <c r="H106" s="2">
        <v>0</v>
      </c>
      <c r="I106" s="2">
        <v>2.4609999999999999</v>
      </c>
      <c r="J106" s="2">
        <v>2.7450000000000001</v>
      </c>
      <c r="K106" s="2">
        <v>3.4860000000000002</v>
      </c>
      <c r="L106" s="2">
        <v>3.6819999999999999</v>
      </c>
      <c r="M106" s="2">
        <v>1.3109999999999999</v>
      </c>
      <c r="N106" s="2">
        <v>1.498</v>
      </c>
      <c r="O106" s="2">
        <v>-1.4930000000000001</v>
      </c>
      <c r="P106" s="2">
        <v>3.589</v>
      </c>
      <c r="Q106" s="2">
        <v>0</v>
      </c>
      <c r="R106" s="2">
        <v>20531</v>
      </c>
      <c r="S106" s="2">
        <v>4.3090000000000002</v>
      </c>
      <c r="T106" s="2">
        <v>3.01</v>
      </c>
      <c r="U106" s="2">
        <v>6.66</v>
      </c>
      <c r="W106" t="s">
        <v>54</v>
      </c>
      <c r="X106" t="s">
        <v>55</v>
      </c>
      <c r="Y106" t="s">
        <v>59</v>
      </c>
      <c r="Z106" s="2">
        <v>0.84399999999999997</v>
      </c>
      <c r="AA106" s="2">
        <v>0.89100000000000001</v>
      </c>
      <c r="AB106" s="2">
        <v>120</v>
      </c>
      <c r="AC106" s="2">
        <v>2</v>
      </c>
      <c r="AE106" s="2">
        <v>-70.647499999999994</v>
      </c>
      <c r="AF106" s="2">
        <v>-33.475000000000001</v>
      </c>
      <c r="AG106" s="2" t="s">
        <v>70</v>
      </c>
      <c r="AH106" s="2" t="s">
        <v>58</v>
      </c>
      <c r="AI106" s="2">
        <v>12973.24</v>
      </c>
      <c r="AJ106" s="2">
        <v>6.1553399999999998</v>
      </c>
      <c r="AK106" s="2">
        <v>226000000000</v>
      </c>
      <c r="AL106" s="2">
        <v>104.264</v>
      </c>
      <c r="AN106" s="2">
        <v>-4.4308509999999997</v>
      </c>
      <c r="AO106" s="2">
        <v>45.308750000000003</v>
      </c>
      <c r="AP106" s="2">
        <v>68.156139999999994</v>
      </c>
      <c r="AQ106" s="2">
        <v>11.74067</v>
      </c>
      <c r="AR106" s="2">
        <v>12.32593</v>
      </c>
      <c r="AS106" s="2">
        <v>6.8556800000000001E-2</v>
      </c>
      <c r="AT106" s="2">
        <v>1.1019399999999999</v>
      </c>
      <c r="AU106" s="2">
        <v>2.2290489999999998</v>
      </c>
      <c r="AV106" s="2">
        <v>1.1019399999999999</v>
      </c>
      <c r="AW106" s="2">
        <v>26.14264</v>
      </c>
      <c r="AX106" s="2">
        <v>0.32999990000000001</v>
      </c>
      <c r="AY106" s="2">
        <v>1.4379863427028701</v>
      </c>
      <c r="AZ106" s="2">
        <v>2.7499999850988398E-2</v>
      </c>
      <c r="BA106" s="2">
        <v>0.119999997317791</v>
      </c>
      <c r="BB106" s="2">
        <v>0.14749999344348899</v>
      </c>
      <c r="BC106" s="2">
        <v>5.6648307000000004</v>
      </c>
      <c r="BD106" s="2">
        <v>68.156142891334994</v>
      </c>
      <c r="BE106" s="2">
        <f t="shared" si="2"/>
        <v>4.3254999164100099</v>
      </c>
      <c r="BF106" s="2">
        <f t="shared" si="3"/>
        <v>5.9677178232331816</v>
      </c>
      <c r="BG106" s="2">
        <v>81944785</v>
      </c>
      <c r="BH106" s="2">
        <v>8284611</v>
      </c>
      <c r="BI106" s="2">
        <v>11.247069549414858</v>
      </c>
      <c r="BJ106" s="2">
        <v>20560455</v>
      </c>
      <c r="BK106" s="2">
        <v>1721646</v>
      </c>
      <c r="BL106" s="2">
        <v>9.1388261327985223</v>
      </c>
      <c r="BM106" s="2">
        <v>10812.1152</v>
      </c>
      <c r="BN106" s="2">
        <v>5499.1185999999998</v>
      </c>
      <c r="BO106" s="2">
        <v>103.50314547538012</v>
      </c>
      <c r="BP106" s="2">
        <v>63466893033.040298</v>
      </c>
      <c r="BQ106" s="2">
        <v>6805083538.7968979</v>
      </c>
      <c r="BR106" s="2">
        <v>12.010000385688823</v>
      </c>
      <c r="BS106" s="2">
        <v>1.4740899999999999E-2</v>
      </c>
      <c r="BT106" s="2">
        <v>3.1678199999999997E-2</v>
      </c>
      <c r="BU106" s="2">
        <v>5.1378864802920496</v>
      </c>
      <c r="BV106" s="2">
        <v>11806.705986255916</v>
      </c>
      <c r="BW106" s="2">
        <v>1166.5323322592831</v>
      </c>
      <c r="BX106" s="2">
        <v>9.880252236459798</v>
      </c>
      <c r="BY106" s="2">
        <v>1.0488590002059937</v>
      </c>
      <c r="BZ106" s="2">
        <v>0.70015895366668701</v>
      </c>
    </row>
    <row r="107" spans="1:78" x14ac:dyDescent="0.2">
      <c r="A107">
        <v>106</v>
      </c>
      <c r="B107" t="s">
        <v>68</v>
      </c>
      <c r="C107">
        <v>2013</v>
      </c>
      <c r="D107">
        <v>4</v>
      </c>
      <c r="E107">
        <v>0</v>
      </c>
      <c r="F107" t="s">
        <v>69</v>
      </c>
      <c r="G107" s="2">
        <v>0.81899999999999995</v>
      </c>
      <c r="H107" s="2">
        <v>0</v>
      </c>
      <c r="I107" s="2">
        <v>2.4609999999999999</v>
      </c>
      <c r="J107" s="2">
        <v>2.7450000000000001</v>
      </c>
      <c r="K107" s="2">
        <v>3.4860000000000002</v>
      </c>
      <c r="L107" s="2">
        <v>3.6819999999999999</v>
      </c>
      <c r="M107" s="2">
        <v>1.3109999999999999</v>
      </c>
      <c r="N107" s="2">
        <v>1.498</v>
      </c>
      <c r="O107" s="2">
        <v>-1.4930000000000001</v>
      </c>
      <c r="P107" s="2">
        <v>3.222</v>
      </c>
      <c r="Q107" s="2">
        <v>1</v>
      </c>
      <c r="R107" s="2">
        <v>21135</v>
      </c>
      <c r="S107" s="2">
        <v>3.032</v>
      </c>
      <c r="T107" s="2">
        <v>1.79</v>
      </c>
      <c r="U107" s="2">
        <v>6.21</v>
      </c>
      <c r="V107" s="2">
        <v>45.8</v>
      </c>
      <c r="W107" t="s">
        <v>54</v>
      </c>
      <c r="X107" t="s">
        <v>55</v>
      </c>
      <c r="Y107" t="s">
        <v>59</v>
      </c>
      <c r="Z107" s="2">
        <v>0.84699999999999998</v>
      </c>
      <c r="AA107" s="2">
        <v>0.89100000000000001</v>
      </c>
      <c r="AB107" s="2">
        <v>120</v>
      </c>
      <c r="AC107" s="2">
        <v>2</v>
      </c>
      <c r="AE107" s="2">
        <v>-70.647499999999994</v>
      </c>
      <c r="AF107" s="2">
        <v>-33.475000000000001</v>
      </c>
      <c r="AG107" s="2" t="s">
        <v>70</v>
      </c>
      <c r="AH107" s="2" t="s">
        <v>58</v>
      </c>
      <c r="AI107" s="2">
        <v>13271.92</v>
      </c>
      <c r="AJ107" s="2">
        <v>3.3085079999999998</v>
      </c>
      <c r="AK107" s="2">
        <v>233000000000</v>
      </c>
      <c r="AL107" s="2">
        <v>106.1494</v>
      </c>
      <c r="AN107" s="2">
        <v>-4.7833709999999998</v>
      </c>
      <c r="AO107" s="2">
        <v>45.17212</v>
      </c>
      <c r="AP107" s="2">
        <v>65.143289999999993</v>
      </c>
      <c r="AQ107" s="2">
        <v>8.0112839999999998</v>
      </c>
      <c r="AR107" s="2">
        <v>12.78558</v>
      </c>
      <c r="AS107" s="2">
        <v>2.846832</v>
      </c>
      <c r="AT107" s="2">
        <v>0.58221560000000006</v>
      </c>
      <c r="AU107" s="2">
        <v>2.2290489999999998</v>
      </c>
      <c r="AV107" s="2">
        <v>0.58221560000000006</v>
      </c>
      <c r="AW107" s="2">
        <v>26.1752</v>
      </c>
      <c r="AX107" s="2">
        <v>1.22</v>
      </c>
      <c r="AY107" s="2">
        <v>1.4379863427028701</v>
      </c>
      <c r="AZ107" s="2">
        <v>8.1000000238418607E-2</v>
      </c>
      <c r="BA107" s="2">
        <v>0.108500003814697</v>
      </c>
      <c r="BB107" s="2">
        <v>0.18950000405311601</v>
      </c>
      <c r="BC107" s="2">
        <v>5.6648307000000004</v>
      </c>
      <c r="BD107" s="2">
        <v>65.143287952432999</v>
      </c>
      <c r="BE107" s="2">
        <f t="shared" si="2"/>
        <v>3.0128549389019952</v>
      </c>
      <c r="BF107" s="2">
        <f t="shared" si="3"/>
        <v>4.4205185491578538</v>
      </c>
      <c r="BG107" s="2">
        <v>90665767</v>
      </c>
      <c r="BH107" s="2">
        <v>8720982</v>
      </c>
      <c r="BI107" s="2">
        <v>10.642510075534398</v>
      </c>
      <c r="BJ107" s="2">
        <v>22784371</v>
      </c>
      <c r="BK107" s="2">
        <v>2223916</v>
      </c>
      <c r="BL107" s="2">
        <v>10.816472689928311</v>
      </c>
      <c r="BM107" s="2">
        <v>11797.761200000001</v>
      </c>
      <c r="BN107" s="2">
        <v>985.64600000000064</v>
      </c>
      <c r="BO107" s="2">
        <v>9.1161255847514528</v>
      </c>
      <c r="BP107" s="2">
        <v>64305670747.1661</v>
      </c>
      <c r="BQ107" s="2">
        <v>838777714.12580109</v>
      </c>
      <c r="BR107" s="2">
        <v>1.3215988274219457</v>
      </c>
      <c r="BS107" s="2">
        <v>0.45965289999999998</v>
      </c>
      <c r="BT107" s="2">
        <v>2.8356349999999999</v>
      </c>
      <c r="BU107" s="2">
        <v>2.3022511412942901</v>
      </c>
      <c r="BV107" s="2">
        <v>12160.692866227217</v>
      </c>
      <c r="BW107" s="2">
        <v>1111.2219795387828</v>
      </c>
      <c r="BX107" s="2">
        <v>9.1378179825993158</v>
      </c>
      <c r="BY107" s="2">
        <v>1.0488590002059937</v>
      </c>
      <c r="BZ107" s="2">
        <v>0.70015895366668701</v>
      </c>
    </row>
    <row r="108" spans="1:78" x14ac:dyDescent="0.2">
      <c r="A108">
        <v>107</v>
      </c>
      <c r="B108" t="s">
        <v>68</v>
      </c>
      <c r="C108">
        <v>2014</v>
      </c>
      <c r="D108">
        <v>4</v>
      </c>
      <c r="E108">
        <v>1</v>
      </c>
      <c r="F108" t="s">
        <v>69</v>
      </c>
      <c r="G108" s="2">
        <v>0.81899999999999995</v>
      </c>
      <c r="H108" s="2">
        <v>0</v>
      </c>
      <c r="I108" s="2">
        <v>3.0459999999999998</v>
      </c>
      <c r="J108" s="2">
        <v>4.45</v>
      </c>
      <c r="K108" s="2">
        <v>3.879</v>
      </c>
      <c r="L108" s="2">
        <v>4.6879999999999997</v>
      </c>
      <c r="M108" s="2">
        <v>1.377</v>
      </c>
      <c r="N108" s="2">
        <v>1.77</v>
      </c>
      <c r="O108" s="2">
        <v>-1.329</v>
      </c>
      <c r="P108" s="2">
        <v>3.222</v>
      </c>
      <c r="Q108" s="2">
        <v>0</v>
      </c>
      <c r="R108" s="2">
        <v>21335</v>
      </c>
      <c r="S108" s="2">
        <v>0.69299999999999995</v>
      </c>
      <c r="T108" s="2">
        <v>4.72</v>
      </c>
      <c r="U108" s="2">
        <v>6.66</v>
      </c>
      <c r="W108" t="s">
        <v>54</v>
      </c>
      <c r="X108" t="s">
        <v>55</v>
      </c>
      <c r="Y108" t="s">
        <v>59</v>
      </c>
      <c r="Z108" s="2">
        <v>0.84599999999999997</v>
      </c>
      <c r="AA108" s="2">
        <v>0.88700000000000001</v>
      </c>
      <c r="AB108" s="2">
        <v>120</v>
      </c>
      <c r="AC108" s="2">
        <v>2</v>
      </c>
      <c r="AE108" s="2">
        <v>-70.647499999999994</v>
      </c>
      <c r="AF108" s="2">
        <v>-33.475000000000001</v>
      </c>
      <c r="AG108" s="2" t="s">
        <v>70</v>
      </c>
      <c r="AH108" s="2" t="s">
        <v>58</v>
      </c>
      <c r="AI108" s="2">
        <v>13367.23</v>
      </c>
      <c r="AJ108" s="2">
        <v>1.7926500000000001</v>
      </c>
      <c r="AK108" s="2">
        <v>237000000000</v>
      </c>
      <c r="AL108" s="2">
        <v>109.0531</v>
      </c>
      <c r="AN108" s="2">
        <v>-2.0143779999999998</v>
      </c>
      <c r="AO108" s="2">
        <v>45.160179999999997</v>
      </c>
      <c r="AP108" s="2">
        <v>65.634630000000001</v>
      </c>
      <c r="AQ108" s="2">
        <v>9.0815610000000007</v>
      </c>
      <c r="AR108" s="2">
        <v>13.226330000000001</v>
      </c>
      <c r="AS108" s="2">
        <v>1.5158590000000001</v>
      </c>
      <c r="AT108" s="2">
        <v>1.551809</v>
      </c>
      <c r="AU108" s="2">
        <v>1.7662409999999999</v>
      </c>
      <c r="AV108" s="2">
        <v>1.551809</v>
      </c>
      <c r="AW108" s="2">
        <v>26.192959999999999</v>
      </c>
      <c r="AX108" s="2">
        <v>2.93</v>
      </c>
      <c r="AY108" s="2">
        <v>1.5682070827378101</v>
      </c>
      <c r="AZ108" s="2">
        <v>8.1000000238418607E-2</v>
      </c>
      <c r="BA108" s="2">
        <v>0.108500003814697</v>
      </c>
      <c r="BB108" s="2">
        <v>0.18950000405311601</v>
      </c>
      <c r="BC108" s="2">
        <v>6.4573993999999999</v>
      </c>
      <c r="BD108" s="2">
        <v>65.634628121885996</v>
      </c>
      <c r="BE108" s="2">
        <f t="shared" si="2"/>
        <v>0.49134016945299663</v>
      </c>
      <c r="BF108" s="2">
        <f t="shared" si="3"/>
        <v>0.75424527207126613</v>
      </c>
      <c r="BG108" s="2">
        <v>98817136</v>
      </c>
      <c r="BH108" s="2">
        <v>8151369</v>
      </c>
      <c r="BI108" s="2">
        <v>8.9905697262782773</v>
      </c>
      <c r="BJ108" s="2">
        <v>25823588</v>
      </c>
      <c r="BK108" s="2">
        <v>3039217</v>
      </c>
      <c r="BL108" s="2">
        <v>13.339042802629926</v>
      </c>
      <c r="BM108" s="2">
        <v>15447.958199999999</v>
      </c>
      <c r="BN108" s="2">
        <v>3650.1969999999983</v>
      </c>
      <c r="BO108" s="2">
        <v>30.939743042095124</v>
      </c>
      <c r="BP108" s="2">
        <v>61698801112.209099</v>
      </c>
      <c r="BQ108" s="2">
        <v>2606869634.9570007</v>
      </c>
      <c r="BR108" s="2">
        <v>4.0538720841690052</v>
      </c>
      <c r="BS108" s="2">
        <v>0.44074150000000001</v>
      </c>
      <c r="BT108" s="2">
        <v>1.5840920000000001</v>
      </c>
      <c r="BU108" s="2">
        <v>0.71815880222094097</v>
      </c>
      <c r="BV108" s="2">
        <v>12480.708782038966</v>
      </c>
      <c r="BW108" s="2">
        <v>886.51948841523335</v>
      </c>
      <c r="BX108" s="2">
        <v>7.10311813132782</v>
      </c>
      <c r="BY108" s="2">
        <v>1.0488590002059937</v>
      </c>
      <c r="BZ108" s="2">
        <v>0.70015895366668701</v>
      </c>
    </row>
    <row r="109" spans="1:78" x14ac:dyDescent="0.2">
      <c r="A109">
        <v>108</v>
      </c>
      <c r="B109" t="s">
        <v>68</v>
      </c>
      <c r="C109">
        <v>2015</v>
      </c>
      <c r="D109">
        <v>4</v>
      </c>
      <c r="E109">
        <v>0</v>
      </c>
      <c r="F109" t="s">
        <v>69</v>
      </c>
      <c r="G109" s="2">
        <v>0.81899999999999995</v>
      </c>
      <c r="H109" s="2">
        <v>0</v>
      </c>
      <c r="I109" s="2">
        <v>3.0459999999999998</v>
      </c>
      <c r="J109" s="2">
        <v>4.45</v>
      </c>
      <c r="K109" s="2">
        <v>3.879</v>
      </c>
      <c r="L109" s="2">
        <v>4.6879999999999997</v>
      </c>
      <c r="M109" s="2">
        <v>1.377</v>
      </c>
      <c r="N109" s="2">
        <v>1.77</v>
      </c>
      <c r="O109" s="2">
        <v>-1.0609999999999999</v>
      </c>
      <c r="P109" s="2">
        <v>3.5129999999999999</v>
      </c>
      <c r="Q109" s="2">
        <v>0</v>
      </c>
      <c r="R109" s="2">
        <v>21589</v>
      </c>
      <c r="S109" s="2">
        <v>1.1060000000000001</v>
      </c>
      <c r="T109" s="2">
        <v>4.3499999999999996</v>
      </c>
      <c r="U109" s="2">
        <v>6.51</v>
      </c>
      <c r="V109" s="2">
        <v>44.4</v>
      </c>
      <c r="W109" t="s">
        <v>54</v>
      </c>
      <c r="X109" t="s">
        <v>55</v>
      </c>
      <c r="Y109" t="s">
        <v>59</v>
      </c>
      <c r="Z109" s="2">
        <v>0.83399999999999996</v>
      </c>
      <c r="AA109" s="2">
        <v>0.88</v>
      </c>
      <c r="AB109" s="2">
        <v>120</v>
      </c>
      <c r="AC109" s="2">
        <v>2</v>
      </c>
      <c r="AE109" s="2">
        <v>-70.647499999999994</v>
      </c>
      <c r="AF109" s="2">
        <v>-33.475000000000001</v>
      </c>
      <c r="AG109" s="2" t="s">
        <v>70</v>
      </c>
      <c r="AH109" s="2" t="s">
        <v>58</v>
      </c>
      <c r="AI109" s="2">
        <v>13495.01</v>
      </c>
      <c r="AJ109" s="2">
        <v>2.151942</v>
      </c>
      <c r="AK109" s="2">
        <v>243000000000</v>
      </c>
      <c r="AL109" s="2">
        <v>109.8921</v>
      </c>
      <c r="AN109" s="2">
        <v>-2.3650880000000001</v>
      </c>
      <c r="AO109" s="2">
        <v>45.271630000000002</v>
      </c>
      <c r="AP109" s="2">
        <v>59.349110000000003</v>
      </c>
      <c r="AQ109" s="2">
        <v>8.6100729999999999</v>
      </c>
      <c r="AR109" s="2">
        <v>13.59212</v>
      </c>
      <c r="AS109" s="2">
        <v>0.35929299999999997</v>
      </c>
      <c r="AT109" s="2">
        <v>1.4701759999999999</v>
      </c>
      <c r="AU109" s="2">
        <v>1.125721</v>
      </c>
      <c r="AV109" s="2">
        <v>1.4701759999999999</v>
      </c>
      <c r="AW109" s="2">
        <v>26.21425</v>
      </c>
      <c r="AX109" s="2">
        <v>0.36999989999999999</v>
      </c>
      <c r="AY109" s="2">
        <v>1.7810068286485601</v>
      </c>
      <c r="AZ109" s="2">
        <v>8.1000000238418607E-2</v>
      </c>
      <c r="BA109" s="2">
        <v>0.108500003814697</v>
      </c>
      <c r="BB109" s="2">
        <v>0.18950000405311601</v>
      </c>
      <c r="BC109" s="2">
        <v>6.4573993999999999</v>
      </c>
      <c r="BD109" s="2">
        <v>59.349110477594998</v>
      </c>
      <c r="BE109" s="2">
        <f t="shared" si="2"/>
        <v>6.2855176442909979</v>
      </c>
      <c r="BF109" s="2">
        <f t="shared" si="3"/>
        <v>9.5765266356328755</v>
      </c>
      <c r="BG109" s="2">
        <v>110989436</v>
      </c>
      <c r="BH109" s="2">
        <v>12172300</v>
      </c>
      <c r="BI109" s="2">
        <v>12.318005249615815</v>
      </c>
      <c r="BJ109" s="2">
        <v>29419405</v>
      </c>
      <c r="BK109" s="2">
        <v>3595817</v>
      </c>
      <c r="BL109" s="2">
        <v>13.924544490099517</v>
      </c>
      <c r="BM109" s="2">
        <v>1915.1521</v>
      </c>
      <c r="BN109" s="2">
        <v>13532.8061</v>
      </c>
      <c r="BO109" s="2">
        <v>87.602555138969748</v>
      </c>
      <c r="BP109" s="2">
        <v>61764796484.3368</v>
      </c>
      <c r="BQ109" s="2">
        <v>65995372.127700806</v>
      </c>
      <c r="BR109" s="2">
        <v>0.10696378363605107</v>
      </c>
      <c r="BS109" s="2">
        <v>0.36579129999999999</v>
      </c>
      <c r="BT109" s="2">
        <v>0.23777870000000001</v>
      </c>
      <c r="BU109" s="2">
        <v>0.95593743837794398</v>
      </c>
      <c r="BV109" s="2">
        <v>12863.230521563682</v>
      </c>
      <c r="BW109" s="2">
        <v>631.78008840121765</v>
      </c>
      <c r="BX109" s="2">
        <v>4.9115196010995303</v>
      </c>
      <c r="BY109" s="2">
        <v>1.0488590002059937</v>
      </c>
      <c r="BZ109" s="2">
        <v>0.70015895366668701</v>
      </c>
    </row>
    <row r="110" spans="1:78" x14ac:dyDescent="0.2">
      <c r="A110">
        <v>109</v>
      </c>
      <c r="B110" t="s">
        <v>68</v>
      </c>
      <c r="C110">
        <v>2016</v>
      </c>
      <c r="D110">
        <v>4</v>
      </c>
      <c r="E110">
        <v>0</v>
      </c>
      <c r="F110" t="s">
        <v>69</v>
      </c>
      <c r="G110" s="2">
        <v>0.81899999999999995</v>
      </c>
      <c r="H110" s="2">
        <v>0</v>
      </c>
      <c r="I110" s="2">
        <v>3.0459999999999998</v>
      </c>
      <c r="J110" s="2">
        <v>4.45</v>
      </c>
      <c r="K110" s="2">
        <v>3.879</v>
      </c>
      <c r="L110" s="2">
        <v>4.6879999999999997</v>
      </c>
      <c r="M110" s="2">
        <v>1.377</v>
      </c>
      <c r="N110" s="2">
        <v>1.77</v>
      </c>
      <c r="O110" s="2">
        <v>-1.0609999999999999</v>
      </c>
      <c r="P110" s="2">
        <v>4.13</v>
      </c>
      <c r="Q110" s="2">
        <v>0</v>
      </c>
      <c r="R110" s="2">
        <v>21696</v>
      </c>
      <c r="S110" s="2">
        <v>0.372</v>
      </c>
      <c r="T110" s="2">
        <v>3.79</v>
      </c>
      <c r="U110" s="2">
        <v>6.74</v>
      </c>
      <c r="W110" t="s">
        <v>54</v>
      </c>
      <c r="X110" t="s">
        <v>55</v>
      </c>
      <c r="Y110" t="s">
        <v>59</v>
      </c>
      <c r="Z110" s="2">
        <v>0.83599999999999997</v>
      </c>
      <c r="AA110" s="2">
        <v>0.88200000000000001</v>
      </c>
      <c r="AB110" s="2">
        <v>120</v>
      </c>
      <c r="AC110" s="2">
        <v>2</v>
      </c>
      <c r="AE110" s="2">
        <v>-70.647499999999994</v>
      </c>
      <c r="AF110" s="2">
        <v>-33.475000000000001</v>
      </c>
      <c r="AG110" s="2" t="s">
        <v>70</v>
      </c>
      <c r="AH110" s="2" t="s">
        <v>58</v>
      </c>
      <c r="AI110" s="2">
        <v>13550.81</v>
      </c>
      <c r="AJ110" s="2">
        <v>1.753039</v>
      </c>
      <c r="AK110" s="2">
        <v>247000000000</v>
      </c>
      <c r="AL110" s="2">
        <v>111.11190000000001</v>
      </c>
      <c r="AN110" s="2">
        <v>-1.9952380000000001</v>
      </c>
      <c r="AO110" s="2">
        <v>45.301850000000002</v>
      </c>
      <c r="AP110" s="2">
        <v>56.057859999999998</v>
      </c>
      <c r="AQ110" s="2">
        <v>4.945322</v>
      </c>
      <c r="AR110" s="2">
        <v>14.34267</v>
      </c>
      <c r="AS110" s="2">
        <v>0.39890370000000003</v>
      </c>
      <c r="AT110" s="2">
        <v>1.3323659999999999</v>
      </c>
      <c r="AU110" s="2">
        <v>1.125721</v>
      </c>
      <c r="AV110" s="2">
        <v>1.3323659999999999</v>
      </c>
      <c r="AW110" s="2">
        <v>26.231629999999999</v>
      </c>
      <c r="AX110" s="2">
        <v>0.55999989999999999</v>
      </c>
      <c r="AY110" s="2">
        <v>1.7810068286485601</v>
      </c>
      <c r="AZ110" s="2">
        <v>8.1000000238418607E-2</v>
      </c>
      <c r="BA110" s="2">
        <v>0.108500003814697</v>
      </c>
      <c r="BB110" s="2">
        <v>0.18950000405311601</v>
      </c>
      <c r="BC110" s="2">
        <v>6.4573993999999999</v>
      </c>
      <c r="BD110" s="2">
        <v>56.057861087761999</v>
      </c>
      <c r="BE110" s="2">
        <f t="shared" si="2"/>
        <v>3.2912493898329984</v>
      </c>
      <c r="BF110" s="2">
        <f t="shared" si="3"/>
        <v>5.5455749266460943</v>
      </c>
      <c r="BG110" s="2">
        <v>118570036</v>
      </c>
      <c r="BH110" s="2">
        <v>7580600</v>
      </c>
      <c r="BI110" s="2">
        <v>6.8300193903138675</v>
      </c>
      <c r="BJ110" s="2">
        <v>30318551</v>
      </c>
      <c r="BK110" s="2">
        <v>899146</v>
      </c>
      <c r="BL110" s="2">
        <v>3.0563024643088466</v>
      </c>
      <c r="BM110" s="2">
        <v>3486.9794999999999</v>
      </c>
      <c r="BN110" s="2">
        <v>1571.8273999999999</v>
      </c>
      <c r="BO110" s="2">
        <v>82.073241075734913</v>
      </c>
      <c r="BP110" s="2">
        <v>60307157477.907204</v>
      </c>
      <c r="BQ110" s="2">
        <v>1457639006.4295959</v>
      </c>
      <c r="BR110" s="2">
        <v>2.359983500956317</v>
      </c>
      <c r="BS110" s="2">
        <v>0.7505503</v>
      </c>
      <c r="BT110" s="2">
        <v>0.54244150000000002</v>
      </c>
      <c r="BU110" s="2">
        <v>0.41349594108004301</v>
      </c>
      <c r="BV110" s="2">
        <v>13166.244177821833</v>
      </c>
      <c r="BW110" s="2">
        <v>384.56775326356728</v>
      </c>
      <c r="BX110" s="2">
        <v>2.9208614702084961</v>
      </c>
      <c r="BY110" s="2">
        <v>1.0488590002059937</v>
      </c>
      <c r="BZ110" s="2">
        <v>0.70015895366668701</v>
      </c>
    </row>
    <row r="111" spans="1:78" x14ac:dyDescent="0.2">
      <c r="A111">
        <v>110</v>
      </c>
      <c r="B111" t="s">
        <v>68</v>
      </c>
      <c r="C111">
        <v>2017</v>
      </c>
      <c r="D111">
        <v>4</v>
      </c>
      <c r="E111">
        <v>0</v>
      </c>
      <c r="F111" t="s">
        <v>69</v>
      </c>
      <c r="G111" s="2">
        <v>0.81899999999999995</v>
      </c>
      <c r="H111" s="2">
        <v>0</v>
      </c>
      <c r="O111" s="2">
        <v>-1.0609999999999999</v>
      </c>
      <c r="P111" s="2">
        <v>3.5870000000000002</v>
      </c>
      <c r="Q111" s="2">
        <v>1</v>
      </c>
      <c r="R111" s="2">
        <v>21650.400000000001</v>
      </c>
      <c r="S111" s="2">
        <v>-0.24299999999999999</v>
      </c>
      <c r="T111" s="2">
        <v>2.1800000000000002</v>
      </c>
      <c r="U111" s="2">
        <v>6.96</v>
      </c>
      <c r="V111" s="2">
        <v>44.4</v>
      </c>
      <c r="W111" t="s">
        <v>54</v>
      </c>
      <c r="X111" t="s">
        <v>55</v>
      </c>
      <c r="Y111" t="s">
        <v>59</v>
      </c>
      <c r="Z111" s="2">
        <v>0.84199999999999997</v>
      </c>
      <c r="AA111" s="2">
        <v>0.88700000000000001</v>
      </c>
      <c r="AB111" s="2">
        <v>155</v>
      </c>
      <c r="AC111" s="2">
        <v>2</v>
      </c>
      <c r="AE111" s="2">
        <v>-70.647499999999994</v>
      </c>
      <c r="AF111" s="2">
        <v>-33.475000000000001</v>
      </c>
      <c r="AG111" s="2" t="s">
        <v>70</v>
      </c>
      <c r="AH111" s="2" t="s">
        <v>58</v>
      </c>
      <c r="AI111" s="2">
        <v>13540.44</v>
      </c>
      <c r="AJ111" s="2">
        <v>1.3576950000000001</v>
      </c>
      <c r="AK111" s="2">
        <v>250000000000</v>
      </c>
      <c r="AL111" s="2">
        <v>113.4422</v>
      </c>
      <c r="AN111" s="2">
        <v>-2.3318989999999999</v>
      </c>
      <c r="AO111" s="2">
        <v>45.382840000000002</v>
      </c>
      <c r="AP111" s="2">
        <v>56.026159999999997</v>
      </c>
      <c r="AQ111" s="2">
        <v>2.2172930000000002</v>
      </c>
      <c r="AR111" s="2">
        <v>14.648709999999999</v>
      </c>
      <c r="AS111" s="2">
        <v>0.39534340000000001</v>
      </c>
      <c r="AT111" s="2">
        <v>0.77932489999999999</v>
      </c>
      <c r="AU111" s="2">
        <v>1.125721</v>
      </c>
      <c r="AV111" s="2">
        <v>0.77932489999999999</v>
      </c>
      <c r="AW111" s="2">
        <v>26.24512</v>
      </c>
      <c r="AX111" s="2">
        <v>1.61</v>
      </c>
      <c r="AY111" s="2">
        <v>1.7810068286485601</v>
      </c>
      <c r="AZ111" s="2" t="s">
        <v>101</v>
      </c>
      <c r="BA111" s="2" t="s">
        <v>101</v>
      </c>
      <c r="BB111" s="2" t="s">
        <v>101</v>
      </c>
      <c r="BC111" s="2" t="s">
        <v>101</v>
      </c>
      <c r="BD111" s="2">
        <v>56.026158967604999</v>
      </c>
      <c r="BE111" s="2">
        <f t="shared" si="2"/>
        <v>3.1702120157000024E-2</v>
      </c>
      <c r="BF111" s="2">
        <f t="shared" si="3"/>
        <v>5.6552496905596203E-2</v>
      </c>
      <c r="BG111" s="2">
        <v>123903043</v>
      </c>
      <c r="BH111" s="2">
        <v>5333007</v>
      </c>
      <c r="BI111" s="2">
        <v>4.497769571394918</v>
      </c>
      <c r="BJ111" s="2">
        <v>33566117</v>
      </c>
      <c r="BK111" s="2">
        <v>3247566</v>
      </c>
      <c r="BL111" s="2">
        <v>10.71148156123952</v>
      </c>
      <c r="BM111" s="2">
        <v>2702.2476000000001</v>
      </c>
      <c r="BN111" s="2">
        <v>784.73189999999977</v>
      </c>
      <c r="BO111" s="2">
        <v>22.50463187409045</v>
      </c>
      <c r="BP111" s="2">
        <v>58301771855.309402</v>
      </c>
      <c r="BQ111" s="2">
        <v>2005385622.5978012</v>
      </c>
      <c r="BR111" s="2">
        <v>3.3252862619705628</v>
      </c>
      <c r="BS111" s="2">
        <v>0.30604550000000003</v>
      </c>
      <c r="BT111" s="2">
        <v>0.4900468</v>
      </c>
      <c r="BU111" s="2">
        <v>-7.6550833261109105E-2</v>
      </c>
      <c r="BV111" s="2">
        <v>13366.440441237368</v>
      </c>
      <c r="BW111" s="2">
        <v>173.99823040113188</v>
      </c>
      <c r="BX111" s="2">
        <v>1.301754428683366</v>
      </c>
      <c r="BY111" s="2">
        <v>1.0488590002059937</v>
      </c>
      <c r="BZ111" s="2">
        <v>0.70015895366668701</v>
      </c>
    </row>
    <row r="112" spans="1:78" x14ac:dyDescent="0.2">
      <c r="A112">
        <v>111</v>
      </c>
      <c r="B112" t="s">
        <v>68</v>
      </c>
      <c r="C112">
        <v>2018</v>
      </c>
      <c r="D112">
        <v>4</v>
      </c>
      <c r="E112">
        <v>0</v>
      </c>
      <c r="F112" t="s">
        <v>69</v>
      </c>
      <c r="G112" s="2">
        <v>0.81899999999999995</v>
      </c>
      <c r="H112" s="2">
        <v>0</v>
      </c>
      <c r="O112" s="2">
        <v>-0.56999999999999995</v>
      </c>
      <c r="P112" s="2">
        <v>3.847</v>
      </c>
      <c r="Q112" s="2">
        <v>0</v>
      </c>
      <c r="R112" s="2">
        <v>22104.799999999999</v>
      </c>
      <c r="S112" s="2">
        <v>2.5129999999999999</v>
      </c>
      <c r="T112" s="2">
        <v>2.4300000000000002</v>
      </c>
      <c r="U112" s="2">
        <v>7.23</v>
      </c>
      <c r="W112" t="s">
        <v>54</v>
      </c>
      <c r="X112" t="s">
        <v>55</v>
      </c>
      <c r="Y112" t="s">
        <v>59</v>
      </c>
      <c r="Z112" s="2">
        <v>0.80300000000000005</v>
      </c>
      <c r="AA112" s="2">
        <v>0.86299999999999999</v>
      </c>
      <c r="AB112" s="2">
        <v>155</v>
      </c>
      <c r="AC112" s="2">
        <v>2</v>
      </c>
      <c r="AE112" s="2">
        <v>-70.647499999999994</v>
      </c>
      <c r="AF112" s="2">
        <v>-33.475000000000001</v>
      </c>
      <c r="AG112" s="2" t="s">
        <v>70</v>
      </c>
      <c r="AH112" s="2" t="s">
        <v>58</v>
      </c>
      <c r="AI112" s="2">
        <v>13886.19</v>
      </c>
      <c r="AJ112" s="2">
        <v>3.99003</v>
      </c>
      <c r="AK112" s="2">
        <v>260000000000</v>
      </c>
      <c r="AL112" s="2">
        <v>117.76609999999999</v>
      </c>
      <c r="AN112" s="2">
        <v>-3.9405290000000002</v>
      </c>
      <c r="AO112" s="2">
        <v>45.525889999999997</v>
      </c>
      <c r="AP112" s="2">
        <v>58.177050000000001</v>
      </c>
      <c r="AQ112" s="2">
        <v>2.6268039999999999</v>
      </c>
      <c r="AR112" s="2">
        <v>14.85647</v>
      </c>
      <c r="AS112" s="2">
        <v>2.6323340000000002</v>
      </c>
      <c r="AT112" s="2">
        <v>0.88789130000000005</v>
      </c>
      <c r="AU112" s="2">
        <v>0.32490000000000002</v>
      </c>
      <c r="AV112" s="2">
        <v>0.88789130000000005</v>
      </c>
      <c r="AW112" s="2">
        <v>26.28424</v>
      </c>
      <c r="AX112" s="2">
        <v>0.25</v>
      </c>
      <c r="AY112" s="2">
        <v>2.1708750198507198</v>
      </c>
      <c r="AZ112" s="2" t="s">
        <v>101</v>
      </c>
      <c r="BA112" s="2" t="s">
        <v>101</v>
      </c>
      <c r="BB112" s="2" t="s">
        <v>101</v>
      </c>
      <c r="BC112" s="2" t="s">
        <v>101</v>
      </c>
      <c r="BD112" s="2">
        <v>58.177050633436998</v>
      </c>
      <c r="BE112" s="2">
        <f t="shared" si="2"/>
        <v>2.150891665831999</v>
      </c>
      <c r="BF112" s="2">
        <f t="shared" si="3"/>
        <v>3.8390846445062752</v>
      </c>
      <c r="BG112" s="2">
        <v>137804057</v>
      </c>
      <c r="BH112" s="2">
        <v>13901014</v>
      </c>
      <c r="BI112" s="2">
        <v>11.219267633321968</v>
      </c>
      <c r="BJ112" s="2">
        <v>36855583</v>
      </c>
      <c r="BK112" s="2">
        <v>3289466</v>
      </c>
      <c r="BL112" s="2">
        <v>9.7999598821633143</v>
      </c>
      <c r="BM112" s="2">
        <v>6096.0326999999997</v>
      </c>
      <c r="BN112" s="2">
        <v>3393.7850999999996</v>
      </c>
      <c r="BO112" s="2">
        <v>125.59119675043839</v>
      </c>
      <c r="BP112" s="2">
        <v>62087267840.7724</v>
      </c>
      <c r="BQ112" s="2">
        <v>3785495985.4629974</v>
      </c>
      <c r="BR112" s="2">
        <v>6.4929347170745748</v>
      </c>
      <c r="BS112" s="2">
        <v>0.2077608</v>
      </c>
      <c r="BT112" s="2">
        <v>2.6300270000000001</v>
      </c>
      <c r="BU112" s="2">
        <v>2.55347622625683</v>
      </c>
      <c r="BV112" s="2">
        <v>13518.599147159783</v>
      </c>
      <c r="BW112" s="2">
        <v>367.59140688991647</v>
      </c>
      <c r="BX112" s="2">
        <v>2.719153093367269</v>
      </c>
      <c r="BY112" s="2">
        <v>1.0488590002059937</v>
      </c>
      <c r="BZ112" s="2">
        <v>0.70015895366668701</v>
      </c>
    </row>
    <row r="113" spans="1:78" x14ac:dyDescent="0.2">
      <c r="A113">
        <v>112</v>
      </c>
      <c r="B113" t="s">
        <v>68</v>
      </c>
      <c r="C113">
        <v>2019</v>
      </c>
      <c r="D113">
        <v>4</v>
      </c>
      <c r="E113">
        <v>0</v>
      </c>
      <c r="F113" t="s">
        <v>69</v>
      </c>
      <c r="G113" s="2">
        <v>0.81899999999999995</v>
      </c>
      <c r="H113" s="2">
        <v>0</v>
      </c>
      <c r="O113" s="2">
        <v>0.66200000000000003</v>
      </c>
      <c r="Q113" s="2">
        <v>0</v>
      </c>
      <c r="S113" s="2">
        <v>-0.13400000000000001</v>
      </c>
      <c r="T113" s="2">
        <v>2.56</v>
      </c>
      <c r="U113" s="2">
        <v>7.29</v>
      </c>
      <c r="W113" t="s">
        <v>54</v>
      </c>
      <c r="X113" t="s">
        <v>55</v>
      </c>
      <c r="Y113" t="s">
        <v>59</v>
      </c>
      <c r="Z113" s="2">
        <v>0.79300000000000004</v>
      </c>
      <c r="AA113" s="2">
        <v>0.81299999999999994</v>
      </c>
      <c r="AB113" s="2">
        <v>155</v>
      </c>
      <c r="AC113" s="2">
        <v>2</v>
      </c>
      <c r="AE113" s="2">
        <v>-70.647499999999994</v>
      </c>
      <c r="AF113" s="2">
        <v>-33.475000000000001</v>
      </c>
      <c r="AG113" s="2" t="s">
        <v>70</v>
      </c>
      <c r="AH113" s="2" t="s">
        <v>58</v>
      </c>
      <c r="AI113" s="2">
        <v>13828.63</v>
      </c>
      <c r="AJ113" s="2">
        <v>0.77053959999999999</v>
      </c>
      <c r="AK113" s="2">
        <v>262000000000</v>
      </c>
      <c r="AL113" s="2">
        <v>124.1789</v>
      </c>
      <c r="AN113" s="2">
        <v>-3.7523719999999998</v>
      </c>
      <c r="AO113" s="2">
        <v>45.721209999999999</v>
      </c>
      <c r="AP113" s="2">
        <v>57.527970000000003</v>
      </c>
      <c r="AQ113" s="2">
        <v>4.5180540000000002</v>
      </c>
      <c r="AR113" s="2">
        <v>15.22508</v>
      </c>
      <c r="AS113" s="2">
        <v>3.21949</v>
      </c>
      <c r="AT113" s="2">
        <v>0.94000720000000004</v>
      </c>
      <c r="AU113" s="2">
        <v>0.43824400000000002</v>
      </c>
      <c r="AV113" s="2">
        <v>0.94000720000000004</v>
      </c>
      <c r="AW113" s="2">
        <v>26.291920000000001</v>
      </c>
      <c r="AX113" s="2">
        <v>0.1299999</v>
      </c>
      <c r="AY113" s="2">
        <v>3.1491186279180599</v>
      </c>
      <c r="AZ113" s="2" t="s">
        <v>101</v>
      </c>
      <c r="BA113" s="2" t="s">
        <v>101</v>
      </c>
      <c r="BB113" s="2" t="s">
        <v>101</v>
      </c>
      <c r="BC113" s="2" t="s">
        <v>101</v>
      </c>
      <c r="BD113" s="2">
        <v>57.527973849589003</v>
      </c>
      <c r="BE113" s="2">
        <f t="shared" si="2"/>
        <v>0.64907678384799539</v>
      </c>
      <c r="BF113" s="2">
        <f t="shared" si="3"/>
        <v>1.1156921445497641</v>
      </c>
      <c r="BG113" s="2">
        <v>151273454</v>
      </c>
      <c r="BH113" s="2">
        <v>13469397</v>
      </c>
      <c r="BI113" s="2">
        <v>9.7743109261289742</v>
      </c>
      <c r="BJ113" s="2">
        <v>43633380</v>
      </c>
      <c r="BK113" s="2">
        <v>6777797</v>
      </c>
      <c r="BL113" s="2">
        <v>18.390150007937738</v>
      </c>
      <c r="BM113" s="2">
        <v>3234.0145000000002</v>
      </c>
      <c r="BN113" s="2">
        <v>2862.0181999999995</v>
      </c>
      <c r="BO113" s="2">
        <v>46.948865612220217</v>
      </c>
      <c r="BP113" s="2">
        <v>64977672548.296898</v>
      </c>
      <c r="BQ113" s="2">
        <v>2890404707.524498</v>
      </c>
      <c r="BR113" s="2">
        <v>4.6553904013575931</v>
      </c>
      <c r="BS113" s="2">
        <v>0.36860559999999998</v>
      </c>
      <c r="BT113" s="2">
        <v>2.9679609999999998</v>
      </c>
      <c r="BU113" s="2">
        <v>-0.41448510535060701</v>
      </c>
      <c r="BV113" s="2">
        <v>13611.38573328255</v>
      </c>
      <c r="BW113" s="2">
        <v>217.24862922005013</v>
      </c>
      <c r="BX113" s="2">
        <v>1.5960801749144025</v>
      </c>
      <c r="BY113" s="2">
        <v>1.0488590002059937</v>
      </c>
      <c r="BZ113" s="2">
        <v>0.70015895366668701</v>
      </c>
    </row>
    <row r="114" spans="1:78" x14ac:dyDescent="0.2">
      <c r="A114">
        <v>113</v>
      </c>
      <c r="B114" t="s">
        <v>71</v>
      </c>
      <c r="C114">
        <v>1992</v>
      </c>
      <c r="D114">
        <v>5</v>
      </c>
      <c r="E114">
        <v>0</v>
      </c>
      <c r="F114" t="s">
        <v>72</v>
      </c>
      <c r="G114" s="2">
        <v>0.69325000000000003</v>
      </c>
      <c r="H114" s="2">
        <v>0</v>
      </c>
      <c r="O114" s="2">
        <v>-0.72099999999999997</v>
      </c>
      <c r="Q114" s="2">
        <v>0</v>
      </c>
      <c r="R114" s="2">
        <v>7888.1</v>
      </c>
      <c r="S114" s="2">
        <v>2.0369999999999999</v>
      </c>
      <c r="T114" s="2">
        <v>27.03</v>
      </c>
      <c r="U114" s="2">
        <v>9.44</v>
      </c>
      <c r="V114" s="2">
        <v>51.5</v>
      </c>
      <c r="W114" t="s">
        <v>54</v>
      </c>
      <c r="X114" t="s">
        <v>55</v>
      </c>
      <c r="Y114" t="s">
        <v>59</v>
      </c>
      <c r="Z114" s="2">
        <v>0.433</v>
      </c>
      <c r="AA114" s="2">
        <v>0.56599999999999995</v>
      </c>
      <c r="AB114" s="2">
        <v>161</v>
      </c>
      <c r="AC114" s="2">
        <v>5</v>
      </c>
      <c r="AE114" s="2">
        <v>-74.081999999999994</v>
      </c>
      <c r="AF114" s="2">
        <v>4.6098699999999999</v>
      </c>
      <c r="AG114" s="2" t="s">
        <v>57</v>
      </c>
      <c r="AH114" s="2" t="s">
        <v>58</v>
      </c>
      <c r="AI114" s="2">
        <v>3714.6190000000001</v>
      </c>
      <c r="AJ114" s="2">
        <v>4.0449299999999999</v>
      </c>
      <c r="AK114" s="2">
        <v>128000000000</v>
      </c>
      <c r="AL114" s="2">
        <v>25.242159999999998</v>
      </c>
      <c r="AN114" s="2">
        <v>1.541793</v>
      </c>
      <c r="AO114" s="2">
        <v>66.130740000000003</v>
      </c>
      <c r="AP114" s="2">
        <v>33.61159</v>
      </c>
      <c r="AQ114" s="2">
        <v>1.247368</v>
      </c>
      <c r="AR114" s="2">
        <v>13.13283</v>
      </c>
      <c r="AT114" s="2">
        <v>3.2969469999999998</v>
      </c>
      <c r="AU114" s="2">
        <v>0.519841</v>
      </c>
      <c r="AV114" s="2">
        <v>3.2969469999999998</v>
      </c>
      <c r="AW114" s="2">
        <v>25.574259999999999</v>
      </c>
      <c r="AY114" s="2">
        <v>2.0509766555502602</v>
      </c>
      <c r="AZ114" s="2">
        <v>0.12800000607967399</v>
      </c>
      <c r="BA114" s="2">
        <v>0.15049999952316301</v>
      </c>
      <c r="BB114" s="2">
        <v>0.27850002050399802</v>
      </c>
      <c r="BC114" s="2">
        <v>2.9969939999999999</v>
      </c>
      <c r="BD114" s="2">
        <v>28.386196217474001</v>
      </c>
      <c r="BG114" s="2">
        <v>11179588</v>
      </c>
      <c r="BH114" s="2">
        <v>3117860</v>
      </c>
      <c r="BI114" s="2">
        <v>38.674834973345668</v>
      </c>
      <c r="BJ114" s="2">
        <v>3941824</v>
      </c>
      <c r="BK114" s="2">
        <v>1146391</v>
      </c>
      <c r="BL114" s="2">
        <v>41.009425015731019</v>
      </c>
      <c r="BM114" s="2">
        <v>678.7</v>
      </c>
      <c r="BN114" s="2">
        <v>246.10000000000002</v>
      </c>
      <c r="BO114" s="2">
        <v>56.888580674988447</v>
      </c>
      <c r="BP114" s="2">
        <v>18940664641.0499</v>
      </c>
      <c r="BQ114" s="2">
        <v>2092029432.4601002</v>
      </c>
      <c r="BR114" s="2">
        <v>12.416610642703796</v>
      </c>
      <c r="BU114" s="2">
        <v>2.0372115960700201</v>
      </c>
      <c r="BV114" s="2">
        <v>3584.4548888590166</v>
      </c>
      <c r="BW114" s="2">
        <v>130.16390837747349</v>
      </c>
      <c r="BX114" s="2">
        <v>3.6313445813487846</v>
      </c>
      <c r="BY114" s="2">
        <v>-1.2261545658111572</v>
      </c>
      <c r="BZ114" s="2">
        <v>0.16434517502784729</v>
      </c>
    </row>
    <row r="115" spans="1:78" x14ac:dyDescent="0.2">
      <c r="A115">
        <v>114</v>
      </c>
      <c r="B115" t="s">
        <v>71</v>
      </c>
      <c r="C115">
        <v>1993</v>
      </c>
      <c r="D115">
        <v>5</v>
      </c>
      <c r="E115">
        <v>0</v>
      </c>
      <c r="F115" t="s">
        <v>72</v>
      </c>
      <c r="G115" s="2">
        <v>0.69325000000000003</v>
      </c>
      <c r="H115" s="2">
        <v>0</v>
      </c>
      <c r="O115" s="2">
        <v>-0.72099999999999997</v>
      </c>
      <c r="Q115" s="2">
        <v>0</v>
      </c>
      <c r="R115" s="2">
        <v>8180.9</v>
      </c>
      <c r="S115" s="2">
        <v>3.3769999999999998</v>
      </c>
      <c r="T115" s="2">
        <v>22.44</v>
      </c>
      <c r="U115" s="2">
        <v>7.8</v>
      </c>
      <c r="W115" t="s">
        <v>54</v>
      </c>
      <c r="X115" t="s">
        <v>55</v>
      </c>
      <c r="Y115" t="s">
        <v>59</v>
      </c>
      <c r="Z115" s="2">
        <v>0.434</v>
      </c>
      <c r="AA115" s="2">
        <v>0.56599999999999995</v>
      </c>
      <c r="AB115" s="2">
        <v>161</v>
      </c>
      <c r="AC115" s="2">
        <v>5</v>
      </c>
      <c r="AE115" s="2">
        <v>-74.081999999999994</v>
      </c>
      <c r="AF115" s="2">
        <v>4.6098699999999999</v>
      </c>
      <c r="AG115" s="2" t="s">
        <v>57</v>
      </c>
      <c r="AH115" s="2" t="s">
        <v>58</v>
      </c>
      <c r="AI115" s="2">
        <v>3840.0680000000002</v>
      </c>
      <c r="AJ115" s="2">
        <v>5.3854100000000003</v>
      </c>
      <c r="AK115" s="2">
        <v>135000000000</v>
      </c>
      <c r="AL115" s="2">
        <v>28.67135</v>
      </c>
      <c r="AN115" s="2">
        <v>-3.1640350000000002</v>
      </c>
      <c r="AO115" s="2">
        <v>65.582189999999997</v>
      </c>
      <c r="AP115" s="2">
        <v>36.17747</v>
      </c>
      <c r="AQ115" s="2">
        <v>1.4434100000000001</v>
      </c>
      <c r="AR115" s="2">
        <v>14.05157</v>
      </c>
      <c r="AS115" s="2">
        <v>1.3404799999999999</v>
      </c>
      <c r="AT115" s="2">
        <v>3.1108449999999999</v>
      </c>
      <c r="AU115" s="2">
        <v>0.519841</v>
      </c>
      <c r="AV115" s="2">
        <v>3.1108449999999999</v>
      </c>
      <c r="AW115" s="2">
        <v>25.626709999999999</v>
      </c>
      <c r="AX115" s="2">
        <v>4.59</v>
      </c>
      <c r="AY115" s="2">
        <v>2.0509766555502602</v>
      </c>
      <c r="AZ115" s="2">
        <v>0.12800000607967399</v>
      </c>
      <c r="BA115" s="2">
        <v>0.15049999952316301</v>
      </c>
      <c r="BB115" s="2">
        <v>0.27850002050399802</v>
      </c>
      <c r="BC115" s="2">
        <v>2.9969939999999999</v>
      </c>
      <c r="BD115" s="2">
        <v>31.058577682321999</v>
      </c>
      <c r="BE115" s="2">
        <f t="shared" si="2"/>
        <v>2.672381464847998</v>
      </c>
      <c r="BF115" s="2">
        <f t="shared" si="3"/>
        <v>9.4143697322959081</v>
      </c>
      <c r="BG115" s="2">
        <v>15817286</v>
      </c>
      <c r="BH115" s="2">
        <v>4637698</v>
      </c>
      <c r="BI115" s="2">
        <v>41.483621757796442</v>
      </c>
      <c r="BJ115" s="2">
        <v>5124837</v>
      </c>
      <c r="BK115" s="2">
        <v>1183013</v>
      </c>
      <c r="BL115" s="2">
        <v>30.011816864476952</v>
      </c>
      <c r="BM115" s="2">
        <v>719.1</v>
      </c>
      <c r="BN115" s="2">
        <v>40.399999999999977</v>
      </c>
      <c r="BO115" s="2">
        <v>5.9525563577427398</v>
      </c>
      <c r="BP115" s="2">
        <v>25808376422.294601</v>
      </c>
      <c r="BQ115" s="2">
        <v>6867711781.2447014</v>
      </c>
      <c r="BR115" s="2">
        <v>36.259085472430478</v>
      </c>
      <c r="BS115" s="2">
        <v>0.91874029999999995</v>
      </c>
      <c r="BT115" s="2">
        <v>1.33996</v>
      </c>
      <c r="BU115" s="2">
        <v>3.3771713894618798</v>
      </c>
      <c r="BV115" s="2">
        <v>3650.8819518061587</v>
      </c>
      <c r="BW115" s="2">
        <v>189.18588867817152</v>
      </c>
      <c r="BX115" s="2">
        <v>5.1819229209692139</v>
      </c>
      <c r="BY115" s="2">
        <v>-1.9239482879638672</v>
      </c>
      <c r="BZ115" s="2">
        <v>0</v>
      </c>
    </row>
    <row r="116" spans="1:78" x14ac:dyDescent="0.2">
      <c r="A116">
        <v>115</v>
      </c>
      <c r="B116" t="s">
        <v>71</v>
      </c>
      <c r="C116">
        <v>1994</v>
      </c>
      <c r="D116">
        <v>5</v>
      </c>
      <c r="E116">
        <v>0</v>
      </c>
      <c r="F116" t="s">
        <v>72</v>
      </c>
      <c r="G116" s="2">
        <v>0.69325000000000003</v>
      </c>
      <c r="H116" s="2">
        <v>0</v>
      </c>
      <c r="O116" s="2">
        <v>-0.72099999999999997</v>
      </c>
      <c r="Q116" s="2">
        <v>1</v>
      </c>
      <c r="R116" s="2">
        <v>8447.9</v>
      </c>
      <c r="S116" s="2">
        <v>3.839</v>
      </c>
      <c r="T116" s="2">
        <v>22.85</v>
      </c>
      <c r="U116" s="2">
        <v>8.25</v>
      </c>
      <c r="W116" t="s">
        <v>54</v>
      </c>
      <c r="X116" t="s">
        <v>55</v>
      </c>
      <c r="Y116" t="s">
        <v>59</v>
      </c>
      <c r="Z116" s="2">
        <v>0.434</v>
      </c>
      <c r="AA116" s="2">
        <v>0.56200000000000006</v>
      </c>
      <c r="AB116" s="2">
        <v>163</v>
      </c>
      <c r="AC116" s="2">
        <v>5</v>
      </c>
      <c r="AE116" s="2">
        <v>-74.081999999999994</v>
      </c>
      <c r="AF116" s="2">
        <v>4.6098699999999999</v>
      </c>
      <c r="AG116" s="2" t="s">
        <v>57</v>
      </c>
      <c r="AH116" s="2" t="s">
        <v>58</v>
      </c>
      <c r="AI116" s="2">
        <v>3987.482</v>
      </c>
      <c r="AJ116" s="2">
        <v>5.8146620000000002</v>
      </c>
      <c r="AK116" s="2">
        <v>143000000000</v>
      </c>
      <c r="AL116" s="2">
        <v>31.073609999999999</v>
      </c>
      <c r="AN116" s="2">
        <v>-4.4881460000000004</v>
      </c>
      <c r="AO116" s="2">
        <v>64.978120000000004</v>
      </c>
      <c r="AP116" s="2">
        <v>35.917540000000002</v>
      </c>
      <c r="AQ116" s="2">
        <v>1.7704230000000001</v>
      </c>
      <c r="AR116" s="2">
        <v>14.47345</v>
      </c>
      <c r="AS116" s="2">
        <v>0.42925210000000003</v>
      </c>
      <c r="AT116" s="2">
        <v>3.1289509999999998</v>
      </c>
      <c r="AU116" s="2">
        <v>0.519841</v>
      </c>
      <c r="AV116" s="2">
        <v>3.1289509999999998</v>
      </c>
      <c r="AW116" s="2">
        <v>25.683229999999998</v>
      </c>
      <c r="AX116" s="2">
        <v>0.40999980000000003</v>
      </c>
      <c r="AY116" s="2">
        <v>2.0509766555502602</v>
      </c>
      <c r="AZ116" s="2">
        <v>4.9500003457069397E-2</v>
      </c>
      <c r="BA116" s="2">
        <v>0.149000003933907</v>
      </c>
      <c r="BB116" s="2">
        <v>0.19850000739097601</v>
      </c>
      <c r="BC116" s="2">
        <v>2.7526747999999999</v>
      </c>
      <c r="BD116" s="2">
        <v>30.850425414991001</v>
      </c>
      <c r="BE116" s="2">
        <f t="shared" si="2"/>
        <v>0.20815226733099834</v>
      </c>
      <c r="BF116" s="2">
        <f t="shared" si="3"/>
        <v>0.67019252929111106</v>
      </c>
      <c r="BG116" s="2">
        <v>22569051</v>
      </c>
      <c r="BH116" s="2">
        <v>6751765</v>
      </c>
      <c r="BI116" s="2">
        <v>42.685989239873386</v>
      </c>
      <c r="BJ116" s="2">
        <v>6419027</v>
      </c>
      <c r="BK116" s="2">
        <v>1294190</v>
      </c>
      <c r="BL116" s="2">
        <v>25.253290982718084</v>
      </c>
      <c r="BM116" s="2">
        <v>1297.5349000000001</v>
      </c>
      <c r="BN116" s="2">
        <v>578.43490000000008</v>
      </c>
      <c r="BO116" s="2">
        <v>80.438728966764018</v>
      </c>
      <c r="BP116" s="2">
        <v>31338269798.443802</v>
      </c>
      <c r="BQ116" s="2">
        <v>5529893376.1492004</v>
      </c>
      <c r="BR116" s="2">
        <v>21.426738690048687</v>
      </c>
      <c r="BS116" s="2">
        <v>0.4218845</v>
      </c>
      <c r="BT116" s="2">
        <v>0.4616768</v>
      </c>
      <c r="BU116" s="2">
        <v>3.8388480397115901</v>
      </c>
      <c r="BV116" s="2">
        <v>3730.3293322324603</v>
      </c>
      <c r="BW116" s="2">
        <v>257.15287726989982</v>
      </c>
      <c r="BX116" s="2">
        <v>6.8935703624860283</v>
      </c>
      <c r="BY116" s="2">
        <v>-1.9239482879638672</v>
      </c>
      <c r="BZ116" s="2">
        <v>0</v>
      </c>
    </row>
    <row r="117" spans="1:78" x14ac:dyDescent="0.2">
      <c r="A117">
        <v>116</v>
      </c>
      <c r="B117" t="s">
        <v>71</v>
      </c>
      <c r="C117">
        <v>1995</v>
      </c>
      <c r="D117">
        <v>5</v>
      </c>
      <c r="E117">
        <v>0</v>
      </c>
      <c r="F117" t="s">
        <v>72</v>
      </c>
      <c r="G117" s="2">
        <v>0.69325000000000003</v>
      </c>
      <c r="H117" s="2">
        <v>0</v>
      </c>
      <c r="O117" s="2">
        <v>0.57499999999999996</v>
      </c>
      <c r="Q117" s="2">
        <v>0</v>
      </c>
      <c r="R117" s="2">
        <v>8735.9</v>
      </c>
      <c r="S117" s="2">
        <v>3.2890000000000001</v>
      </c>
      <c r="T117" s="2">
        <v>20.9</v>
      </c>
      <c r="U117" s="2">
        <v>8.7200000000000006</v>
      </c>
      <c r="W117" t="s">
        <v>54</v>
      </c>
      <c r="X117" t="s">
        <v>55</v>
      </c>
      <c r="Y117" t="s">
        <v>59</v>
      </c>
      <c r="Z117" s="2">
        <v>0.439</v>
      </c>
      <c r="AA117" s="2">
        <v>0.56599999999999995</v>
      </c>
      <c r="AB117" s="2">
        <v>163</v>
      </c>
      <c r="AC117" s="2">
        <v>5</v>
      </c>
      <c r="AE117" s="2">
        <v>-74.081999999999994</v>
      </c>
      <c r="AF117" s="2">
        <v>4.6098699999999999</v>
      </c>
      <c r="AG117" s="2" t="s">
        <v>57</v>
      </c>
      <c r="AH117" s="2" t="s">
        <v>58</v>
      </c>
      <c r="AI117" s="2">
        <v>4118.6279999999997</v>
      </c>
      <c r="AJ117" s="2">
        <v>5.2024369999999998</v>
      </c>
      <c r="AK117" s="2">
        <v>150000000000</v>
      </c>
      <c r="AL117" s="2">
        <v>33.663429999999998</v>
      </c>
      <c r="AN117" s="2">
        <v>-4.8816439999999997</v>
      </c>
      <c r="AO117" s="2">
        <v>64.298770000000005</v>
      </c>
      <c r="AP117" s="2">
        <v>35.497230000000002</v>
      </c>
      <c r="AQ117" s="2">
        <v>1.046802</v>
      </c>
      <c r="AR117" s="2">
        <v>14.94838</v>
      </c>
      <c r="AS117" s="2">
        <v>0.61222460000000001</v>
      </c>
      <c r="AT117" s="2">
        <v>3.039749</v>
      </c>
      <c r="AU117" s="2">
        <v>0.330625</v>
      </c>
      <c r="AV117" s="2">
        <v>3.039749</v>
      </c>
      <c r="AW117" s="2">
        <v>25.73394</v>
      </c>
      <c r="AX117" s="2">
        <v>1.9500010000000001</v>
      </c>
      <c r="AY117" s="2">
        <v>3.0800381133873298</v>
      </c>
      <c r="AZ117" s="2">
        <v>4.9500003457069397E-2</v>
      </c>
      <c r="BA117" s="2">
        <v>0.149000003933907</v>
      </c>
      <c r="BB117" s="2">
        <v>0.19850000739097601</v>
      </c>
      <c r="BC117" s="2">
        <v>2.7526747999999999</v>
      </c>
      <c r="BD117" s="2">
        <v>30.545718925037001</v>
      </c>
      <c r="BE117" s="2">
        <f t="shared" si="2"/>
        <v>0.3047064899540004</v>
      </c>
      <c r="BF117" s="2">
        <f t="shared" si="3"/>
        <v>0.98768975096834755</v>
      </c>
      <c r="BG117" s="2">
        <v>28961289</v>
      </c>
      <c r="BH117" s="2">
        <v>6392238</v>
      </c>
      <c r="BI117" s="2">
        <v>28.323025190558521</v>
      </c>
      <c r="BJ117" s="2">
        <v>7717836</v>
      </c>
      <c r="BK117" s="2">
        <v>1298809</v>
      </c>
      <c r="BL117" s="2">
        <v>20.233736359108633</v>
      </c>
      <c r="BM117" s="2">
        <v>712.16790000000003</v>
      </c>
      <c r="BN117" s="2">
        <v>585.36700000000008</v>
      </c>
      <c r="BO117" s="2">
        <v>45.11377690110686</v>
      </c>
      <c r="BP117" s="2">
        <v>31622029311.2659</v>
      </c>
      <c r="BQ117" s="2">
        <v>283759512.82209778</v>
      </c>
      <c r="BR117" s="2">
        <v>0.90547281214672781</v>
      </c>
      <c r="BS117" s="2">
        <v>0.47492220000000002</v>
      </c>
      <c r="BT117" s="2">
        <v>0.54991009999999996</v>
      </c>
      <c r="BU117" s="2">
        <v>3.28893799901337</v>
      </c>
      <c r="BV117" s="2">
        <v>3823.4951874077283</v>
      </c>
      <c r="BW117" s="2">
        <v>295.13283968685164</v>
      </c>
      <c r="BX117" s="2">
        <v>7.7189279761313694</v>
      </c>
      <c r="BY117" s="2">
        <v>-1.9239482879638672</v>
      </c>
      <c r="BZ117" s="2">
        <v>0</v>
      </c>
    </row>
    <row r="118" spans="1:78" x14ac:dyDescent="0.2">
      <c r="A118">
        <v>117</v>
      </c>
      <c r="B118" t="s">
        <v>71</v>
      </c>
      <c r="C118">
        <v>1996</v>
      </c>
      <c r="D118">
        <v>5</v>
      </c>
      <c r="E118">
        <v>0</v>
      </c>
      <c r="F118" t="s">
        <v>72</v>
      </c>
      <c r="G118" s="2">
        <v>0.69325000000000003</v>
      </c>
      <c r="H118" s="2">
        <v>0</v>
      </c>
      <c r="O118" s="2">
        <v>0.57499999999999996</v>
      </c>
      <c r="P118" s="2">
        <v>4.641</v>
      </c>
      <c r="Q118" s="2">
        <v>0</v>
      </c>
      <c r="R118" s="2">
        <v>8770.6</v>
      </c>
      <c r="S118" s="2">
        <v>0.253</v>
      </c>
      <c r="T118" s="2">
        <v>20.8</v>
      </c>
      <c r="U118" s="2">
        <v>11.81</v>
      </c>
      <c r="V118" s="2">
        <v>56.9</v>
      </c>
      <c r="W118" t="s">
        <v>54</v>
      </c>
      <c r="X118" t="s">
        <v>55</v>
      </c>
      <c r="Y118" t="s">
        <v>59</v>
      </c>
      <c r="Z118" s="2">
        <v>0.435</v>
      </c>
      <c r="AA118" s="2">
        <v>0.56200000000000006</v>
      </c>
      <c r="AB118" s="2">
        <v>163</v>
      </c>
      <c r="AC118" s="2">
        <v>5</v>
      </c>
      <c r="AE118" s="2">
        <v>-74.081999999999994</v>
      </c>
      <c r="AF118" s="2">
        <v>4.6098699999999999</v>
      </c>
      <c r="AG118" s="2" t="s">
        <v>57</v>
      </c>
      <c r="AH118" s="2" t="s">
        <v>58</v>
      </c>
      <c r="AI118" s="2">
        <v>4129.05</v>
      </c>
      <c r="AJ118" s="2">
        <v>2.0558550000000002</v>
      </c>
      <c r="AK118" s="2">
        <v>153000000000</v>
      </c>
      <c r="AL118" s="2">
        <v>35.323480000000004</v>
      </c>
      <c r="AN118" s="2">
        <v>-4.7768990000000002</v>
      </c>
      <c r="AO118" s="2">
        <v>63.757260000000002</v>
      </c>
      <c r="AP118" s="2">
        <v>36.044110000000003</v>
      </c>
      <c r="AQ118" s="2">
        <v>3.2026279999999998</v>
      </c>
      <c r="AR118" s="2">
        <v>17.994530000000001</v>
      </c>
      <c r="AS118" s="2">
        <v>3.1465830000000001</v>
      </c>
      <c r="AT118" s="2">
        <v>3.0349529999999998</v>
      </c>
      <c r="AU118" s="2">
        <v>0.330625</v>
      </c>
      <c r="AV118" s="2">
        <v>3.0349529999999998</v>
      </c>
      <c r="AW118" s="2">
        <v>25.754290000000001</v>
      </c>
      <c r="AX118" s="2">
        <v>0.1000004</v>
      </c>
      <c r="AY118" s="2">
        <v>3.0800381133873298</v>
      </c>
      <c r="AZ118" s="2">
        <v>4.9500003457069397E-2</v>
      </c>
      <c r="BA118" s="2">
        <v>0.149000003933907</v>
      </c>
      <c r="BB118" s="2">
        <v>0.19850000739097601</v>
      </c>
      <c r="BC118" s="2">
        <v>2.7526747999999999</v>
      </c>
      <c r="BD118" s="2">
        <v>30.930267267383002</v>
      </c>
      <c r="BE118" s="2">
        <f t="shared" si="2"/>
        <v>0.38454834234600099</v>
      </c>
      <c r="BF118" s="2">
        <f t="shared" si="3"/>
        <v>1.2589271291657287</v>
      </c>
      <c r="BG118" s="2">
        <v>34815524</v>
      </c>
      <c r="BH118" s="2">
        <v>5854235</v>
      </c>
      <c r="BI118" s="2">
        <v>20.214000143432841</v>
      </c>
      <c r="BJ118" s="2">
        <v>8992757</v>
      </c>
      <c r="BK118" s="2">
        <v>1274921</v>
      </c>
      <c r="BL118" s="2">
        <v>16.519151223218529</v>
      </c>
      <c r="BM118" s="2">
        <v>2783.7492999999999</v>
      </c>
      <c r="BN118" s="2">
        <v>2071.5814</v>
      </c>
      <c r="BO118" s="2">
        <v>290.88384915972767</v>
      </c>
      <c r="BP118" s="2">
        <v>31180552783.747799</v>
      </c>
      <c r="BQ118" s="2">
        <v>441476527.51810074</v>
      </c>
      <c r="BR118" s="2">
        <v>1.3961043523567194</v>
      </c>
      <c r="BS118" s="2">
        <v>3.046157</v>
      </c>
      <c r="BT118" s="2">
        <v>3.0358849999999999</v>
      </c>
      <c r="BU118" s="2">
        <v>0.25305283754990199</v>
      </c>
      <c r="BV118" s="2">
        <v>3905.0503719690282</v>
      </c>
      <c r="BW118" s="2">
        <v>223.99996021624202</v>
      </c>
      <c r="BX118" s="2">
        <v>5.7361605838465897</v>
      </c>
      <c r="BY118" s="2">
        <v>-1.2261545658111572</v>
      </c>
      <c r="BZ118" s="2">
        <v>0.16434517502784729</v>
      </c>
    </row>
    <row r="119" spans="1:78" x14ac:dyDescent="0.2">
      <c r="A119">
        <v>118</v>
      </c>
      <c r="B119" t="s">
        <v>71</v>
      </c>
      <c r="C119">
        <v>1997</v>
      </c>
      <c r="D119">
        <v>5</v>
      </c>
      <c r="E119">
        <v>0</v>
      </c>
      <c r="F119" t="s">
        <v>72</v>
      </c>
      <c r="G119" s="2">
        <v>0.69325000000000003</v>
      </c>
      <c r="H119" s="2">
        <v>0</v>
      </c>
      <c r="O119" s="2">
        <v>0.57499999999999996</v>
      </c>
      <c r="P119" s="2">
        <v>4.21</v>
      </c>
      <c r="Q119" s="2">
        <v>0</v>
      </c>
      <c r="R119" s="2">
        <v>8952.5</v>
      </c>
      <c r="S119" s="2">
        <v>1.655</v>
      </c>
      <c r="T119" s="2">
        <v>18.46</v>
      </c>
      <c r="U119" s="2">
        <v>12.14</v>
      </c>
      <c r="W119" t="s">
        <v>54</v>
      </c>
      <c r="X119" t="s">
        <v>55</v>
      </c>
      <c r="Y119" t="s">
        <v>59</v>
      </c>
      <c r="Z119" s="2">
        <v>0.435</v>
      </c>
      <c r="AA119" s="2">
        <v>0.56200000000000006</v>
      </c>
      <c r="AB119" s="2">
        <v>163</v>
      </c>
      <c r="AC119" s="2">
        <v>5</v>
      </c>
      <c r="AE119" s="2">
        <v>-74.081999999999994</v>
      </c>
      <c r="AF119" s="2">
        <v>4.6098699999999999</v>
      </c>
      <c r="AG119" s="2" t="s">
        <v>57</v>
      </c>
      <c r="AH119" s="2" t="s">
        <v>58</v>
      </c>
      <c r="AI119" s="2">
        <v>4197.3959999999997</v>
      </c>
      <c r="AJ119" s="2">
        <v>3.430294</v>
      </c>
      <c r="AK119" s="2">
        <v>158000000000</v>
      </c>
      <c r="AL119" s="2">
        <v>36.475850000000001</v>
      </c>
      <c r="AN119" s="2">
        <v>-5.3914689999999998</v>
      </c>
      <c r="AO119" s="2">
        <v>63.033940000000001</v>
      </c>
      <c r="AP119" s="2">
        <v>35.597070000000002</v>
      </c>
      <c r="AQ119" s="2">
        <v>5.2149279999999996</v>
      </c>
      <c r="AR119" s="2">
        <v>19.921309999999998</v>
      </c>
      <c r="AS119" s="2">
        <v>1.374439</v>
      </c>
      <c r="AT119" s="2">
        <v>2.9156059999999999</v>
      </c>
      <c r="AU119" s="2">
        <v>0.330625</v>
      </c>
      <c r="AV119" s="2">
        <v>2.9156059999999999</v>
      </c>
      <c r="AW119" s="2">
        <v>25.788019999999999</v>
      </c>
      <c r="AX119" s="2">
        <v>2.34</v>
      </c>
      <c r="AY119" s="2">
        <v>3.0800381133873298</v>
      </c>
      <c r="AZ119" s="2">
        <v>4.9500003457069397E-2</v>
      </c>
      <c r="BA119" s="2">
        <v>0.149000003933907</v>
      </c>
      <c r="BB119" s="2">
        <v>0.19850000739097601</v>
      </c>
      <c r="BC119" s="2">
        <v>2.7526747999999999</v>
      </c>
      <c r="BD119" s="2">
        <v>30.579645504725999</v>
      </c>
      <c r="BE119" s="2">
        <f t="shared" si="2"/>
        <v>0.35062176265700273</v>
      </c>
      <c r="BF119" s="2">
        <f t="shared" si="3"/>
        <v>1.1335878853744825</v>
      </c>
      <c r="BG119" s="2">
        <v>43794558</v>
      </c>
      <c r="BH119" s="2">
        <v>8979034</v>
      </c>
      <c r="BI119" s="2">
        <v>25.790316986181221</v>
      </c>
      <c r="BJ119" s="2">
        <v>10948010</v>
      </c>
      <c r="BK119" s="2">
        <v>1955253</v>
      </c>
      <c r="BL119" s="2">
        <v>21.742531239307368</v>
      </c>
      <c r="BM119" s="2">
        <v>4752.8002999999999</v>
      </c>
      <c r="BN119" s="2">
        <v>1969.0509999999999</v>
      </c>
      <c r="BO119" s="2">
        <v>70.733776206068555</v>
      </c>
      <c r="BP119" s="2">
        <v>30553650017.2929</v>
      </c>
      <c r="BQ119" s="2">
        <v>626902766.45489883</v>
      </c>
      <c r="BR119" s="2">
        <v>2.010556935288391</v>
      </c>
      <c r="BS119" s="2">
        <v>1.9267810000000001</v>
      </c>
      <c r="BT119" s="2">
        <v>1.4021699999999999</v>
      </c>
      <c r="BU119" s="2">
        <v>1.6552227234201</v>
      </c>
      <c r="BV119" s="2">
        <v>3997.873753008013</v>
      </c>
      <c r="BW119" s="2">
        <v>199.52155853703744</v>
      </c>
      <c r="BX119" s="2">
        <v>4.9906918242957712</v>
      </c>
      <c r="BY119" s="2">
        <v>-1.2261545658111572</v>
      </c>
      <c r="BZ119" s="2">
        <v>0.16434517502784729</v>
      </c>
    </row>
    <row r="120" spans="1:78" x14ac:dyDescent="0.2">
      <c r="A120">
        <v>119</v>
      </c>
      <c r="B120" t="s">
        <v>71</v>
      </c>
      <c r="C120">
        <v>1998</v>
      </c>
      <c r="D120">
        <v>5</v>
      </c>
      <c r="E120">
        <v>1</v>
      </c>
      <c r="F120" t="s">
        <v>72</v>
      </c>
      <c r="G120" s="2">
        <v>0.69325000000000003</v>
      </c>
      <c r="H120" s="2">
        <v>0</v>
      </c>
      <c r="I120" s="2">
        <v>0.505</v>
      </c>
      <c r="J120" s="2">
        <v>0.77600000000000002</v>
      </c>
      <c r="K120" s="2">
        <v>1.579</v>
      </c>
      <c r="L120" s="2">
        <v>1.958</v>
      </c>
      <c r="M120" s="2">
        <v>0.48699999999999999</v>
      </c>
      <c r="N120" s="2">
        <v>0.75800000000000001</v>
      </c>
      <c r="O120" s="2">
        <v>0.57499999999999996</v>
      </c>
      <c r="P120" s="2">
        <v>5.5220000000000002</v>
      </c>
      <c r="Q120" s="2">
        <v>1</v>
      </c>
      <c r="R120" s="2">
        <v>8863.2999999999993</v>
      </c>
      <c r="S120" s="2">
        <v>-1.109</v>
      </c>
      <c r="T120" s="2">
        <v>18.68</v>
      </c>
      <c r="U120" s="2">
        <v>15</v>
      </c>
      <c r="W120" t="s">
        <v>54</v>
      </c>
      <c r="X120" t="s">
        <v>55</v>
      </c>
      <c r="Y120" t="s">
        <v>59</v>
      </c>
      <c r="Z120" s="2">
        <v>0.43</v>
      </c>
      <c r="AA120" s="2">
        <v>0.55300000000000005</v>
      </c>
      <c r="AB120" s="2">
        <v>161</v>
      </c>
      <c r="AC120" s="2">
        <v>5</v>
      </c>
      <c r="AD120" s="2">
        <v>5.4039149999999996</v>
      </c>
      <c r="AE120" s="2">
        <v>-74.081999999999994</v>
      </c>
      <c r="AF120" s="2">
        <v>4.6098699999999999</v>
      </c>
      <c r="AG120" s="2" t="s">
        <v>57</v>
      </c>
      <c r="AH120" s="2" t="s">
        <v>58</v>
      </c>
      <c r="AI120" s="2">
        <v>4150.835</v>
      </c>
      <c r="AJ120" s="2">
        <v>0.56978410000000002</v>
      </c>
      <c r="AK120" s="2">
        <v>159000000000</v>
      </c>
      <c r="AL120" s="2">
        <v>35.21855</v>
      </c>
      <c r="AM120" s="2">
        <v>5.4039149999999996</v>
      </c>
      <c r="AN120" s="2">
        <v>-4.9344159999999997</v>
      </c>
      <c r="AO120" s="2">
        <v>62.22</v>
      </c>
      <c r="AP120" s="2">
        <v>35.908920000000002</v>
      </c>
      <c r="AQ120" s="2">
        <v>2.8735460000000002</v>
      </c>
      <c r="AR120" s="2">
        <v>20.306940000000001</v>
      </c>
      <c r="AS120" s="2">
        <v>2.860509</v>
      </c>
      <c r="AT120" s="2">
        <v>2.927454</v>
      </c>
      <c r="AU120" s="2">
        <v>0.330625</v>
      </c>
      <c r="AV120" s="2">
        <v>2.927454</v>
      </c>
      <c r="AW120" s="2">
        <v>25.793700000000001</v>
      </c>
      <c r="AX120" s="2">
        <v>0.22000120000000001</v>
      </c>
      <c r="AY120" s="2">
        <v>3.0800381133873298</v>
      </c>
      <c r="AZ120" s="2">
        <v>9.1000005602836595E-2</v>
      </c>
      <c r="BA120" s="2">
        <v>0.16249999403953599</v>
      </c>
      <c r="BB120" s="2">
        <v>0.25349998474121099</v>
      </c>
      <c r="BC120" s="2">
        <v>3.1218838999999998</v>
      </c>
      <c r="BD120" s="2">
        <v>30.840575081627001</v>
      </c>
      <c r="BE120" s="2">
        <f t="shared" si="2"/>
        <v>0.26092957690100249</v>
      </c>
      <c r="BF120" s="2">
        <f t="shared" si="3"/>
        <v>0.85327861914120806</v>
      </c>
      <c r="BG120" s="2">
        <v>48558067</v>
      </c>
      <c r="BH120" s="2">
        <v>4763509</v>
      </c>
      <c r="BI120" s="2">
        <v>10.876942747087435</v>
      </c>
      <c r="BJ120" s="2">
        <v>10526462</v>
      </c>
      <c r="BK120" s="2">
        <v>421548</v>
      </c>
      <c r="BL120" s="2">
        <v>3.8504531873829126</v>
      </c>
      <c r="BM120" s="2">
        <v>2032.828</v>
      </c>
      <c r="BN120" s="2">
        <v>2719.9722999999999</v>
      </c>
      <c r="BO120" s="2">
        <v>57.228836229454032</v>
      </c>
      <c r="BP120" s="2">
        <v>28628496568.614601</v>
      </c>
      <c r="BQ120" s="2">
        <v>1925153448.678299</v>
      </c>
      <c r="BR120" s="2">
        <v>6.300895138841649</v>
      </c>
      <c r="BS120" s="2">
        <v>0.38562200000000002</v>
      </c>
      <c r="BT120" s="2">
        <v>2.7644820000000001</v>
      </c>
      <c r="BU120" s="2">
        <v>-1.10925963660314</v>
      </c>
      <c r="BV120" s="2">
        <v>4070.5765033961666</v>
      </c>
      <c r="BW120" s="2">
        <v>80.258796169243851</v>
      </c>
      <c r="BX120" s="2">
        <v>1.9716813110448181</v>
      </c>
      <c r="BY120" s="2">
        <v>-1.2261545658111572</v>
      </c>
      <c r="BZ120" s="2">
        <v>0.16434517502784729</v>
      </c>
    </row>
    <row r="121" spans="1:78" x14ac:dyDescent="0.2">
      <c r="A121">
        <v>120</v>
      </c>
      <c r="B121" t="s">
        <v>71</v>
      </c>
      <c r="C121">
        <v>1999</v>
      </c>
      <c r="D121">
        <v>5</v>
      </c>
      <c r="E121">
        <v>0</v>
      </c>
      <c r="F121" t="s">
        <v>72</v>
      </c>
      <c r="G121" s="2">
        <v>0.69325000000000003</v>
      </c>
      <c r="H121" s="2">
        <v>0</v>
      </c>
      <c r="I121" s="2">
        <v>0.505</v>
      </c>
      <c r="J121" s="2">
        <v>0.77600000000000002</v>
      </c>
      <c r="K121" s="2">
        <v>1.579</v>
      </c>
      <c r="L121" s="2">
        <v>1.958</v>
      </c>
      <c r="M121" s="2">
        <v>0.48699999999999999</v>
      </c>
      <c r="N121" s="2">
        <v>0.75800000000000001</v>
      </c>
      <c r="O121" s="2">
        <v>0.57499999999999996</v>
      </c>
      <c r="P121" s="2">
        <v>5.5220000000000002</v>
      </c>
      <c r="Q121" s="2">
        <v>0</v>
      </c>
      <c r="R121" s="2">
        <v>8382.1</v>
      </c>
      <c r="S121" s="2">
        <v>-5.7640000000000002</v>
      </c>
      <c r="T121" s="2">
        <v>10.87</v>
      </c>
      <c r="U121" s="2">
        <v>20.059999999999999</v>
      </c>
      <c r="V121" s="2">
        <v>58.7</v>
      </c>
      <c r="W121" t="s">
        <v>54</v>
      </c>
      <c r="X121" t="s">
        <v>55</v>
      </c>
      <c r="Y121" t="s">
        <v>59</v>
      </c>
      <c r="Z121" s="2">
        <v>0.42499999999999999</v>
      </c>
      <c r="AA121" s="2">
        <v>0.54700000000000004</v>
      </c>
      <c r="AB121" s="2">
        <v>161</v>
      </c>
      <c r="AC121" s="2">
        <v>5</v>
      </c>
      <c r="AD121" s="2">
        <v>19.065349999999999</v>
      </c>
      <c r="AE121" s="2">
        <v>-74.081999999999994</v>
      </c>
      <c r="AF121" s="2">
        <v>4.6098699999999999</v>
      </c>
      <c r="AG121" s="2" t="s">
        <v>57</v>
      </c>
      <c r="AH121" s="2" t="s">
        <v>58</v>
      </c>
      <c r="AI121" s="2">
        <v>3911.5729999999999</v>
      </c>
      <c r="AJ121" s="2">
        <v>-4.2040150000000001</v>
      </c>
      <c r="AK121" s="2">
        <v>153000000000</v>
      </c>
      <c r="AL121" s="2">
        <v>31.65418</v>
      </c>
      <c r="AM121" s="2">
        <v>19.065349999999999</v>
      </c>
      <c r="AN121" s="2">
        <v>0.77852690000000002</v>
      </c>
      <c r="AO121" s="2">
        <v>61.43206</v>
      </c>
      <c r="AP121" s="2">
        <v>36.149279999999997</v>
      </c>
      <c r="AQ121" s="2">
        <v>1.749593</v>
      </c>
      <c r="AR121" s="2">
        <v>22.160589999999999</v>
      </c>
      <c r="AS121" s="2">
        <v>4.7737990000000003</v>
      </c>
      <c r="AT121" s="2">
        <v>2.3860070000000002</v>
      </c>
      <c r="AU121" s="2">
        <v>0.330625</v>
      </c>
      <c r="AV121" s="2">
        <v>2.3860070000000002</v>
      </c>
      <c r="AW121" s="2">
        <v>25.75075</v>
      </c>
      <c r="AX121" s="2">
        <v>7.81</v>
      </c>
      <c r="AY121" s="2">
        <v>3.0800381133873298</v>
      </c>
      <c r="AZ121" s="2">
        <v>9.1000005602836595E-2</v>
      </c>
      <c r="BA121" s="2">
        <v>0.16249999403953599</v>
      </c>
      <c r="BB121" s="2">
        <v>0.25349998474121099</v>
      </c>
      <c r="BC121" s="2">
        <v>3.1218838999999998</v>
      </c>
      <c r="BD121" s="2">
        <v>30.416238054320999</v>
      </c>
      <c r="BE121" s="2">
        <f t="shared" si="2"/>
        <v>0.42433702730600231</v>
      </c>
      <c r="BF121" s="2">
        <f t="shared" si="3"/>
        <v>1.3759050412740108</v>
      </c>
      <c r="BG121" s="2">
        <v>53670529</v>
      </c>
      <c r="BH121" s="2">
        <v>5112462</v>
      </c>
      <c r="BI121" s="2">
        <v>10.52855337095688</v>
      </c>
      <c r="BJ121" s="2">
        <v>12813971</v>
      </c>
      <c r="BK121" s="2">
        <v>2287509</v>
      </c>
      <c r="BL121" s="2">
        <v>21.731033655942518</v>
      </c>
      <c r="BM121" s="2">
        <v>1392.3711000000001</v>
      </c>
      <c r="BN121" s="2">
        <v>640.45689999999991</v>
      </c>
      <c r="BO121" s="2">
        <v>31.50571027160192</v>
      </c>
      <c r="BP121" s="2">
        <v>18735532380.600498</v>
      </c>
      <c r="BQ121" s="2">
        <v>9892964188.0141029</v>
      </c>
      <c r="BR121" s="2">
        <v>34.556352494108097</v>
      </c>
      <c r="BS121" s="2">
        <v>1.8536570000000001</v>
      </c>
      <c r="BT121" s="2">
        <v>4.654928</v>
      </c>
      <c r="BU121" s="2">
        <v>-5.7641871279361796</v>
      </c>
      <c r="BV121" s="2">
        <v>4082.4940942364501</v>
      </c>
      <c r="BW121" s="2">
        <v>170.92070871042006</v>
      </c>
      <c r="BX121" s="2">
        <v>4.1866737529815685</v>
      </c>
      <c r="BY121" s="2">
        <v>-1.2261545658111572</v>
      </c>
      <c r="BZ121" s="2">
        <v>0.16434517502784729</v>
      </c>
    </row>
    <row r="122" spans="1:78" x14ac:dyDescent="0.2">
      <c r="A122">
        <v>121</v>
      </c>
      <c r="B122" t="s">
        <v>71</v>
      </c>
      <c r="C122">
        <v>2000</v>
      </c>
      <c r="D122">
        <v>5</v>
      </c>
      <c r="E122">
        <v>0</v>
      </c>
      <c r="F122" t="s">
        <v>72</v>
      </c>
      <c r="G122" s="2">
        <v>0.69325000000000003</v>
      </c>
      <c r="H122" s="2">
        <v>0</v>
      </c>
      <c r="I122" s="2">
        <v>0.505</v>
      </c>
      <c r="J122" s="2">
        <v>0.77600000000000002</v>
      </c>
      <c r="K122" s="2">
        <v>1.579</v>
      </c>
      <c r="L122" s="2">
        <v>1.958</v>
      </c>
      <c r="M122" s="2">
        <v>0.48699999999999999</v>
      </c>
      <c r="N122" s="2">
        <v>0.75800000000000001</v>
      </c>
      <c r="O122" s="2">
        <v>-0.32500000000000001</v>
      </c>
      <c r="P122" s="2">
        <v>4.17</v>
      </c>
      <c r="Q122" s="2">
        <v>0</v>
      </c>
      <c r="R122" s="2">
        <v>8496.7999999999993</v>
      </c>
      <c r="S122" s="2">
        <v>1.2869999999999999</v>
      </c>
      <c r="T122" s="2">
        <v>9.2200000000000006</v>
      </c>
      <c r="U122" s="2">
        <v>20.52</v>
      </c>
      <c r="V122" s="2">
        <v>58.7</v>
      </c>
      <c r="W122" t="s">
        <v>54</v>
      </c>
      <c r="X122" t="s">
        <v>55</v>
      </c>
      <c r="Y122" t="s">
        <v>59</v>
      </c>
      <c r="Z122" s="2">
        <v>0.42899999999999999</v>
      </c>
      <c r="AA122" s="2">
        <v>0.55300000000000005</v>
      </c>
      <c r="AB122" s="2">
        <v>161</v>
      </c>
      <c r="AC122" s="2">
        <v>5</v>
      </c>
      <c r="AD122" s="2">
        <v>17.709019999999999</v>
      </c>
      <c r="AE122" s="2">
        <v>-74.081999999999994</v>
      </c>
      <c r="AF122" s="2">
        <v>4.6098699999999999</v>
      </c>
      <c r="AG122" s="2" t="s">
        <v>57</v>
      </c>
      <c r="AH122" s="2" t="s">
        <v>58</v>
      </c>
      <c r="AI122" s="2">
        <v>3961.93</v>
      </c>
      <c r="AJ122" s="2">
        <v>2.9248609999999999</v>
      </c>
      <c r="AK122" s="2">
        <v>157000000000</v>
      </c>
      <c r="AL122" s="2">
        <v>20.947469999999999</v>
      </c>
      <c r="AM122" s="2">
        <v>17.709019999999999</v>
      </c>
      <c r="AN122" s="2">
        <v>0.84636409999999995</v>
      </c>
      <c r="AO122" s="2">
        <v>60.71275</v>
      </c>
      <c r="AP122" s="2">
        <v>32.667079999999999</v>
      </c>
      <c r="AQ122" s="2">
        <v>2.4392269999999998</v>
      </c>
      <c r="AR122" s="2">
        <v>16.472850000000001</v>
      </c>
      <c r="AS122" s="2">
        <v>7.1288770000000001</v>
      </c>
      <c r="AT122" s="2">
        <v>2.2213750000000001</v>
      </c>
      <c r="AU122" s="2">
        <v>0.105625</v>
      </c>
      <c r="AV122" s="2">
        <v>2.2213750000000001</v>
      </c>
      <c r="AW122" s="2">
        <v>25.779579999999999</v>
      </c>
      <c r="AX122" s="2">
        <v>1.65</v>
      </c>
      <c r="AY122" s="2">
        <v>2.36541210100048</v>
      </c>
      <c r="AZ122" s="2">
        <v>9.1000005602836595E-2</v>
      </c>
      <c r="BA122" s="2">
        <v>0.16249999403953599</v>
      </c>
      <c r="BB122" s="2">
        <v>0.25349998474121099</v>
      </c>
      <c r="BC122" s="2">
        <v>3.1218838999999998</v>
      </c>
      <c r="BD122" s="2">
        <v>34.268427270784997</v>
      </c>
      <c r="BE122" s="2">
        <f t="shared" si="2"/>
        <v>3.8521892164639979</v>
      </c>
      <c r="BF122" s="2">
        <f t="shared" si="3"/>
        <v>12.664910136435322</v>
      </c>
      <c r="BG122" s="2">
        <v>56663647</v>
      </c>
      <c r="BH122" s="2">
        <v>2993118</v>
      </c>
      <c r="BI122" s="2">
        <v>5.5768371502356535</v>
      </c>
      <c r="BJ122" s="2">
        <v>16720782</v>
      </c>
      <c r="BK122" s="2">
        <v>3906811</v>
      </c>
      <c r="BL122" s="2">
        <v>30.488683016373301</v>
      </c>
      <c r="BM122" s="2">
        <v>2111.1134000000002</v>
      </c>
      <c r="BN122" s="2">
        <v>718.74230000000011</v>
      </c>
      <c r="BO122" s="2">
        <v>51.62002428806516</v>
      </c>
      <c r="BP122" s="2">
        <v>18357289315.009998</v>
      </c>
      <c r="BQ122" s="2">
        <v>378243065.59049988</v>
      </c>
      <c r="BR122" s="2">
        <v>2.0188541105036735</v>
      </c>
      <c r="BS122" s="2">
        <v>5.6877420000000001</v>
      </c>
      <c r="BT122" s="2">
        <v>7.0515549999999996</v>
      </c>
      <c r="BU122" s="2">
        <v>1.28736782423051</v>
      </c>
      <c r="BV122" s="2">
        <v>4078.2353464381326</v>
      </c>
      <c r="BW122" s="2">
        <v>116.30562372567283</v>
      </c>
      <c r="BX122" s="2">
        <v>2.8518615000297212</v>
      </c>
      <c r="BY122" s="2">
        <v>-1.2261545658111572</v>
      </c>
      <c r="BZ122" s="2">
        <v>0.16434517502784729</v>
      </c>
    </row>
    <row r="123" spans="1:78" x14ac:dyDescent="0.2">
      <c r="A123">
        <v>122</v>
      </c>
      <c r="B123" t="s">
        <v>71</v>
      </c>
      <c r="C123">
        <v>2001</v>
      </c>
      <c r="D123">
        <v>5</v>
      </c>
      <c r="E123">
        <v>0</v>
      </c>
      <c r="F123" t="s">
        <v>72</v>
      </c>
      <c r="G123" s="2">
        <v>0.69325000000000003</v>
      </c>
      <c r="H123" s="2">
        <v>0</v>
      </c>
      <c r="I123" s="2">
        <v>0.505</v>
      </c>
      <c r="J123" s="2">
        <v>0.77600000000000002</v>
      </c>
      <c r="K123" s="2">
        <v>1.579</v>
      </c>
      <c r="L123" s="2">
        <v>1.958</v>
      </c>
      <c r="M123" s="2">
        <v>0.48699999999999999</v>
      </c>
      <c r="N123" s="2">
        <v>0.75800000000000001</v>
      </c>
      <c r="O123" s="2">
        <v>-0.14499999999999999</v>
      </c>
      <c r="P123" s="2">
        <v>4.32</v>
      </c>
      <c r="Q123" s="2">
        <v>0</v>
      </c>
      <c r="R123" s="2">
        <v>8528</v>
      </c>
      <c r="S123" s="2">
        <v>9.7000000000000003E-2</v>
      </c>
      <c r="T123" s="2">
        <v>7.97</v>
      </c>
      <c r="U123" s="2">
        <v>15.04</v>
      </c>
      <c r="V123" s="2">
        <v>57.5</v>
      </c>
      <c r="W123" t="s">
        <v>54</v>
      </c>
      <c r="X123" t="s">
        <v>55</v>
      </c>
      <c r="Y123" t="s">
        <v>59</v>
      </c>
      <c r="Z123" s="2">
        <v>0.42799999999999999</v>
      </c>
      <c r="AA123" s="2">
        <v>0.54800000000000004</v>
      </c>
      <c r="AB123" s="2">
        <v>161</v>
      </c>
      <c r="AC123" s="2">
        <v>5</v>
      </c>
      <c r="AE123" s="2">
        <v>-74.081999999999994</v>
      </c>
      <c r="AF123" s="2">
        <v>4.6098699999999999</v>
      </c>
      <c r="AG123" s="2" t="s">
        <v>57</v>
      </c>
      <c r="AH123" s="2" t="s">
        <v>58</v>
      </c>
      <c r="AI123" s="2">
        <v>3965.7640000000001</v>
      </c>
      <c r="AJ123" s="2">
        <v>1.6778979999999999</v>
      </c>
      <c r="AK123" s="2">
        <v>160000000000</v>
      </c>
      <c r="AL123" s="2">
        <v>21.906610000000001</v>
      </c>
      <c r="AN123" s="2">
        <v>-1.0592569999999999</v>
      </c>
      <c r="AO123" s="2">
        <v>59.843690000000002</v>
      </c>
      <c r="AP123" s="2">
        <v>33.901110000000003</v>
      </c>
      <c r="AQ123" s="2">
        <v>2.5882269999999998</v>
      </c>
      <c r="AR123" s="2">
        <v>16.566230000000001</v>
      </c>
      <c r="AS123" s="2">
        <v>1.246963</v>
      </c>
      <c r="AT123" s="2">
        <v>2.075685</v>
      </c>
      <c r="AU123" s="2">
        <v>2.1024999999999999E-2</v>
      </c>
      <c r="AV123" s="2">
        <v>2.075685</v>
      </c>
      <c r="AW123" s="2">
        <v>25.796220000000002</v>
      </c>
      <c r="AX123" s="2">
        <v>1.25</v>
      </c>
      <c r="AY123" s="2">
        <v>2.50833730347785</v>
      </c>
      <c r="AZ123" s="2">
        <v>9.1000005602836595E-2</v>
      </c>
      <c r="BA123" s="2">
        <v>0.16249999403953599</v>
      </c>
      <c r="BB123" s="2">
        <v>0.25349998474121099</v>
      </c>
      <c r="BC123" s="2">
        <v>3.1218838999999998</v>
      </c>
      <c r="BD123" s="2">
        <v>35.655059043115997</v>
      </c>
      <c r="BE123" s="2">
        <f t="shared" si="2"/>
        <v>1.3866317723310004</v>
      </c>
      <c r="BF123" s="2">
        <f t="shared" si="3"/>
        <v>4.0463828741657819</v>
      </c>
      <c r="BG123" s="2">
        <v>62158432</v>
      </c>
      <c r="BH123" s="2">
        <v>5494785</v>
      </c>
      <c r="BI123" s="2">
        <v>9.697196158235279</v>
      </c>
      <c r="BJ123" s="2">
        <v>18736950</v>
      </c>
      <c r="BK123" s="2">
        <v>2016168</v>
      </c>
      <c r="BL123" s="2">
        <v>12.057857102616373</v>
      </c>
      <c r="BM123" s="2">
        <v>2525.8231999999998</v>
      </c>
      <c r="BN123" s="2">
        <v>414.70979999999963</v>
      </c>
      <c r="BO123" s="2">
        <v>19.644127122683209</v>
      </c>
      <c r="BP123" s="2">
        <v>20141960598.434399</v>
      </c>
      <c r="BQ123" s="2">
        <v>1784671283.4244003</v>
      </c>
      <c r="BR123" s="2">
        <v>9.721867171125032</v>
      </c>
      <c r="BS123" s="2">
        <v>9.3380000000000005E-2</v>
      </c>
      <c r="BT123" s="2">
        <v>1.190588</v>
      </c>
      <c r="BU123" s="2">
        <v>9.6779497863423103E-2</v>
      </c>
      <c r="BV123" s="2">
        <v>4052.7580183230034</v>
      </c>
      <c r="BW123" s="2">
        <v>86.993959919203462</v>
      </c>
      <c r="BX123" s="2">
        <v>2.1465372352825747</v>
      </c>
      <c r="BY123" s="2">
        <v>-1.2261545658111572</v>
      </c>
      <c r="BZ123" s="2">
        <v>0.16434517502784729</v>
      </c>
    </row>
    <row r="124" spans="1:78" x14ac:dyDescent="0.2">
      <c r="A124">
        <v>123</v>
      </c>
      <c r="B124" t="s">
        <v>71</v>
      </c>
      <c r="C124">
        <v>2002</v>
      </c>
      <c r="D124">
        <v>5</v>
      </c>
      <c r="E124">
        <v>1</v>
      </c>
      <c r="F124" t="s">
        <v>72</v>
      </c>
      <c r="G124" s="2">
        <v>0.69325000000000003</v>
      </c>
      <c r="H124" s="2">
        <v>1</v>
      </c>
      <c r="I124" s="2">
        <v>8.3000000000000004E-2</v>
      </c>
      <c r="J124" s="2">
        <v>0.71099999999999997</v>
      </c>
      <c r="K124" s="2">
        <v>0.63900000000000001</v>
      </c>
      <c r="L124" s="2">
        <v>1.8740000000000001</v>
      </c>
      <c r="M124" s="2">
        <v>0.16600000000000001</v>
      </c>
      <c r="N124" s="2">
        <v>0.67</v>
      </c>
      <c r="O124" s="2">
        <v>0.65400000000000003</v>
      </c>
      <c r="P124" s="2">
        <v>4.423</v>
      </c>
      <c r="Q124" s="2">
        <v>1</v>
      </c>
      <c r="R124" s="2">
        <v>8630.5</v>
      </c>
      <c r="S124" s="2">
        <v>0.95099999999999996</v>
      </c>
      <c r="T124" s="2">
        <v>6.35</v>
      </c>
      <c r="U124" s="2">
        <v>14.48</v>
      </c>
      <c r="V124" s="2">
        <v>56</v>
      </c>
      <c r="W124" t="s">
        <v>54</v>
      </c>
      <c r="X124" t="s">
        <v>55</v>
      </c>
      <c r="Y124" t="s">
        <v>59</v>
      </c>
      <c r="Z124" s="2">
        <v>0.41199999999999998</v>
      </c>
      <c r="AA124" s="2">
        <v>0.53200000000000003</v>
      </c>
      <c r="AB124" s="2">
        <v>166</v>
      </c>
      <c r="AC124" s="2">
        <v>5</v>
      </c>
      <c r="AE124" s="2">
        <v>-74.081999999999994</v>
      </c>
      <c r="AF124" s="2">
        <v>4.6098699999999999</v>
      </c>
      <c r="AG124" s="2" t="s">
        <v>57</v>
      </c>
      <c r="AH124" s="2" t="s">
        <v>58</v>
      </c>
      <c r="AI124" s="2">
        <v>4003.4659999999999</v>
      </c>
      <c r="AJ124" s="2">
        <v>2.5039799999999999</v>
      </c>
      <c r="AK124" s="2">
        <v>164000000000</v>
      </c>
      <c r="AL124" s="2">
        <v>21.523309999999999</v>
      </c>
      <c r="AN124" s="2">
        <v>-1.316001</v>
      </c>
      <c r="AO124" s="2">
        <v>59.10277</v>
      </c>
      <c r="AP124" s="2">
        <v>32.982640000000004</v>
      </c>
      <c r="AQ124" s="2">
        <v>2.1780650000000001</v>
      </c>
      <c r="AR124" s="2">
        <v>16.040890000000001</v>
      </c>
      <c r="AS124" s="2">
        <v>0.82608210000000004</v>
      </c>
      <c r="AT124" s="2">
        <v>1.848455</v>
      </c>
      <c r="AU124" s="2">
        <v>0.42771599999999999</v>
      </c>
      <c r="AV124" s="2">
        <v>1.848455</v>
      </c>
      <c r="AW124" s="2">
        <v>25.82095</v>
      </c>
      <c r="AX124" s="2">
        <v>1.62</v>
      </c>
      <c r="AY124" s="2">
        <v>3.1427663966968402</v>
      </c>
      <c r="AZ124" s="2">
        <v>0.41550001502037098</v>
      </c>
      <c r="BA124" s="2">
        <v>0.16699999570846599</v>
      </c>
      <c r="BB124" s="2">
        <v>0.582499980926514</v>
      </c>
      <c r="BC124" s="2">
        <v>6.5915489999999997</v>
      </c>
      <c r="BD124" s="2">
        <v>34.701685622264002</v>
      </c>
      <c r="BE124" s="2">
        <f t="shared" si="2"/>
        <v>0.95337342085199595</v>
      </c>
      <c r="BF124" s="2">
        <f t="shared" si="3"/>
        <v>2.6738797983734259</v>
      </c>
      <c r="BG124" s="2">
        <v>66672228</v>
      </c>
      <c r="BH124" s="2">
        <v>4513796</v>
      </c>
      <c r="BI124" s="2">
        <v>7.2617597561019558</v>
      </c>
      <c r="BJ124" s="2">
        <v>21635640</v>
      </c>
      <c r="BK124" s="2">
        <v>2898690</v>
      </c>
      <c r="BL124" s="2">
        <v>15.470447431412262</v>
      </c>
      <c r="BM124" s="2">
        <v>1276.8724</v>
      </c>
      <c r="BN124" s="2">
        <v>1248.9507999999998</v>
      </c>
      <c r="BO124" s="2">
        <v>49.44727722827156</v>
      </c>
      <c r="BP124" s="2">
        <v>22381364060.0509</v>
      </c>
      <c r="BQ124" s="2">
        <v>2239403461.6165009</v>
      </c>
      <c r="BR124" s="2">
        <v>11.118100696664882</v>
      </c>
      <c r="BS124" s="2">
        <v>0.52533719999999995</v>
      </c>
      <c r="BT124" s="2">
        <v>0.85390140000000003</v>
      </c>
      <c r="BU124" s="2">
        <v>0.95068091369130103</v>
      </c>
      <c r="BV124" s="2">
        <v>4031.8272663569701</v>
      </c>
      <c r="BW124" s="2">
        <v>28.361445967900181</v>
      </c>
      <c r="BX124" s="2">
        <v>0.70343901398153585</v>
      </c>
      <c r="BY124" s="2">
        <v>-1.2261545658111572</v>
      </c>
      <c r="BZ124" s="2">
        <v>0.16434517502784729</v>
      </c>
    </row>
    <row r="125" spans="1:78" x14ac:dyDescent="0.2">
      <c r="A125">
        <v>124</v>
      </c>
      <c r="B125" t="s">
        <v>71</v>
      </c>
      <c r="C125">
        <v>2003</v>
      </c>
      <c r="D125">
        <v>5</v>
      </c>
      <c r="E125">
        <v>0</v>
      </c>
      <c r="F125" t="s">
        <v>72</v>
      </c>
      <c r="G125" s="2">
        <v>0.69325000000000003</v>
      </c>
      <c r="H125" s="2">
        <v>0</v>
      </c>
      <c r="I125" s="2">
        <v>8.3000000000000004E-2</v>
      </c>
      <c r="J125" s="2">
        <v>0.71099999999999997</v>
      </c>
      <c r="K125" s="2">
        <v>0.63900000000000001</v>
      </c>
      <c r="L125" s="2">
        <v>1.8740000000000001</v>
      </c>
      <c r="M125" s="2">
        <v>0.16600000000000001</v>
      </c>
      <c r="N125" s="2">
        <v>0.67</v>
      </c>
      <c r="O125" s="2">
        <v>0.65400000000000003</v>
      </c>
      <c r="P125" s="2">
        <v>4.3949999999999996</v>
      </c>
      <c r="Q125" s="2">
        <v>0</v>
      </c>
      <c r="R125" s="2">
        <v>8855.2000000000007</v>
      </c>
      <c r="S125" s="2">
        <v>2.3940000000000001</v>
      </c>
      <c r="T125" s="2">
        <v>7.13</v>
      </c>
      <c r="U125" s="2">
        <v>13.22</v>
      </c>
      <c r="V125" s="2">
        <v>53.6</v>
      </c>
      <c r="W125" t="s">
        <v>54</v>
      </c>
      <c r="X125" t="s">
        <v>55</v>
      </c>
      <c r="Y125" t="s">
        <v>59</v>
      </c>
      <c r="Z125" s="2">
        <v>0.42099999999999999</v>
      </c>
      <c r="AA125" s="2">
        <v>0.53700000000000003</v>
      </c>
      <c r="AB125" s="2">
        <v>166</v>
      </c>
      <c r="AC125" s="2">
        <v>5</v>
      </c>
      <c r="AD125" s="2">
        <v>52.535420000000002</v>
      </c>
      <c r="AE125" s="2">
        <v>-74.081999999999994</v>
      </c>
      <c r="AF125" s="2">
        <v>4.6098699999999999</v>
      </c>
      <c r="AG125" s="2" t="s">
        <v>57</v>
      </c>
      <c r="AH125" s="2" t="s">
        <v>58</v>
      </c>
      <c r="AI125" s="2">
        <v>4099.3059999999996</v>
      </c>
      <c r="AJ125" s="2">
        <v>3.918272</v>
      </c>
      <c r="AK125" s="2">
        <v>170000000000</v>
      </c>
      <c r="AL125" s="2">
        <v>21.076229999999999</v>
      </c>
      <c r="AM125" s="2">
        <v>52.535420000000002</v>
      </c>
      <c r="AN125" s="2">
        <v>-0.96363520000000003</v>
      </c>
      <c r="AO125" s="2">
        <v>58.397919999999999</v>
      </c>
      <c r="AP125" s="2">
        <v>36.516179999999999</v>
      </c>
      <c r="AQ125" s="2">
        <v>1.8179080000000001</v>
      </c>
      <c r="AR125" s="2">
        <v>15.61035</v>
      </c>
      <c r="AS125" s="2">
        <v>1.4142920000000001</v>
      </c>
      <c r="AT125" s="2">
        <v>1.9643109999999999</v>
      </c>
      <c r="AU125" s="2">
        <v>0.42771599999999999</v>
      </c>
      <c r="AV125" s="2">
        <v>1.9643109999999999</v>
      </c>
      <c r="AW125" s="2">
        <v>25.859390000000001</v>
      </c>
      <c r="AX125" s="2">
        <v>0.78000020000000003</v>
      </c>
      <c r="AY125" s="2">
        <v>3.1427663966968402</v>
      </c>
      <c r="AZ125" s="2">
        <v>0.41550001502037098</v>
      </c>
      <c r="BA125" s="2">
        <v>0.16699999570846599</v>
      </c>
      <c r="BB125" s="2">
        <v>0.582499980926514</v>
      </c>
      <c r="BC125" s="2">
        <v>6.5915489999999997</v>
      </c>
      <c r="BD125" s="2">
        <v>38.405327015018997</v>
      </c>
      <c r="BE125" s="2">
        <f t="shared" si="2"/>
        <v>3.7036413927549958</v>
      </c>
      <c r="BF125" s="2">
        <f t="shared" si="3"/>
        <v>10.67279968203851</v>
      </c>
      <c r="BG125" s="2">
        <v>74758399</v>
      </c>
      <c r="BH125" s="2">
        <v>8086171</v>
      </c>
      <c r="BI125" s="2">
        <v>12.12824476182197</v>
      </c>
      <c r="BJ125" s="2">
        <v>24918299</v>
      </c>
      <c r="BK125" s="2">
        <v>3282659</v>
      </c>
      <c r="BL125" s="2">
        <v>15.172460810033815</v>
      </c>
      <c r="BM125" s="2">
        <v>782.80629999999996</v>
      </c>
      <c r="BN125" s="2">
        <v>494.06610000000001</v>
      </c>
      <c r="BO125" s="2">
        <v>38.693459111497752</v>
      </c>
      <c r="BP125" s="2">
        <v>24952079098.329899</v>
      </c>
      <c r="BQ125" s="2">
        <v>2570715038.2789993</v>
      </c>
      <c r="BR125" s="2">
        <v>11.485962300517411</v>
      </c>
      <c r="BS125" s="2">
        <v>0.43054680000000001</v>
      </c>
      <c r="BT125" s="2">
        <v>1.4432590000000001</v>
      </c>
      <c r="BU125" s="2">
        <v>2.39393965906274</v>
      </c>
      <c r="BV125" s="2">
        <v>4015.479110499527</v>
      </c>
      <c r="BW125" s="2">
        <v>83.82726590086304</v>
      </c>
      <c r="BX125" s="2">
        <v>2.0876030878027629</v>
      </c>
      <c r="BY125" s="2">
        <v>-1.2261545658111572</v>
      </c>
      <c r="BZ125" s="2">
        <v>0.16434517502784729</v>
      </c>
    </row>
    <row r="126" spans="1:78" x14ac:dyDescent="0.2">
      <c r="A126">
        <v>125</v>
      </c>
      <c r="B126" t="s">
        <v>71</v>
      </c>
      <c r="C126">
        <v>2004</v>
      </c>
      <c r="D126">
        <v>5</v>
      </c>
      <c r="E126">
        <v>0</v>
      </c>
      <c r="F126" t="s">
        <v>72</v>
      </c>
      <c r="G126" s="2">
        <v>0.69325000000000003</v>
      </c>
      <c r="H126" s="2">
        <v>0</v>
      </c>
      <c r="I126" s="2">
        <v>8.3000000000000004E-2</v>
      </c>
      <c r="J126" s="2">
        <v>0.71099999999999997</v>
      </c>
      <c r="K126" s="2">
        <v>0.63900000000000001</v>
      </c>
      <c r="L126" s="2">
        <v>1.8740000000000001</v>
      </c>
      <c r="M126" s="2">
        <v>0.16600000000000001</v>
      </c>
      <c r="N126" s="2">
        <v>0.67</v>
      </c>
      <c r="O126" s="2">
        <v>0.65400000000000003</v>
      </c>
      <c r="P126" s="2">
        <v>4.5860000000000003</v>
      </c>
      <c r="Q126" s="2">
        <v>0</v>
      </c>
      <c r="R126" s="2">
        <v>9211.2999999999993</v>
      </c>
      <c r="S126" s="2">
        <v>3.851</v>
      </c>
      <c r="T126" s="2">
        <v>5.9</v>
      </c>
      <c r="U126" s="2">
        <v>12.74</v>
      </c>
      <c r="V126" s="2">
        <v>55</v>
      </c>
      <c r="W126" t="s">
        <v>54</v>
      </c>
      <c r="X126" t="s">
        <v>55</v>
      </c>
      <c r="Y126" t="s">
        <v>59</v>
      </c>
      <c r="Z126" s="2">
        <v>0.42599999999999999</v>
      </c>
      <c r="AA126" s="2">
        <v>0.54200000000000004</v>
      </c>
      <c r="AB126" s="2">
        <v>166</v>
      </c>
      <c r="AC126" s="2">
        <v>5</v>
      </c>
      <c r="AE126" s="2">
        <v>-74.081999999999994</v>
      </c>
      <c r="AF126" s="2">
        <v>4.6098699999999999</v>
      </c>
      <c r="AG126" s="2" t="s">
        <v>57</v>
      </c>
      <c r="AH126" s="2" t="s">
        <v>58</v>
      </c>
      <c r="AI126" s="2">
        <v>4257.1629999999996</v>
      </c>
      <c r="AJ126" s="2">
        <v>5.3330219999999997</v>
      </c>
      <c r="AK126" s="2">
        <v>179000000000</v>
      </c>
      <c r="AL126" s="2">
        <v>22.19914</v>
      </c>
      <c r="AN126" s="2">
        <v>-0.66154460000000004</v>
      </c>
      <c r="AO126" s="2">
        <v>57.593110000000003</v>
      </c>
      <c r="AP126" s="2">
        <v>35.863430000000001</v>
      </c>
      <c r="AQ126" s="2">
        <v>2.6610830000000001</v>
      </c>
      <c r="AR126" s="2">
        <v>15.6816</v>
      </c>
      <c r="AS126" s="2">
        <v>1.41475</v>
      </c>
      <c r="AT126" s="2">
        <v>1.7749520000000001</v>
      </c>
      <c r="AU126" s="2">
        <v>0.42771599999999999</v>
      </c>
      <c r="AV126" s="2">
        <v>1.7749520000000001</v>
      </c>
      <c r="AW126" s="2">
        <v>25.911339999999999</v>
      </c>
      <c r="AX126" s="2">
        <v>1.23</v>
      </c>
      <c r="AY126" s="2">
        <v>3.1427663966968402</v>
      </c>
      <c r="AZ126" s="2">
        <v>0.41550001502037098</v>
      </c>
      <c r="BA126" s="2">
        <v>0.16699999570846599</v>
      </c>
      <c r="BB126" s="2">
        <v>0.582499980926514</v>
      </c>
      <c r="BC126" s="2">
        <v>6.5915489999999997</v>
      </c>
      <c r="BD126" s="2">
        <v>37.678686921724001</v>
      </c>
      <c r="BE126" s="2">
        <f t="shared" si="2"/>
        <v>0.72664009329499635</v>
      </c>
      <c r="BF126" s="2">
        <f t="shared" si="3"/>
        <v>1.8920294390693053</v>
      </c>
      <c r="BG126" s="2">
        <v>88342384</v>
      </c>
      <c r="BH126" s="2">
        <v>13583985</v>
      </c>
      <c r="BI126" s="2">
        <v>18.170513523169483</v>
      </c>
      <c r="BJ126" s="2">
        <v>29113724</v>
      </c>
      <c r="BK126" s="2">
        <v>4195425</v>
      </c>
      <c r="BL126" s="2">
        <v>16.836723084509099</v>
      </c>
      <c r="BM126" s="2">
        <v>2923.1867999999999</v>
      </c>
      <c r="BN126" s="2">
        <v>2140.3805000000002</v>
      </c>
      <c r="BO126" s="2">
        <v>273.42402584138637</v>
      </c>
      <c r="BP126" s="2">
        <v>27729277272.218498</v>
      </c>
      <c r="BQ126" s="2">
        <v>2777198173.8885994</v>
      </c>
      <c r="BR126" s="2">
        <v>11.130127325039153</v>
      </c>
      <c r="BS126" s="2">
        <v>7.1250900000000006E-2</v>
      </c>
      <c r="BT126" s="2">
        <v>1.456866</v>
      </c>
      <c r="BU126" s="2">
        <v>3.8508053476380901</v>
      </c>
      <c r="BV126" s="2">
        <v>4033.2003414984406</v>
      </c>
      <c r="BW126" s="2">
        <v>223.9623440604496</v>
      </c>
      <c r="BX126" s="2">
        <v>5.5529684889702668</v>
      </c>
      <c r="BY126" s="2">
        <v>-0.15395072102546692</v>
      </c>
      <c r="BZ126" s="2">
        <v>0.41687184572219849</v>
      </c>
    </row>
    <row r="127" spans="1:78" x14ac:dyDescent="0.2">
      <c r="A127">
        <v>126</v>
      </c>
      <c r="B127" t="s">
        <v>71</v>
      </c>
      <c r="C127">
        <v>2005</v>
      </c>
      <c r="D127">
        <v>5</v>
      </c>
      <c r="E127">
        <v>0</v>
      </c>
      <c r="F127" t="s">
        <v>72</v>
      </c>
      <c r="G127" s="2">
        <v>0.69325000000000003</v>
      </c>
      <c r="H127" s="2">
        <v>1</v>
      </c>
      <c r="I127" s="2">
        <v>8.3000000000000004E-2</v>
      </c>
      <c r="J127" s="2">
        <v>0.71099999999999997</v>
      </c>
      <c r="K127" s="2">
        <v>0.63900000000000001</v>
      </c>
      <c r="L127" s="2">
        <v>1.8740000000000001</v>
      </c>
      <c r="M127" s="2">
        <v>0.16600000000000001</v>
      </c>
      <c r="N127" s="2">
        <v>0.67</v>
      </c>
      <c r="O127" s="2">
        <v>0.65400000000000003</v>
      </c>
      <c r="P127" s="2">
        <v>4.68</v>
      </c>
      <c r="Q127" s="2">
        <v>0</v>
      </c>
      <c r="R127" s="2">
        <v>9524.7000000000007</v>
      </c>
      <c r="S127" s="2">
        <v>3.423</v>
      </c>
      <c r="T127" s="2">
        <v>5.05</v>
      </c>
      <c r="U127" s="2">
        <v>11.06</v>
      </c>
      <c r="V127" s="2">
        <v>53.9</v>
      </c>
      <c r="W127" t="s">
        <v>54</v>
      </c>
      <c r="X127" t="s">
        <v>55</v>
      </c>
      <c r="Y127" t="s">
        <v>59</v>
      </c>
      <c r="Z127" s="2">
        <v>0.42699999999999999</v>
      </c>
      <c r="AA127" s="2">
        <v>0.54100000000000004</v>
      </c>
      <c r="AB127" s="2">
        <v>166</v>
      </c>
      <c r="AC127" s="2">
        <v>5</v>
      </c>
      <c r="AE127" s="2">
        <v>-74.081999999999994</v>
      </c>
      <c r="AF127" s="2">
        <v>4.6098699999999999</v>
      </c>
      <c r="AG127" s="2" t="s">
        <v>57</v>
      </c>
      <c r="AH127" s="2" t="s">
        <v>58</v>
      </c>
      <c r="AI127" s="2">
        <v>4402.8990000000003</v>
      </c>
      <c r="AJ127" s="2">
        <v>4.8287610000000001</v>
      </c>
      <c r="AK127" s="2">
        <v>188000000000</v>
      </c>
      <c r="AL127" s="2">
        <v>22.75272</v>
      </c>
      <c r="AN127" s="2">
        <v>-1.3375600000000001</v>
      </c>
      <c r="AO127" s="2">
        <v>56.634569999999997</v>
      </c>
      <c r="AP127" s="2">
        <v>37.422699999999999</v>
      </c>
      <c r="AQ127" s="2">
        <v>7.0288930000000001</v>
      </c>
      <c r="AR127" s="2">
        <v>13.95617</v>
      </c>
      <c r="AS127" s="2">
        <v>0.50426099999999996</v>
      </c>
      <c r="AT127" s="2">
        <v>1.619388</v>
      </c>
      <c r="AU127" s="2">
        <v>0.42771599999999999</v>
      </c>
      <c r="AV127" s="2">
        <v>1.619388</v>
      </c>
      <c r="AW127" s="2">
        <v>25.95851</v>
      </c>
      <c r="AX127" s="2">
        <v>0.84999990000000003</v>
      </c>
      <c r="AY127" s="2">
        <v>3.1427663966968402</v>
      </c>
      <c r="AZ127" s="2">
        <v>0.41550001502037098</v>
      </c>
      <c r="BA127" s="2">
        <v>0.16699999570846599</v>
      </c>
      <c r="BB127" s="2">
        <v>0.582499980926514</v>
      </c>
      <c r="BC127" s="2">
        <v>6.5915489999999997</v>
      </c>
      <c r="BD127" s="2">
        <v>37.422697494955003</v>
      </c>
      <c r="BE127" s="2">
        <f t="shared" si="2"/>
        <v>0.25598942676899838</v>
      </c>
      <c r="BF127" s="2">
        <f t="shared" si="3"/>
        <v>0.67940113545041103</v>
      </c>
      <c r="BG127" s="2">
        <v>104088206</v>
      </c>
      <c r="BH127" s="2">
        <v>15745822</v>
      </c>
      <c r="BI127" s="2">
        <v>17.823632651797126</v>
      </c>
      <c r="BJ127" s="2">
        <v>34292648</v>
      </c>
      <c r="BK127" s="2">
        <v>5178924</v>
      </c>
      <c r="BL127" s="2">
        <v>17.788600317843226</v>
      </c>
      <c r="BM127" s="2">
        <v>5439.9058999999997</v>
      </c>
      <c r="BN127" s="2">
        <v>2516.7190999999998</v>
      </c>
      <c r="BO127" s="2">
        <v>86.095048732431323</v>
      </c>
      <c r="BP127" s="2">
        <v>31342718058.979099</v>
      </c>
      <c r="BQ127" s="2">
        <v>3613440786.760601</v>
      </c>
      <c r="BR127" s="2">
        <v>13.031139438967086</v>
      </c>
      <c r="BS127" s="2">
        <v>1.7254259999999999</v>
      </c>
      <c r="BT127" s="2">
        <v>0.4274831</v>
      </c>
      <c r="BU127" s="2">
        <v>3.4233222261312601</v>
      </c>
      <c r="BV127" s="2">
        <v>4115.0879575734662</v>
      </c>
      <c r="BW127" s="2">
        <v>287.81112440272409</v>
      </c>
      <c r="BX127" s="2">
        <v>6.9940455069261018</v>
      </c>
      <c r="BY127" s="2">
        <v>-0.15395072102546692</v>
      </c>
      <c r="BZ127" s="2">
        <v>0.41687184572219849</v>
      </c>
    </row>
    <row r="128" spans="1:78" x14ac:dyDescent="0.2">
      <c r="A128">
        <v>127</v>
      </c>
      <c r="B128" t="s">
        <v>71</v>
      </c>
      <c r="C128">
        <v>2006</v>
      </c>
      <c r="D128">
        <v>5</v>
      </c>
      <c r="E128">
        <v>1</v>
      </c>
      <c r="F128" t="s">
        <v>72</v>
      </c>
      <c r="G128" s="2">
        <v>0.69325000000000003</v>
      </c>
      <c r="H128" s="2">
        <v>0</v>
      </c>
      <c r="I128" s="2">
        <v>1.419</v>
      </c>
      <c r="J128" s="2">
        <v>1.444</v>
      </c>
      <c r="K128" s="2">
        <v>2.6469999999999998</v>
      </c>
      <c r="L128" s="2">
        <v>2.67</v>
      </c>
      <c r="M128" s="2">
        <v>0.88400000000000001</v>
      </c>
      <c r="N128" s="2">
        <v>0.93899999999999995</v>
      </c>
      <c r="O128" s="2">
        <v>0.65400000000000003</v>
      </c>
      <c r="P128" s="2">
        <v>4.75</v>
      </c>
      <c r="Q128" s="2">
        <v>1</v>
      </c>
      <c r="R128" s="2">
        <v>10039.700000000001</v>
      </c>
      <c r="S128" s="2">
        <v>5.35</v>
      </c>
      <c r="T128" s="2">
        <v>4.29</v>
      </c>
      <c r="U128" s="2">
        <v>11.29</v>
      </c>
      <c r="W128" t="s">
        <v>54</v>
      </c>
      <c r="X128" t="s">
        <v>55</v>
      </c>
      <c r="Y128" t="s">
        <v>59</v>
      </c>
      <c r="Z128" s="2">
        <v>0.435</v>
      </c>
      <c r="AA128" s="2">
        <v>0.55500000000000005</v>
      </c>
      <c r="AB128" s="2">
        <v>166</v>
      </c>
      <c r="AC128" s="2">
        <v>5</v>
      </c>
      <c r="AE128" s="2">
        <v>-74.081999999999994</v>
      </c>
      <c r="AF128" s="2">
        <v>4.6098699999999999</v>
      </c>
      <c r="AG128" s="2" t="s">
        <v>57</v>
      </c>
      <c r="AH128" s="2" t="s">
        <v>58</v>
      </c>
      <c r="AI128" s="2">
        <v>4638.4719999999998</v>
      </c>
      <c r="AJ128" s="2">
        <v>6.716869</v>
      </c>
      <c r="AK128" s="2">
        <v>200000000000</v>
      </c>
      <c r="AL128" s="2">
        <v>27.329329999999999</v>
      </c>
      <c r="AN128" s="2">
        <v>-1.8506609999999999</v>
      </c>
      <c r="AO128" s="2">
        <v>55.664110000000001</v>
      </c>
      <c r="AP128" s="2">
        <v>39.641359999999999</v>
      </c>
      <c r="AQ128" s="2">
        <v>4.1768869999999998</v>
      </c>
      <c r="AR128" s="2">
        <v>13.88062</v>
      </c>
      <c r="AS128" s="2">
        <v>1.8881079999999999</v>
      </c>
      <c r="AT128" s="2">
        <v>1.4562870000000001</v>
      </c>
      <c r="AU128" s="2">
        <v>0.42771599999999999</v>
      </c>
      <c r="AV128" s="2">
        <v>1.4562870000000001</v>
      </c>
      <c r="AW128" s="2">
        <v>26.023510000000002</v>
      </c>
      <c r="AX128" s="2">
        <v>0.76000020000000001</v>
      </c>
      <c r="AY128" s="2">
        <v>3.1427663966968402</v>
      </c>
      <c r="AZ128" s="2">
        <v>0.34500002861022999</v>
      </c>
      <c r="BA128" s="2">
        <v>0.187999993562698</v>
      </c>
      <c r="BB128" s="2">
        <v>0.53299999237060602</v>
      </c>
      <c r="BC128" s="2">
        <v>7.6374719999999998</v>
      </c>
      <c r="BD128" s="2">
        <v>39.641355960628999</v>
      </c>
      <c r="BE128" s="2">
        <f t="shared" si="2"/>
        <v>2.2186584656739967</v>
      </c>
      <c r="BF128" s="2">
        <f t="shared" si="3"/>
        <v>5.9286438824274938</v>
      </c>
      <c r="BG128" s="2">
        <v>122183498</v>
      </c>
      <c r="BH128" s="2">
        <v>18095292</v>
      </c>
      <c r="BI128" s="2">
        <v>17.38457477113209</v>
      </c>
      <c r="BJ128" s="2">
        <v>40527503</v>
      </c>
      <c r="BK128" s="2">
        <v>6234855</v>
      </c>
      <c r="BL128" s="2">
        <v>18.181316881682626</v>
      </c>
      <c r="BM128" s="2">
        <v>5482.8685999999998</v>
      </c>
      <c r="BN128" s="2">
        <v>42.962700000000041</v>
      </c>
      <c r="BO128" s="2">
        <v>0.78976917597048957</v>
      </c>
      <c r="BP128" s="2">
        <v>37226270477.3209</v>
      </c>
      <c r="BQ128" s="2">
        <v>5883552418.3418007</v>
      </c>
      <c r="BR128" s="2">
        <v>18.771672601177848</v>
      </c>
      <c r="BS128" s="2">
        <v>7.5551999999999994E-2</v>
      </c>
      <c r="BT128" s="2">
        <v>1.9270799999999999</v>
      </c>
      <c r="BU128" s="2">
        <v>5.3504025162243796</v>
      </c>
      <c r="BV128" s="2">
        <v>4227.844987995567</v>
      </c>
      <c r="BW128" s="2">
        <v>410.62691724949309</v>
      </c>
      <c r="BX128" s="2">
        <v>9.7124402246396571</v>
      </c>
      <c r="BY128" s="2">
        <v>-0.15395072102546692</v>
      </c>
      <c r="BZ128" s="2">
        <v>0.41687184572219849</v>
      </c>
    </row>
    <row r="129" spans="1:78" x14ac:dyDescent="0.2">
      <c r="A129">
        <v>128</v>
      </c>
      <c r="B129" t="s">
        <v>71</v>
      </c>
      <c r="C129">
        <v>2007</v>
      </c>
      <c r="D129">
        <v>5</v>
      </c>
      <c r="E129">
        <v>0</v>
      </c>
      <c r="F129" t="s">
        <v>72</v>
      </c>
      <c r="G129" s="2">
        <v>0.69325000000000003</v>
      </c>
      <c r="H129" s="2">
        <v>0</v>
      </c>
      <c r="I129" s="2">
        <v>1.419</v>
      </c>
      <c r="J129" s="2">
        <v>1.444</v>
      </c>
      <c r="K129" s="2">
        <v>2.6469999999999998</v>
      </c>
      <c r="L129" s="2">
        <v>2.67</v>
      </c>
      <c r="M129" s="2">
        <v>0.88400000000000001</v>
      </c>
      <c r="N129" s="2">
        <v>0.93899999999999995</v>
      </c>
      <c r="O129" s="2">
        <v>0.65400000000000003</v>
      </c>
      <c r="P129" s="2">
        <v>4.585</v>
      </c>
      <c r="Q129" s="2">
        <v>0</v>
      </c>
      <c r="R129" s="2">
        <v>10602.3</v>
      </c>
      <c r="S129" s="2">
        <v>5.4290000000000003</v>
      </c>
      <c r="T129" s="2">
        <v>5.55</v>
      </c>
      <c r="U129" s="2">
        <v>10.25</v>
      </c>
      <c r="W129" t="s">
        <v>54</v>
      </c>
      <c r="X129" t="s">
        <v>55</v>
      </c>
      <c r="Y129" t="s">
        <v>59</v>
      </c>
      <c r="Z129" s="2">
        <v>0.44</v>
      </c>
      <c r="AA129" s="2">
        <v>0.56200000000000006</v>
      </c>
      <c r="AB129" s="2">
        <v>166</v>
      </c>
      <c r="AC129" s="2">
        <v>5</v>
      </c>
      <c r="AE129" s="2">
        <v>-74.081999999999994</v>
      </c>
      <c r="AF129" s="2">
        <v>4.6098699999999999</v>
      </c>
      <c r="AG129" s="2" t="s">
        <v>57</v>
      </c>
      <c r="AH129" s="2" t="s">
        <v>58</v>
      </c>
      <c r="AI129" s="2">
        <v>4890.2780000000002</v>
      </c>
      <c r="AJ129" s="2">
        <v>6.738194</v>
      </c>
      <c r="AK129" s="2">
        <v>214000000000</v>
      </c>
      <c r="AL129" s="2">
        <v>30.566569999999999</v>
      </c>
      <c r="AN129" s="2">
        <v>-2.9826169999999999</v>
      </c>
      <c r="AO129" s="2">
        <v>54.52619</v>
      </c>
      <c r="AP129" s="2">
        <v>37.0989</v>
      </c>
      <c r="AQ129" s="2">
        <v>4.3096740000000002</v>
      </c>
      <c r="AR129" s="2">
        <v>13.730029999999999</v>
      </c>
      <c r="AS129" s="2">
        <v>2.13256E-2</v>
      </c>
      <c r="AT129" s="2">
        <v>1.7137979999999999</v>
      </c>
      <c r="AU129" s="2">
        <v>0.42771599999999999</v>
      </c>
      <c r="AV129" s="2">
        <v>1.7137979999999999</v>
      </c>
      <c r="AW129" s="2">
        <v>26.088719999999999</v>
      </c>
      <c r="AX129" s="2">
        <v>1.26</v>
      </c>
      <c r="AY129" s="2">
        <v>3.1427663966968402</v>
      </c>
      <c r="AZ129" s="2">
        <v>0.34500002861022999</v>
      </c>
      <c r="BA129" s="2">
        <v>0.187999993562698</v>
      </c>
      <c r="BB129" s="2">
        <v>0.53299999237060602</v>
      </c>
      <c r="BC129" s="2">
        <v>7.6374719999999998</v>
      </c>
      <c r="BD129" s="2">
        <v>37.098897098290003</v>
      </c>
      <c r="BE129" s="2">
        <f t="shared" si="2"/>
        <v>2.5424588623389965</v>
      </c>
      <c r="BF129" s="2">
        <f t="shared" si="3"/>
        <v>6.4136526128523847</v>
      </c>
      <c r="BG129" s="2">
        <v>144058889</v>
      </c>
      <c r="BH129" s="2">
        <v>21875391</v>
      </c>
      <c r="BI129" s="2">
        <v>17.903719698710869</v>
      </c>
      <c r="BJ129" s="2">
        <v>45362271</v>
      </c>
      <c r="BK129" s="2">
        <v>4834768</v>
      </c>
      <c r="BL129" s="2">
        <v>11.929597537751093</v>
      </c>
      <c r="BM129" s="2">
        <v>7606.9679999999998</v>
      </c>
      <c r="BN129" s="2">
        <v>2124.0994000000001</v>
      </c>
      <c r="BO129" s="2">
        <v>38.74065849398616</v>
      </c>
      <c r="BP129" s="2">
        <v>44631041413.943199</v>
      </c>
      <c r="BQ129" s="2">
        <v>7404770936.6222992</v>
      </c>
      <c r="BR129" s="2">
        <v>19.891251102184562</v>
      </c>
      <c r="BS129" s="2">
        <v>0.1505909</v>
      </c>
      <c r="BT129" s="2">
        <v>7.8232300000000005E-2</v>
      </c>
      <c r="BU129" s="2">
        <v>5.4286348469185599</v>
      </c>
      <c r="BV129" s="2">
        <v>4381.930579504553</v>
      </c>
      <c r="BW129" s="2">
        <v>508.34702795316662</v>
      </c>
      <c r="BX129" s="2">
        <v>11.600983144982715</v>
      </c>
      <c r="BY129" s="2">
        <v>-0.15395072102546692</v>
      </c>
      <c r="BZ129" s="2">
        <v>0.41687184572219849</v>
      </c>
    </row>
    <row r="130" spans="1:78" x14ac:dyDescent="0.2">
      <c r="A130">
        <v>129</v>
      </c>
      <c r="B130" t="s">
        <v>71</v>
      </c>
      <c r="C130">
        <v>2008</v>
      </c>
      <c r="D130">
        <v>5</v>
      </c>
      <c r="E130">
        <v>0</v>
      </c>
      <c r="F130" t="s">
        <v>72</v>
      </c>
      <c r="G130" s="2">
        <v>0.69325000000000003</v>
      </c>
      <c r="H130" s="2">
        <v>0</v>
      </c>
      <c r="I130" s="2">
        <v>1.419</v>
      </c>
      <c r="J130" s="2">
        <v>1.444</v>
      </c>
      <c r="K130" s="2">
        <v>2.6469999999999998</v>
      </c>
      <c r="L130" s="2">
        <v>2.67</v>
      </c>
      <c r="M130" s="2">
        <v>0.88400000000000001</v>
      </c>
      <c r="N130" s="2">
        <v>0.93899999999999995</v>
      </c>
      <c r="O130" s="2">
        <v>0.65400000000000003</v>
      </c>
      <c r="P130" s="2">
        <v>4.585</v>
      </c>
      <c r="Q130" s="2">
        <v>0</v>
      </c>
      <c r="R130" s="2">
        <v>10846.7</v>
      </c>
      <c r="S130" s="2">
        <v>2.0760000000000001</v>
      </c>
      <c r="T130" s="2">
        <v>7</v>
      </c>
      <c r="U130" s="2">
        <v>10.49</v>
      </c>
      <c r="V130" s="2">
        <v>55.3</v>
      </c>
      <c r="W130" t="s">
        <v>54</v>
      </c>
      <c r="X130" t="s">
        <v>55</v>
      </c>
      <c r="Y130" t="s">
        <v>59</v>
      </c>
      <c r="Z130" s="2">
        <v>0.44800000000000001</v>
      </c>
      <c r="AA130" s="2">
        <v>0.56799999999999995</v>
      </c>
      <c r="AB130" s="2">
        <v>166</v>
      </c>
      <c r="AC130" s="2">
        <v>5</v>
      </c>
      <c r="AD130" s="2">
        <v>65.245080000000002</v>
      </c>
      <c r="AE130" s="2">
        <v>-74.081999999999994</v>
      </c>
      <c r="AF130" s="2">
        <v>4.6098699999999999</v>
      </c>
      <c r="AG130" s="2" t="s">
        <v>57</v>
      </c>
      <c r="AH130" s="2" t="s">
        <v>58</v>
      </c>
      <c r="AI130" s="2">
        <v>4991.7889999999998</v>
      </c>
      <c r="AJ130" s="2">
        <v>3.2834460000000001</v>
      </c>
      <c r="AK130" s="2">
        <v>221000000000</v>
      </c>
      <c r="AL130" s="2">
        <v>31.342880000000001</v>
      </c>
      <c r="AM130" s="2">
        <v>65.245080000000002</v>
      </c>
      <c r="AN130" s="2">
        <v>-2.68275</v>
      </c>
      <c r="AO130" s="2">
        <v>53.315350000000002</v>
      </c>
      <c r="AP130" s="2">
        <v>39.167650000000002</v>
      </c>
      <c r="AQ130" s="2">
        <v>4.3619839999999996</v>
      </c>
      <c r="AR130" s="2">
        <v>13.14395</v>
      </c>
      <c r="AS130" s="2">
        <v>3.4547479999999999</v>
      </c>
      <c r="AT130" s="2">
        <v>1.94591</v>
      </c>
      <c r="AU130" s="2">
        <v>0.42771599999999999</v>
      </c>
      <c r="AV130" s="2">
        <v>1.94591</v>
      </c>
      <c r="AW130" s="2">
        <v>26.121030000000001</v>
      </c>
      <c r="AX130" s="2">
        <v>1.45</v>
      </c>
      <c r="AY130" s="2">
        <v>3.1427663966968402</v>
      </c>
      <c r="AZ130" s="2">
        <v>0.34500002861022999</v>
      </c>
      <c r="BA130" s="2">
        <v>0.187999993562698</v>
      </c>
      <c r="BB130" s="2">
        <v>0.53299999237060602</v>
      </c>
      <c r="BC130" s="2">
        <v>7.6374719999999998</v>
      </c>
      <c r="BD130" s="2">
        <v>39.167649416434998</v>
      </c>
      <c r="BE130" s="2">
        <f t="shared" si="2"/>
        <v>2.0687523181449947</v>
      </c>
      <c r="BF130" s="2">
        <f t="shared" si="3"/>
        <v>5.576317572633041</v>
      </c>
      <c r="BG130" s="2">
        <v>168764174</v>
      </c>
      <c r="BH130" s="2">
        <v>24705285</v>
      </c>
      <c r="BI130" s="2">
        <v>17.149434631555433</v>
      </c>
      <c r="BJ130" s="2">
        <v>49095538</v>
      </c>
      <c r="BK130" s="2">
        <v>3733267</v>
      </c>
      <c r="BL130" s="2">
        <v>8.2298943983646673</v>
      </c>
      <c r="BM130" s="2">
        <v>7479.0313999999998</v>
      </c>
      <c r="BN130" s="2">
        <v>127.9366</v>
      </c>
      <c r="BO130" s="2">
        <v>1.6818343392531689</v>
      </c>
      <c r="BP130" s="2">
        <v>43419099640.688202</v>
      </c>
      <c r="BQ130" s="2">
        <v>1211941773.2549973</v>
      </c>
      <c r="BR130" s="2">
        <v>2.7154682814019528</v>
      </c>
      <c r="BS130" s="2">
        <v>0.58608340000000003</v>
      </c>
      <c r="BT130" s="2">
        <v>3.3528500000000001</v>
      </c>
      <c r="BU130" s="2">
        <v>2.07578409424285</v>
      </c>
      <c r="BV130" s="2">
        <v>4546.6511448059837</v>
      </c>
      <c r="BW130" s="2">
        <v>445.13806739166648</v>
      </c>
      <c r="BX130" s="2">
        <v>9.7904601258045627</v>
      </c>
      <c r="BY130" s="2">
        <v>1.0488590002059937</v>
      </c>
      <c r="BZ130" s="2">
        <v>0.70015895366668701</v>
      </c>
    </row>
    <row r="131" spans="1:78" x14ac:dyDescent="0.2">
      <c r="A131">
        <v>130</v>
      </c>
      <c r="B131" t="s">
        <v>71</v>
      </c>
      <c r="C131">
        <v>2009</v>
      </c>
      <c r="D131">
        <v>5</v>
      </c>
      <c r="E131">
        <v>0</v>
      </c>
      <c r="F131" t="s">
        <v>72</v>
      </c>
      <c r="G131" s="2">
        <v>0.69325000000000003</v>
      </c>
      <c r="H131" s="2">
        <v>0</v>
      </c>
      <c r="I131" s="2">
        <v>1.419</v>
      </c>
      <c r="J131" s="2">
        <v>1.444</v>
      </c>
      <c r="K131" s="2">
        <v>2.6469999999999998</v>
      </c>
      <c r="L131" s="2">
        <v>2.67</v>
      </c>
      <c r="M131" s="2">
        <v>0.88400000000000001</v>
      </c>
      <c r="N131" s="2">
        <v>0.93899999999999995</v>
      </c>
      <c r="O131" s="2">
        <v>1.2789999999999999</v>
      </c>
      <c r="P131" s="2">
        <v>4.2699999999999996</v>
      </c>
      <c r="Q131" s="2">
        <v>0</v>
      </c>
      <c r="R131" s="2">
        <v>10894.1</v>
      </c>
      <c r="S131" s="2">
        <v>2.1000000000000001E-2</v>
      </c>
      <c r="T131" s="2">
        <v>4.2</v>
      </c>
      <c r="U131" s="2">
        <v>11.29</v>
      </c>
      <c r="V131" s="2">
        <v>54.3</v>
      </c>
      <c r="W131" t="s">
        <v>54</v>
      </c>
      <c r="X131" t="s">
        <v>55</v>
      </c>
      <c r="Y131" t="s">
        <v>59</v>
      </c>
      <c r="Z131" s="2">
        <v>0.44800000000000001</v>
      </c>
      <c r="AA131" s="2">
        <v>0.56999999999999995</v>
      </c>
      <c r="AB131" s="2">
        <v>166</v>
      </c>
      <c r="AC131" s="2">
        <v>5</v>
      </c>
      <c r="AD131" s="2">
        <v>68.998999999999995</v>
      </c>
      <c r="AE131" s="2">
        <v>-74.081999999999994</v>
      </c>
      <c r="AF131" s="2">
        <v>4.6098699999999999</v>
      </c>
      <c r="AG131" s="2" t="s">
        <v>57</v>
      </c>
      <c r="AH131" s="2" t="s">
        <v>58</v>
      </c>
      <c r="AI131" s="2">
        <v>4992.8230000000003</v>
      </c>
      <c r="AJ131" s="2">
        <v>1.1396489999999999</v>
      </c>
      <c r="AK131" s="2">
        <v>223000000000</v>
      </c>
      <c r="AL131" s="2">
        <v>30.05885</v>
      </c>
      <c r="AM131" s="2">
        <v>68.998999999999995</v>
      </c>
      <c r="AN131" s="2">
        <v>-1.9075070000000001</v>
      </c>
      <c r="AO131" s="2">
        <v>52.176250000000003</v>
      </c>
      <c r="AP131" s="2">
        <v>35.156129999999997</v>
      </c>
      <c r="AQ131" s="2">
        <v>3.4573239999999998</v>
      </c>
      <c r="AR131" s="2">
        <v>13.80414</v>
      </c>
      <c r="AS131" s="2">
        <v>2.1437970000000002</v>
      </c>
      <c r="AT131" s="2">
        <v>1.435084</v>
      </c>
      <c r="AU131" s="2">
        <v>1.6358410000000001</v>
      </c>
      <c r="AV131" s="2">
        <v>1.435084</v>
      </c>
      <c r="AW131" s="2">
        <v>26.132359999999998</v>
      </c>
      <c r="AX131" s="2">
        <v>2.8</v>
      </c>
      <c r="AY131" s="2">
        <v>3.6390344608543801</v>
      </c>
      <c r="AZ131" s="2">
        <v>0.34500002861022999</v>
      </c>
      <c r="BA131" s="2">
        <v>0.187999993562698</v>
      </c>
      <c r="BB131" s="2">
        <v>0.53299999237060602</v>
      </c>
      <c r="BC131" s="2">
        <v>7.6374719999999998</v>
      </c>
      <c r="BD131" s="2">
        <v>35.156128507459002</v>
      </c>
      <c r="BE131" s="2">
        <f t="shared" si="2"/>
        <v>4.0115209089759958</v>
      </c>
      <c r="BF131" s="2">
        <f t="shared" si="3"/>
        <v>10.24192405912604</v>
      </c>
      <c r="BG131" s="2">
        <v>177815965</v>
      </c>
      <c r="BH131" s="2">
        <v>9051791</v>
      </c>
      <c r="BI131" s="2">
        <v>5.3635737878822551</v>
      </c>
      <c r="BJ131" s="2">
        <v>52756330</v>
      </c>
      <c r="BK131" s="2">
        <v>3660792</v>
      </c>
      <c r="BL131" s="2">
        <v>7.456465799397086</v>
      </c>
      <c r="BM131" s="2">
        <v>4530.0882000000001</v>
      </c>
      <c r="BN131" s="2">
        <v>2948.9431999999997</v>
      </c>
      <c r="BO131" s="2">
        <v>39.429480132948761</v>
      </c>
      <c r="BP131" s="2">
        <v>45353538149.669403</v>
      </c>
      <c r="BQ131" s="2">
        <v>1934438508.9812012</v>
      </c>
      <c r="BR131" s="2">
        <v>4.4552708945821431</v>
      </c>
      <c r="BS131" s="2">
        <v>0.66019919999999999</v>
      </c>
      <c r="BT131" s="2">
        <v>2.0550709999999999</v>
      </c>
      <c r="BU131" s="2">
        <v>2.0713246414928201E-2</v>
      </c>
      <c r="BV131" s="2">
        <v>4695.5706110388664</v>
      </c>
      <c r="BW131" s="2">
        <v>297.25256275882384</v>
      </c>
      <c r="BX131" s="2">
        <v>6.3304886111180965</v>
      </c>
      <c r="BY131" s="2">
        <v>-0.15395072102546692</v>
      </c>
      <c r="BZ131" s="2">
        <v>0.41687184572219849</v>
      </c>
    </row>
    <row r="132" spans="1:78" x14ac:dyDescent="0.2">
      <c r="A132">
        <v>131</v>
      </c>
      <c r="B132" t="s">
        <v>71</v>
      </c>
      <c r="C132">
        <v>2010</v>
      </c>
      <c r="D132">
        <v>5</v>
      </c>
      <c r="E132">
        <v>1</v>
      </c>
      <c r="F132" t="s">
        <v>72</v>
      </c>
      <c r="G132" s="2">
        <v>0.69325000000000003</v>
      </c>
      <c r="H132" s="2">
        <v>0</v>
      </c>
      <c r="I132" s="2">
        <v>1.339</v>
      </c>
      <c r="J132" s="2">
        <v>0.83299999999999996</v>
      </c>
      <c r="K132" s="2">
        <v>2.5710000000000002</v>
      </c>
      <c r="L132" s="2">
        <v>2.028</v>
      </c>
      <c r="M132" s="2">
        <v>0.68300000000000005</v>
      </c>
      <c r="N132" s="2">
        <v>0.55400000000000005</v>
      </c>
      <c r="O132" s="2">
        <v>1.0820000000000001</v>
      </c>
      <c r="P132" s="2">
        <v>4.46</v>
      </c>
      <c r="Q132" s="2">
        <v>1</v>
      </c>
      <c r="R132" s="2">
        <v>11191.7</v>
      </c>
      <c r="S132" s="2">
        <v>3.403</v>
      </c>
      <c r="T132" s="2">
        <v>2.27</v>
      </c>
      <c r="U132" s="2">
        <v>10.98</v>
      </c>
      <c r="V132" s="2">
        <v>54.6</v>
      </c>
      <c r="W132" t="s">
        <v>54</v>
      </c>
      <c r="X132" t="s">
        <v>55</v>
      </c>
      <c r="Y132" t="s">
        <v>59</v>
      </c>
      <c r="Z132" s="2">
        <v>0.48899999999999999</v>
      </c>
      <c r="AA132" s="2">
        <v>0.61599999999999999</v>
      </c>
      <c r="AB132" s="2">
        <v>165</v>
      </c>
      <c r="AC132" s="2">
        <v>5</v>
      </c>
      <c r="AD132" s="2">
        <v>72.452669999999998</v>
      </c>
      <c r="AE132" s="2">
        <v>-74.081999999999994</v>
      </c>
      <c r="AF132" s="2">
        <v>4.6098699999999999</v>
      </c>
      <c r="AG132" s="2" t="s">
        <v>57</v>
      </c>
      <c r="AH132" s="2" t="s">
        <v>58</v>
      </c>
      <c r="AI132" s="2">
        <v>5162.7060000000001</v>
      </c>
      <c r="AJ132" s="2">
        <v>4.4946590000000004</v>
      </c>
      <c r="AK132" s="2">
        <v>234000000000</v>
      </c>
      <c r="AL132" s="2">
        <v>32.352960000000003</v>
      </c>
      <c r="AM132" s="2">
        <v>72.452669999999998</v>
      </c>
      <c r="AN132" s="2">
        <v>-2.9951560000000002</v>
      </c>
      <c r="AO132" s="2">
        <v>51.182870000000001</v>
      </c>
      <c r="AP132" s="2">
        <v>34.264600000000002</v>
      </c>
      <c r="AQ132" s="2">
        <v>2.24383</v>
      </c>
      <c r="AR132" s="2">
        <v>13.760249999999999</v>
      </c>
      <c r="AS132" s="2">
        <v>3.35501</v>
      </c>
      <c r="AT132" s="2">
        <v>0.81977979999999995</v>
      </c>
      <c r="AU132" s="2">
        <v>1.1707240000000001</v>
      </c>
      <c r="AV132" s="2">
        <v>0.81977979999999995</v>
      </c>
      <c r="AW132" s="2">
        <v>26.17632</v>
      </c>
      <c r="AX132" s="2">
        <v>1.93</v>
      </c>
      <c r="AY132" s="2">
        <v>3.48261076703192</v>
      </c>
      <c r="AZ132" s="2">
        <v>0.18400000035762801</v>
      </c>
      <c r="BA132" s="2">
        <v>0.12849999964237199</v>
      </c>
      <c r="BB132" s="2">
        <v>0.3125</v>
      </c>
      <c r="BC132" s="2">
        <v>4.9817020000000003</v>
      </c>
      <c r="BD132" s="2">
        <v>34.264603168767998</v>
      </c>
      <c r="BE132" s="2">
        <f t="shared" ref="BE132:BE195" si="4">ABS(BD132-BD131)</f>
        <v>0.89152533869100381</v>
      </c>
      <c r="BF132" s="2">
        <f t="shared" ref="BF132:BF195" si="5">100*ABS(BD132-BD131)/BD131</f>
        <v>2.5359030602640185</v>
      </c>
      <c r="BG132" s="2">
        <v>195878039</v>
      </c>
      <c r="BH132" s="2">
        <v>18062074</v>
      </c>
      <c r="BI132" s="2">
        <v>10.157734711840975</v>
      </c>
      <c r="BJ132" s="2">
        <v>62090574</v>
      </c>
      <c r="BK132" s="2">
        <v>9334244</v>
      </c>
      <c r="BL132" s="2">
        <v>17.69312611396585</v>
      </c>
      <c r="BM132" s="2">
        <v>947.33090000000004</v>
      </c>
      <c r="BN132" s="2">
        <v>3582.7573000000002</v>
      </c>
      <c r="BO132" s="2">
        <v>79.088025261848102</v>
      </c>
      <c r="BP132" s="2">
        <v>48575778765.591202</v>
      </c>
      <c r="BQ132" s="2">
        <v>3222240615.9217987</v>
      </c>
      <c r="BR132" s="2">
        <v>7.1047171783780376</v>
      </c>
      <c r="BS132" s="2">
        <v>4.3897600000000002E-2</v>
      </c>
      <c r="BT132" s="2">
        <v>3.3818199999999998</v>
      </c>
      <c r="BU132" s="2">
        <v>3.4025331316651699</v>
      </c>
      <c r="BV132" s="2">
        <v>4846.4944361943199</v>
      </c>
      <c r="BW132" s="2">
        <v>316.21120029728991</v>
      </c>
      <c r="BX132" s="2">
        <v>6.5245344745632847</v>
      </c>
      <c r="BY132" s="2">
        <v>-0.15395072102546692</v>
      </c>
      <c r="BZ132" s="2">
        <v>0.41687184572219849</v>
      </c>
    </row>
    <row r="133" spans="1:78" x14ac:dyDescent="0.2">
      <c r="A133">
        <v>132</v>
      </c>
      <c r="B133" t="s">
        <v>71</v>
      </c>
      <c r="C133">
        <v>2011</v>
      </c>
      <c r="D133">
        <v>5</v>
      </c>
      <c r="E133">
        <v>0</v>
      </c>
      <c r="F133" t="s">
        <v>72</v>
      </c>
      <c r="G133" s="2">
        <v>0.69325000000000003</v>
      </c>
      <c r="H133" s="2">
        <v>0</v>
      </c>
      <c r="I133" s="2">
        <v>1.339</v>
      </c>
      <c r="J133" s="2">
        <v>0.83299999999999996</v>
      </c>
      <c r="K133" s="2">
        <v>2.5710000000000002</v>
      </c>
      <c r="L133" s="2">
        <v>2.028</v>
      </c>
      <c r="M133" s="2">
        <v>0.68300000000000005</v>
      </c>
      <c r="N133" s="2">
        <v>0.55400000000000005</v>
      </c>
      <c r="O133" s="2">
        <v>0.64500000000000002</v>
      </c>
      <c r="P133" s="2">
        <v>4.726</v>
      </c>
      <c r="Q133" s="2">
        <v>0</v>
      </c>
      <c r="R133" s="2">
        <v>11788</v>
      </c>
      <c r="S133" s="2">
        <v>5.9169999999999998</v>
      </c>
      <c r="T133" s="2">
        <v>3.42</v>
      </c>
      <c r="U133" s="2">
        <v>10.11</v>
      </c>
      <c r="V133" s="2">
        <v>53.5</v>
      </c>
      <c r="W133" t="s">
        <v>54</v>
      </c>
      <c r="X133" t="s">
        <v>55</v>
      </c>
      <c r="Y133" t="s">
        <v>59</v>
      </c>
      <c r="Z133" s="2">
        <v>0.52900000000000003</v>
      </c>
      <c r="AA133" s="2">
        <v>0.65400000000000003</v>
      </c>
      <c r="AB133" s="2">
        <v>165</v>
      </c>
      <c r="AC133" s="2">
        <v>5</v>
      </c>
      <c r="AD133" s="2">
        <v>62.860129999999998</v>
      </c>
      <c r="AE133" s="2">
        <v>-74.081999999999994</v>
      </c>
      <c r="AF133" s="2">
        <v>4.6098699999999999</v>
      </c>
      <c r="AG133" s="2" t="s">
        <v>57</v>
      </c>
      <c r="AH133" s="2" t="s">
        <v>58</v>
      </c>
      <c r="AI133" s="2">
        <v>5468.1949999999997</v>
      </c>
      <c r="AJ133" s="2">
        <v>6.9478920000000004</v>
      </c>
      <c r="AK133" s="2">
        <v>250000000000</v>
      </c>
      <c r="AL133" s="2">
        <v>34.959969999999998</v>
      </c>
      <c r="AM133" s="2">
        <v>62.860129999999998</v>
      </c>
      <c r="AN133" s="2">
        <v>-2.9063080000000001</v>
      </c>
      <c r="AO133" s="2">
        <v>50.1845</v>
      </c>
      <c r="AP133" s="2">
        <v>39.470419999999997</v>
      </c>
      <c r="AQ133" s="2">
        <v>4.372986</v>
      </c>
      <c r="AR133" s="2">
        <v>13.349259999999999</v>
      </c>
      <c r="AS133" s="2">
        <v>2.453233</v>
      </c>
      <c r="AT133" s="2">
        <v>1.229641</v>
      </c>
      <c r="AU133" s="2">
        <v>0.41602499999999998</v>
      </c>
      <c r="AV133" s="2">
        <v>1.229641</v>
      </c>
      <c r="AW133" s="2">
        <v>26.243500000000001</v>
      </c>
      <c r="AX133" s="2">
        <v>1.1499999999999999</v>
      </c>
      <c r="AY133" s="2">
        <v>3.1356201365729701</v>
      </c>
      <c r="AZ133" s="2">
        <v>0.18400000035762801</v>
      </c>
      <c r="BA133" s="2">
        <v>0.12849999964237199</v>
      </c>
      <c r="BB133" s="2">
        <v>0.3125</v>
      </c>
      <c r="BC133" s="2">
        <v>4.9817020000000003</v>
      </c>
      <c r="BD133" s="2">
        <v>39.470423554537</v>
      </c>
      <c r="BE133" s="2">
        <f t="shared" si="4"/>
        <v>5.2058203857690017</v>
      </c>
      <c r="BF133" s="2">
        <f t="shared" si="5"/>
        <v>15.192997742095784</v>
      </c>
      <c r="BG133" s="2">
        <v>232948268</v>
      </c>
      <c r="BH133" s="2">
        <v>37070229</v>
      </c>
      <c r="BI133" s="2">
        <v>18.925158322623396</v>
      </c>
      <c r="BJ133" s="2">
        <v>68792663</v>
      </c>
      <c r="BK133" s="2">
        <v>6702089</v>
      </c>
      <c r="BL133" s="2">
        <v>10.79405225018535</v>
      </c>
      <c r="BM133" s="2">
        <v>6227.2232000000004</v>
      </c>
      <c r="BN133" s="2">
        <v>5279.8923000000004</v>
      </c>
      <c r="BO133" s="2">
        <v>557.34403892029707</v>
      </c>
      <c r="BP133" s="2">
        <v>54507838031.914497</v>
      </c>
      <c r="BQ133" s="2">
        <v>5932059266.3232956</v>
      </c>
      <c r="BR133" s="2">
        <v>12.21196945693702</v>
      </c>
      <c r="BS133" s="2">
        <v>0.41098590000000002</v>
      </c>
      <c r="BT133" s="2">
        <v>2.5147110000000001</v>
      </c>
      <c r="BU133" s="2">
        <v>5.9172442642257597</v>
      </c>
      <c r="BV133" s="2">
        <v>5024.043845805917</v>
      </c>
      <c r="BW133" s="2">
        <v>444.15169383985267</v>
      </c>
      <c r="BX133" s="2">
        <v>8.8405218479657872</v>
      </c>
      <c r="BY133" s="2">
        <v>-0.15395072102546692</v>
      </c>
      <c r="BZ133" s="2">
        <v>0.41687184572219849</v>
      </c>
    </row>
    <row r="134" spans="1:78" x14ac:dyDescent="0.2">
      <c r="A134">
        <v>133</v>
      </c>
      <c r="B134" t="s">
        <v>71</v>
      </c>
      <c r="C134">
        <v>2012</v>
      </c>
      <c r="D134">
        <v>5</v>
      </c>
      <c r="E134">
        <v>0</v>
      </c>
      <c r="F134" t="s">
        <v>72</v>
      </c>
      <c r="G134" s="2">
        <v>0.69325000000000003</v>
      </c>
      <c r="H134" s="2">
        <v>0</v>
      </c>
      <c r="I134" s="2">
        <v>1.339</v>
      </c>
      <c r="J134" s="2">
        <v>0.83299999999999996</v>
      </c>
      <c r="K134" s="2">
        <v>2.5710000000000002</v>
      </c>
      <c r="L134" s="2">
        <v>2.028</v>
      </c>
      <c r="M134" s="2">
        <v>0.68300000000000005</v>
      </c>
      <c r="N134" s="2">
        <v>0.55400000000000005</v>
      </c>
      <c r="O134" s="2">
        <v>0.64500000000000002</v>
      </c>
      <c r="P134" s="2">
        <v>4.726</v>
      </c>
      <c r="Q134" s="2">
        <v>0</v>
      </c>
      <c r="R134" s="2">
        <v>12123</v>
      </c>
      <c r="S134" s="2">
        <v>2.9809999999999999</v>
      </c>
      <c r="T134" s="2">
        <v>3.17</v>
      </c>
      <c r="U134" s="2">
        <v>9.74</v>
      </c>
      <c r="V134" s="2">
        <v>52.6</v>
      </c>
      <c r="W134" t="s">
        <v>54</v>
      </c>
      <c r="X134" t="s">
        <v>55</v>
      </c>
      <c r="Y134" t="s">
        <v>59</v>
      </c>
      <c r="Z134" s="2">
        <v>0.53</v>
      </c>
      <c r="AA134" s="2">
        <v>0.65400000000000003</v>
      </c>
      <c r="AB134" s="2">
        <v>165</v>
      </c>
      <c r="AC134" s="2">
        <v>5</v>
      </c>
      <c r="AD134" s="2">
        <v>65.227699999999999</v>
      </c>
      <c r="AE134" s="2">
        <v>-74.081999999999994</v>
      </c>
      <c r="AF134" s="2">
        <v>4.6098699999999999</v>
      </c>
      <c r="AG134" s="2" t="s">
        <v>57</v>
      </c>
      <c r="AH134" s="2" t="s">
        <v>58</v>
      </c>
      <c r="AI134" s="2">
        <v>5631.2169999999996</v>
      </c>
      <c r="AJ134" s="2">
        <v>3.912636</v>
      </c>
      <c r="AK134" s="2">
        <v>260000000000</v>
      </c>
      <c r="AL134" s="2">
        <v>37.74485</v>
      </c>
      <c r="AM134" s="2">
        <v>65.227699999999999</v>
      </c>
      <c r="AN134" s="2">
        <v>-3.1381320000000001</v>
      </c>
      <c r="AO134" s="2">
        <v>49.365270000000002</v>
      </c>
      <c r="AP134" s="2">
        <v>38.835149999999999</v>
      </c>
      <c r="AQ134" s="2">
        <v>4.0547630000000003</v>
      </c>
      <c r="AR134" s="2">
        <v>13.475479999999999</v>
      </c>
      <c r="AS134" s="2">
        <v>3.035256</v>
      </c>
      <c r="AT134" s="2">
        <v>1.153732</v>
      </c>
      <c r="AU134" s="2">
        <v>0.41602499999999998</v>
      </c>
      <c r="AV134" s="2">
        <v>1.153732</v>
      </c>
      <c r="AW134" s="2">
        <v>26.281880000000001</v>
      </c>
      <c r="AX134" s="2">
        <v>0.25</v>
      </c>
      <c r="AY134" s="2">
        <v>3.1356201365729701</v>
      </c>
      <c r="AZ134" s="2">
        <v>0.18400000035762801</v>
      </c>
      <c r="BA134" s="2">
        <v>0.12849999964237199</v>
      </c>
      <c r="BB134" s="2">
        <v>0.3125</v>
      </c>
      <c r="BC134" s="2">
        <v>4.9817020000000003</v>
      </c>
      <c r="BD134" s="2">
        <v>38.835151018669002</v>
      </c>
      <c r="BE134" s="2">
        <f t="shared" si="4"/>
        <v>0.63527253586799759</v>
      </c>
      <c r="BF134" s="2">
        <f t="shared" si="5"/>
        <v>1.6094900400301762</v>
      </c>
      <c r="BG134" s="2">
        <v>271354209</v>
      </c>
      <c r="BH134" s="2">
        <v>38405941</v>
      </c>
      <c r="BI134" s="2">
        <v>16.486896996375179</v>
      </c>
      <c r="BJ134" s="2">
        <v>73233978</v>
      </c>
      <c r="BK134" s="2">
        <v>4441315</v>
      </c>
      <c r="BL134" s="2">
        <v>6.4560882023130866</v>
      </c>
      <c r="BM134" s="2">
        <v>15646.1811</v>
      </c>
      <c r="BN134" s="2">
        <v>9418.9578999999994</v>
      </c>
      <c r="BO134" s="2">
        <v>151.25454151057247</v>
      </c>
      <c r="BP134" s="2">
        <v>56325203622.082901</v>
      </c>
      <c r="BQ134" s="2">
        <v>1817365590.1684036</v>
      </c>
      <c r="BR134" s="2">
        <v>3.3341362559717207</v>
      </c>
      <c r="BS134" s="2">
        <v>0.12621589999999999</v>
      </c>
      <c r="BT134" s="2">
        <v>2.9359709999999999</v>
      </c>
      <c r="BU134" s="2">
        <v>2.9812728733866201</v>
      </c>
      <c r="BV134" s="2">
        <v>5189.5014232539015</v>
      </c>
      <c r="BW134" s="2">
        <v>441.71594667906811</v>
      </c>
      <c r="BX134" s="2">
        <v>8.5117222378967003</v>
      </c>
      <c r="BY134" s="2">
        <v>-0.15395072102546692</v>
      </c>
      <c r="BZ134" s="2">
        <v>0.41687184572219849</v>
      </c>
    </row>
    <row r="135" spans="1:78" x14ac:dyDescent="0.2">
      <c r="A135">
        <v>134</v>
      </c>
      <c r="B135" t="s">
        <v>71</v>
      </c>
      <c r="C135">
        <v>2013</v>
      </c>
      <c r="D135">
        <v>5</v>
      </c>
      <c r="E135">
        <v>0</v>
      </c>
      <c r="F135" t="s">
        <v>72</v>
      </c>
      <c r="G135" s="2">
        <v>0.69325000000000003</v>
      </c>
      <c r="H135" s="2">
        <v>0</v>
      </c>
      <c r="I135" s="2">
        <v>1.339</v>
      </c>
      <c r="J135" s="2">
        <v>0.83299999999999996</v>
      </c>
      <c r="K135" s="2">
        <v>2.5710000000000002</v>
      </c>
      <c r="L135" s="2">
        <v>2.028</v>
      </c>
      <c r="M135" s="2">
        <v>0.68300000000000005</v>
      </c>
      <c r="N135" s="2">
        <v>0.55400000000000005</v>
      </c>
      <c r="O135" s="2">
        <v>0.64500000000000002</v>
      </c>
      <c r="P135" s="2">
        <v>4.0640000000000001</v>
      </c>
      <c r="Q135" s="2">
        <v>0</v>
      </c>
      <c r="R135" s="2">
        <v>12568</v>
      </c>
      <c r="S135" s="2">
        <v>4.1849999999999996</v>
      </c>
      <c r="T135" s="2">
        <v>2.02</v>
      </c>
      <c r="U135" s="2">
        <v>9.0500000000000007</v>
      </c>
      <c r="V135" s="2">
        <v>52.6</v>
      </c>
      <c r="W135" t="s">
        <v>54</v>
      </c>
      <c r="X135" t="s">
        <v>55</v>
      </c>
      <c r="Y135" t="s">
        <v>59</v>
      </c>
      <c r="Z135" s="2">
        <v>0.52800000000000002</v>
      </c>
      <c r="AA135" s="2">
        <v>0.65800000000000003</v>
      </c>
      <c r="AB135" s="2">
        <v>165</v>
      </c>
      <c r="AC135" s="2">
        <v>5</v>
      </c>
      <c r="AD135" s="2">
        <v>67.102909999999994</v>
      </c>
      <c r="AE135" s="2">
        <v>-74.081999999999994</v>
      </c>
      <c r="AF135" s="2">
        <v>4.6098699999999999</v>
      </c>
      <c r="AG135" s="2" t="s">
        <v>57</v>
      </c>
      <c r="AH135" s="2" t="s">
        <v>58</v>
      </c>
      <c r="AI135" s="2">
        <v>5866.8739999999998</v>
      </c>
      <c r="AJ135" s="2">
        <v>5.1339940000000004</v>
      </c>
      <c r="AK135" s="2">
        <v>273000000000</v>
      </c>
      <c r="AL135" s="2">
        <v>39.483690000000003</v>
      </c>
      <c r="AM135" s="2">
        <v>67.102909999999994</v>
      </c>
      <c r="AN135" s="2">
        <v>-3.2359610000000001</v>
      </c>
      <c r="AO135" s="2">
        <v>48.683680000000003</v>
      </c>
      <c r="AP135" s="2">
        <v>37.986649999999997</v>
      </c>
      <c r="AQ135" s="2">
        <v>4.2422760000000004</v>
      </c>
      <c r="AR135" s="2">
        <v>14.09732</v>
      </c>
      <c r="AS135" s="2">
        <v>1.2213579999999999</v>
      </c>
      <c r="AT135" s="2">
        <v>0.70309750000000004</v>
      </c>
      <c r="AU135" s="2">
        <v>0.41602499999999998</v>
      </c>
      <c r="AV135" s="2">
        <v>0.70309750000000004</v>
      </c>
      <c r="AW135" s="2">
        <v>26.331939999999999</v>
      </c>
      <c r="AX135" s="2">
        <v>1.1499999999999999</v>
      </c>
      <c r="AY135" s="2">
        <v>3.1356201365729701</v>
      </c>
      <c r="AZ135" s="2">
        <v>0.18400000035762801</v>
      </c>
      <c r="BA135" s="2">
        <v>0.12849999964237199</v>
      </c>
      <c r="BB135" s="2">
        <v>0.3125</v>
      </c>
      <c r="BC135" s="2">
        <v>4.9817020000000003</v>
      </c>
      <c r="BD135" s="2">
        <v>37.986648797846001</v>
      </c>
      <c r="BE135" s="2">
        <f t="shared" si="4"/>
        <v>0.84850222082300064</v>
      </c>
      <c r="BF135" s="2">
        <f t="shared" si="5"/>
        <v>2.1848819910990045</v>
      </c>
      <c r="BG135" s="2">
        <v>311178537</v>
      </c>
      <c r="BH135" s="2">
        <v>39824328</v>
      </c>
      <c r="BI135" s="2">
        <v>14.676141618278713</v>
      </c>
      <c r="BJ135" s="2">
        <v>83788541</v>
      </c>
      <c r="BK135" s="2">
        <v>10554563</v>
      </c>
      <c r="BL135" s="2">
        <v>14.412112093651393</v>
      </c>
      <c r="BM135" s="2">
        <v>8558.3384000000005</v>
      </c>
      <c r="BN135" s="2">
        <v>7087.8426999999992</v>
      </c>
      <c r="BO135" s="2">
        <v>45.300783972134894</v>
      </c>
      <c r="BP135" s="2">
        <v>61101486939.129997</v>
      </c>
      <c r="BQ135" s="2">
        <v>4776283317.0470963</v>
      </c>
      <c r="BR135" s="2">
        <v>8.4798332005931751</v>
      </c>
      <c r="BS135" s="2">
        <v>0.62184620000000002</v>
      </c>
      <c r="BT135" s="2">
        <v>1.203549</v>
      </c>
      <c r="BU135" s="2">
        <v>4.1848218971708597</v>
      </c>
      <c r="BV135" s="2">
        <v>5352.2674532621504</v>
      </c>
      <c r="BW135" s="2">
        <v>514.60633424505977</v>
      </c>
      <c r="BX135" s="2">
        <v>9.6147350396589886</v>
      </c>
      <c r="BY135" s="2">
        <v>-0.15395072102546692</v>
      </c>
      <c r="BZ135" s="2">
        <v>0.41687184572219849</v>
      </c>
    </row>
    <row r="136" spans="1:78" x14ac:dyDescent="0.2">
      <c r="A136">
        <v>135</v>
      </c>
      <c r="B136" t="s">
        <v>71</v>
      </c>
      <c r="C136">
        <v>2014</v>
      </c>
      <c r="D136">
        <v>5</v>
      </c>
      <c r="E136">
        <v>1</v>
      </c>
      <c r="F136" t="s">
        <v>72</v>
      </c>
      <c r="G136" s="2">
        <v>0.69325000000000003</v>
      </c>
      <c r="H136" s="2">
        <v>0</v>
      </c>
      <c r="I136" s="2">
        <v>0.52</v>
      </c>
      <c r="J136" s="2">
        <v>0.64500000000000002</v>
      </c>
      <c r="K136" s="2">
        <v>1.603</v>
      </c>
      <c r="L136" s="2">
        <v>1.7849999999999999</v>
      </c>
      <c r="M136" s="2">
        <v>0.51500000000000001</v>
      </c>
      <c r="N136" s="2">
        <v>0.65100000000000002</v>
      </c>
      <c r="O136" s="2">
        <v>0.89</v>
      </c>
      <c r="P136" s="2">
        <v>4.0640000000000001</v>
      </c>
      <c r="Q136" s="2">
        <v>1</v>
      </c>
      <c r="R136" s="2">
        <v>12972</v>
      </c>
      <c r="S136" s="2">
        <v>3.448</v>
      </c>
      <c r="T136" s="2">
        <v>2.9</v>
      </c>
      <c r="U136" s="2">
        <v>8.57</v>
      </c>
      <c r="V136" s="2">
        <v>52.6</v>
      </c>
      <c r="W136" t="s">
        <v>54</v>
      </c>
      <c r="X136" t="s">
        <v>55</v>
      </c>
      <c r="Y136" t="s">
        <v>59</v>
      </c>
      <c r="Z136" s="2">
        <v>0.53500000000000003</v>
      </c>
      <c r="AA136" s="2">
        <v>0.66900000000000004</v>
      </c>
      <c r="AB136" s="2">
        <v>166</v>
      </c>
      <c r="AC136" s="2">
        <v>5</v>
      </c>
      <c r="AD136" s="2">
        <v>79.683059999999998</v>
      </c>
      <c r="AE136" s="2">
        <v>-74.081999999999994</v>
      </c>
      <c r="AF136" s="2">
        <v>4.6098699999999999</v>
      </c>
      <c r="AG136" s="2" t="s">
        <v>57</v>
      </c>
      <c r="AH136" s="2" t="s">
        <v>58</v>
      </c>
      <c r="AI136" s="2">
        <v>6069.1869999999999</v>
      </c>
      <c r="AJ136" s="2">
        <v>4.4990300000000003</v>
      </c>
      <c r="AK136" s="2">
        <v>285000000000</v>
      </c>
      <c r="AL136" s="2">
        <v>42.384610000000002</v>
      </c>
      <c r="AM136" s="2">
        <v>79.683059999999998</v>
      </c>
      <c r="AN136" s="2">
        <v>-5.2001869999999997</v>
      </c>
      <c r="AO136" s="2">
        <v>48.081130000000002</v>
      </c>
      <c r="AP136" s="2">
        <v>37.487459999999999</v>
      </c>
      <c r="AQ136" s="2">
        <v>4.2425050000000004</v>
      </c>
      <c r="AR136" s="2">
        <v>14.24375</v>
      </c>
      <c r="AS136" s="2">
        <v>0.63496350000000001</v>
      </c>
      <c r="AT136" s="2">
        <v>1.064711</v>
      </c>
      <c r="AU136" s="2">
        <v>0.79210000000000003</v>
      </c>
      <c r="AV136" s="2">
        <v>1.064711</v>
      </c>
      <c r="AW136" s="2">
        <v>26.37595</v>
      </c>
      <c r="AX136" s="2">
        <v>0.88000009999999995</v>
      </c>
      <c r="AY136" s="2">
        <v>3.3301572177227299</v>
      </c>
      <c r="AZ136" s="2">
        <v>0.355000019073486</v>
      </c>
      <c r="BA136" s="2">
        <v>6.3000001013279003E-2</v>
      </c>
      <c r="BB136" s="2">
        <v>0.41800001263618503</v>
      </c>
      <c r="BC136" s="2">
        <v>6.3405433000000002</v>
      </c>
      <c r="BD136" s="2">
        <v>37.487465641109999</v>
      </c>
      <c r="BE136" s="2">
        <f t="shared" si="4"/>
        <v>0.49918315673600233</v>
      </c>
      <c r="BF136" s="2">
        <f t="shared" si="5"/>
        <v>1.3141015923581763</v>
      </c>
      <c r="BG136" s="2">
        <v>339464652</v>
      </c>
      <c r="BH136" s="2">
        <v>28286115</v>
      </c>
      <c r="BI136" s="2">
        <v>9.0899954967009826</v>
      </c>
      <c r="BJ136" s="2">
        <v>93606013</v>
      </c>
      <c r="BK136" s="2">
        <v>9817472</v>
      </c>
      <c r="BL136" s="2">
        <v>11.716962585611796</v>
      </c>
      <c r="BM136" s="2">
        <v>12269.760200000001</v>
      </c>
      <c r="BN136" s="2">
        <v>3711.4218000000001</v>
      </c>
      <c r="BO136" s="2">
        <v>43.366149204850323</v>
      </c>
      <c r="BP136" s="2">
        <v>66726822452.426697</v>
      </c>
      <c r="BQ136" s="2">
        <v>5625335513.2966995</v>
      </c>
      <c r="BR136" s="2">
        <v>9.2065443823007502</v>
      </c>
      <c r="BS136" s="2">
        <v>0.14642720000000001</v>
      </c>
      <c r="BT136" s="2">
        <v>0.73642680000000005</v>
      </c>
      <c r="BU136" s="2">
        <v>3.4483952319143798</v>
      </c>
      <c r="BV136" s="2">
        <v>5531.8337151388814</v>
      </c>
      <c r="BW136" s="2">
        <v>537.35306831915841</v>
      </c>
      <c r="BX136" s="2">
        <v>9.7138326274810609</v>
      </c>
      <c r="BY136" s="2">
        <v>-0.15395072102546692</v>
      </c>
      <c r="BZ136" s="2">
        <v>0.41687184572219849</v>
      </c>
    </row>
    <row r="137" spans="1:78" x14ac:dyDescent="0.2">
      <c r="A137">
        <v>136</v>
      </c>
      <c r="B137" t="s">
        <v>71</v>
      </c>
      <c r="C137">
        <v>2015</v>
      </c>
      <c r="D137">
        <v>5</v>
      </c>
      <c r="E137">
        <v>0</v>
      </c>
      <c r="F137" t="s">
        <v>72</v>
      </c>
      <c r="G137" s="2">
        <v>0.69325000000000003</v>
      </c>
      <c r="H137" s="2">
        <v>0</v>
      </c>
      <c r="I137" s="2">
        <v>0.52</v>
      </c>
      <c r="J137" s="2">
        <v>0.64500000000000002</v>
      </c>
      <c r="K137" s="2">
        <v>1.603</v>
      </c>
      <c r="L137" s="2">
        <v>1.7849999999999999</v>
      </c>
      <c r="M137" s="2">
        <v>0.51500000000000001</v>
      </c>
      <c r="N137" s="2">
        <v>0.65100000000000002</v>
      </c>
      <c r="O137" s="2">
        <v>0.89</v>
      </c>
      <c r="P137" s="2">
        <v>5.125</v>
      </c>
      <c r="Q137" s="2">
        <v>0</v>
      </c>
      <c r="R137" s="2">
        <v>13218</v>
      </c>
      <c r="S137" s="2">
        <v>1.758</v>
      </c>
      <c r="T137" s="2">
        <v>4.99</v>
      </c>
      <c r="U137" s="2">
        <v>8.3000000000000007</v>
      </c>
      <c r="V137" s="2">
        <v>51</v>
      </c>
      <c r="W137" t="s">
        <v>54</v>
      </c>
      <c r="X137" t="s">
        <v>55</v>
      </c>
      <c r="Y137" t="s">
        <v>59</v>
      </c>
      <c r="Z137" s="2">
        <v>0.53500000000000003</v>
      </c>
      <c r="AA137" s="2">
        <v>0.67</v>
      </c>
      <c r="AB137" s="2">
        <v>166</v>
      </c>
      <c r="AC137" s="2">
        <v>5</v>
      </c>
      <c r="AD137" s="2">
        <v>66.667820000000006</v>
      </c>
      <c r="AE137" s="2">
        <v>-74.081999999999994</v>
      </c>
      <c r="AF137" s="2">
        <v>4.6098699999999999</v>
      </c>
      <c r="AG137" s="2" t="s">
        <v>57</v>
      </c>
      <c r="AH137" s="2" t="s">
        <v>58</v>
      </c>
      <c r="AI137" s="2">
        <v>6175.8760000000002</v>
      </c>
      <c r="AJ137" s="2">
        <v>2.9559009999999999</v>
      </c>
      <c r="AK137" s="2">
        <v>294000000000</v>
      </c>
      <c r="AL137" s="2">
        <v>46.905389999999997</v>
      </c>
      <c r="AM137" s="2">
        <v>66.667820000000006</v>
      </c>
      <c r="AN137" s="2">
        <v>-6.3725350000000001</v>
      </c>
      <c r="AO137" s="2">
        <v>47.545639999999999</v>
      </c>
      <c r="AP137" s="2">
        <v>38.360759999999999</v>
      </c>
      <c r="AQ137" s="2">
        <v>3.9595419999999999</v>
      </c>
      <c r="AR137" s="2">
        <v>14.811629999999999</v>
      </c>
      <c r="AS137" s="2">
        <v>1.543129</v>
      </c>
      <c r="AT137" s="2">
        <v>1.6074360000000001</v>
      </c>
      <c r="AU137" s="2">
        <v>0.79210000000000003</v>
      </c>
      <c r="AV137" s="2">
        <v>1.6074360000000001</v>
      </c>
      <c r="AW137" s="2">
        <v>26.405080000000002</v>
      </c>
      <c r="AX137" s="2">
        <v>2.09</v>
      </c>
      <c r="AY137" s="2">
        <v>3.3301572177227299</v>
      </c>
      <c r="AZ137" s="2">
        <v>0.355000019073486</v>
      </c>
      <c r="BA137" s="2">
        <v>6.3000001013279003E-2</v>
      </c>
      <c r="BB137" s="2">
        <v>0.41800001263618503</v>
      </c>
      <c r="BC137" s="2">
        <v>6.3405433000000002</v>
      </c>
      <c r="BD137" s="2">
        <v>38.360764118444997</v>
      </c>
      <c r="BE137" s="2">
        <f t="shared" si="4"/>
        <v>0.87329847733499832</v>
      </c>
      <c r="BF137" s="2">
        <f t="shared" si="5"/>
        <v>2.3295745988688821</v>
      </c>
      <c r="BG137" s="2">
        <v>381850815</v>
      </c>
      <c r="BH137" s="2">
        <v>42386163</v>
      </c>
      <c r="BI137" s="2">
        <v>12.486178678774484</v>
      </c>
      <c r="BJ137" s="2">
        <v>103369319</v>
      </c>
      <c r="BK137" s="2">
        <v>9763306</v>
      </c>
      <c r="BL137" s="2">
        <v>10.430212426631183</v>
      </c>
      <c r="BM137" s="2">
        <v>7402.7961999999998</v>
      </c>
      <c r="BN137" s="2">
        <v>4866.9640000000009</v>
      </c>
      <c r="BO137" s="2">
        <v>39.666333495254463</v>
      </c>
      <c r="BP137" s="2">
        <v>68600718579.716599</v>
      </c>
      <c r="BQ137" s="2">
        <v>1873896127.2899017</v>
      </c>
      <c r="BR137" s="2">
        <v>2.8083101493794458</v>
      </c>
      <c r="BS137" s="2">
        <v>0.56787969999999999</v>
      </c>
      <c r="BT137" s="2">
        <v>1.690512</v>
      </c>
      <c r="BU137" s="2">
        <v>1.7578837173923201</v>
      </c>
      <c r="BV137" s="2">
        <v>5729.0091911230302</v>
      </c>
      <c r="BW137" s="2">
        <v>446.86683857954995</v>
      </c>
      <c r="BX137" s="2">
        <v>7.8000719438879589</v>
      </c>
      <c r="BY137" s="2">
        <v>-0.15395072102546692</v>
      </c>
      <c r="BZ137" s="2">
        <v>0.41687184572219849</v>
      </c>
    </row>
    <row r="138" spans="1:78" x14ac:dyDescent="0.2">
      <c r="A138">
        <v>137</v>
      </c>
      <c r="B138" t="s">
        <v>71</v>
      </c>
      <c r="C138">
        <v>2016</v>
      </c>
      <c r="D138">
        <v>5</v>
      </c>
      <c r="E138">
        <v>0</v>
      </c>
      <c r="F138" t="s">
        <v>72</v>
      </c>
      <c r="G138" s="2">
        <v>0.69325000000000003</v>
      </c>
      <c r="H138" s="2">
        <v>0</v>
      </c>
      <c r="I138" s="2">
        <v>0.52</v>
      </c>
      <c r="J138" s="2">
        <v>0.64500000000000002</v>
      </c>
      <c r="K138" s="2">
        <v>1.603</v>
      </c>
      <c r="L138" s="2">
        <v>1.7849999999999999</v>
      </c>
      <c r="M138" s="2">
        <v>0.51500000000000001</v>
      </c>
      <c r="N138" s="2">
        <v>0.65100000000000002</v>
      </c>
      <c r="O138" s="2">
        <v>0.89</v>
      </c>
      <c r="P138" s="2">
        <v>5.1559999999999997</v>
      </c>
      <c r="Q138" s="2">
        <v>0</v>
      </c>
      <c r="R138" s="2">
        <v>13326</v>
      </c>
      <c r="S138" s="2">
        <v>0.70099999999999996</v>
      </c>
      <c r="T138" s="2">
        <v>7.51</v>
      </c>
      <c r="U138" s="2">
        <v>8.69</v>
      </c>
      <c r="V138" s="2">
        <v>50.6</v>
      </c>
      <c r="W138" t="s">
        <v>54</v>
      </c>
      <c r="X138" t="s">
        <v>55</v>
      </c>
      <c r="Y138" t="s">
        <v>59</v>
      </c>
      <c r="Z138" s="2">
        <v>0.53</v>
      </c>
      <c r="AA138" s="2">
        <v>0.66600000000000004</v>
      </c>
      <c r="AB138" s="2">
        <v>166</v>
      </c>
      <c r="AC138" s="2">
        <v>5</v>
      </c>
      <c r="AD138" s="2">
        <v>57.405650000000001</v>
      </c>
      <c r="AE138" s="2">
        <v>-74.081999999999994</v>
      </c>
      <c r="AF138" s="2">
        <v>4.6098699999999999</v>
      </c>
      <c r="AG138" s="2" t="s">
        <v>57</v>
      </c>
      <c r="AH138" s="2" t="s">
        <v>58</v>
      </c>
      <c r="AI138" s="2">
        <v>6219.15</v>
      </c>
      <c r="AJ138" s="2">
        <v>2.087383</v>
      </c>
      <c r="AK138" s="2">
        <v>300000000000</v>
      </c>
      <c r="AL138" s="2">
        <v>47.054200000000002</v>
      </c>
      <c r="AM138" s="2">
        <v>57.405650000000001</v>
      </c>
      <c r="AN138" s="2">
        <v>-4.4502990000000002</v>
      </c>
      <c r="AO138" s="2">
        <v>47.020020000000002</v>
      </c>
      <c r="AP138" s="2">
        <v>36.202649999999998</v>
      </c>
      <c r="AQ138" s="2">
        <v>4.8998270000000002</v>
      </c>
      <c r="AR138" s="2">
        <v>14.54128</v>
      </c>
      <c r="AS138" s="2">
        <v>0.86851880000000004</v>
      </c>
      <c r="AT138" s="2">
        <v>2.0162360000000001</v>
      </c>
      <c r="AU138" s="2">
        <v>0.79210000000000003</v>
      </c>
      <c r="AV138" s="2">
        <v>2.0162360000000001</v>
      </c>
      <c r="AW138" s="2">
        <v>26.425740000000001</v>
      </c>
      <c r="AX138" s="2">
        <v>2.52</v>
      </c>
      <c r="AY138" s="2">
        <v>3.3301572177227299</v>
      </c>
      <c r="AZ138" s="2">
        <v>0.355000019073486</v>
      </c>
      <c r="BA138" s="2">
        <v>6.3000001013279003E-2</v>
      </c>
      <c r="BB138" s="2">
        <v>0.41800001263618503</v>
      </c>
      <c r="BC138" s="2">
        <v>6.3405433000000002</v>
      </c>
      <c r="BD138" s="2">
        <v>36.202652984201997</v>
      </c>
      <c r="BE138" s="2">
        <f t="shared" si="4"/>
        <v>2.1581111342430006</v>
      </c>
      <c r="BF138" s="2">
        <f t="shared" si="5"/>
        <v>5.6258293697682538</v>
      </c>
      <c r="BG138" s="2">
        <v>408241844</v>
      </c>
      <c r="BH138" s="2">
        <v>26391029</v>
      </c>
      <c r="BI138" s="2">
        <v>6.9113454687794764</v>
      </c>
      <c r="BJ138" s="2">
        <v>102042833</v>
      </c>
      <c r="BK138" s="2">
        <v>1326486</v>
      </c>
      <c r="BL138" s="2">
        <v>1.28324923955434</v>
      </c>
      <c r="BM138" s="2">
        <v>9340.5858000000007</v>
      </c>
      <c r="BN138" s="2">
        <v>1937.789600000001</v>
      </c>
      <c r="BO138" s="2">
        <v>26.176454783396593</v>
      </c>
      <c r="BP138" s="2">
        <v>66618137935.8965</v>
      </c>
      <c r="BQ138" s="2">
        <v>1982580643.8200989</v>
      </c>
      <c r="BR138" s="2">
        <v>2.890028974720237</v>
      </c>
      <c r="BS138" s="2">
        <v>0.27034570000000002</v>
      </c>
      <c r="BT138" s="2">
        <v>1.0571950000000001</v>
      </c>
      <c r="BU138" s="2">
        <v>0.70068863785021995</v>
      </c>
      <c r="BV138" s="2">
        <v>5905.0832002628313</v>
      </c>
      <c r="BW138" s="2">
        <v>314.06649106758869</v>
      </c>
      <c r="BX138" s="2">
        <v>5.3185785943474899</v>
      </c>
      <c r="BY138" s="2">
        <v>-0.15395072102546692</v>
      </c>
      <c r="BZ138" s="2">
        <v>0.41687184572219849</v>
      </c>
    </row>
    <row r="139" spans="1:78" x14ac:dyDescent="0.2">
      <c r="A139">
        <v>138</v>
      </c>
      <c r="B139" t="s">
        <v>71</v>
      </c>
      <c r="C139">
        <v>2017</v>
      </c>
      <c r="D139">
        <v>5</v>
      </c>
      <c r="E139">
        <v>0</v>
      </c>
      <c r="F139" t="s">
        <v>72</v>
      </c>
      <c r="G139" s="2">
        <v>0.69325000000000003</v>
      </c>
      <c r="H139" s="2">
        <v>0</v>
      </c>
      <c r="I139" s="2">
        <v>0.52</v>
      </c>
      <c r="J139" s="2">
        <v>0.64500000000000002</v>
      </c>
      <c r="K139" s="2">
        <v>1.603</v>
      </c>
      <c r="L139" s="2">
        <v>1.7849999999999999</v>
      </c>
      <c r="M139" s="2">
        <v>0.51500000000000001</v>
      </c>
      <c r="N139" s="2">
        <v>0.65100000000000002</v>
      </c>
      <c r="O139" s="2">
        <v>0.89</v>
      </c>
      <c r="P139" s="2">
        <v>4.9939999999999998</v>
      </c>
      <c r="Q139" s="2">
        <v>0</v>
      </c>
      <c r="R139" s="2">
        <v>13358</v>
      </c>
      <c r="S139" s="2">
        <v>-0.16300000000000001</v>
      </c>
      <c r="T139" s="2">
        <v>4.3099999999999996</v>
      </c>
      <c r="U139" s="2">
        <v>8.8699999999999992</v>
      </c>
      <c r="V139" s="2">
        <v>49.7</v>
      </c>
      <c r="W139" t="s">
        <v>54</v>
      </c>
      <c r="X139" t="s">
        <v>55</v>
      </c>
      <c r="Y139" t="s">
        <v>59</v>
      </c>
      <c r="Z139" s="2">
        <v>0.52700000000000002</v>
      </c>
      <c r="AA139" s="2">
        <v>0.66</v>
      </c>
      <c r="AB139" s="2">
        <v>166</v>
      </c>
      <c r="AC139" s="2">
        <v>5</v>
      </c>
      <c r="AE139" s="2">
        <v>-74.081999999999994</v>
      </c>
      <c r="AF139" s="2">
        <v>4.6098699999999999</v>
      </c>
      <c r="AG139" s="2" t="s">
        <v>57</v>
      </c>
      <c r="AH139" s="2" t="s">
        <v>58</v>
      </c>
      <c r="AI139" s="2">
        <v>6208.9870000000001</v>
      </c>
      <c r="AJ139" s="2">
        <v>1.359361</v>
      </c>
      <c r="AK139" s="2">
        <v>304000000000</v>
      </c>
      <c r="AL139" s="2">
        <v>49.805419999999998</v>
      </c>
      <c r="AN139" s="2">
        <v>-3.18207</v>
      </c>
      <c r="AO139" s="2">
        <v>46.533029999999997</v>
      </c>
      <c r="AP139" s="2">
        <v>35.282910000000001</v>
      </c>
      <c r="AQ139" s="2">
        <v>4.3929450000000001</v>
      </c>
      <c r="AR139" s="2">
        <v>14.88064</v>
      </c>
      <c r="AS139" s="2">
        <v>0.72802169999999999</v>
      </c>
      <c r="AT139" s="2">
        <v>1.4609380000000001</v>
      </c>
      <c r="AU139" s="2">
        <v>0.79210000000000003</v>
      </c>
      <c r="AV139" s="2">
        <v>1.4609380000000001</v>
      </c>
      <c r="AW139" s="2">
        <v>26.439240000000002</v>
      </c>
      <c r="AX139" s="2">
        <v>3.2</v>
      </c>
      <c r="AY139" s="2">
        <v>3.3301572177227299</v>
      </c>
      <c r="AZ139" s="2">
        <v>0.355000019073486</v>
      </c>
      <c r="BA139" s="2">
        <v>6.3000001013279003E-2</v>
      </c>
      <c r="BB139" s="2">
        <v>0.41800001263618503</v>
      </c>
      <c r="BC139" s="2" t="s">
        <v>101</v>
      </c>
      <c r="BD139" s="2">
        <v>35.282914942459001</v>
      </c>
      <c r="BE139" s="2">
        <f t="shared" si="4"/>
        <v>0.91973804174299545</v>
      </c>
      <c r="BF139" s="2">
        <f t="shared" si="5"/>
        <v>2.5405266352837401</v>
      </c>
      <c r="BG139" s="2">
        <v>437122975</v>
      </c>
      <c r="BH139" s="2">
        <v>28881131</v>
      </c>
      <c r="BI139" s="2">
        <v>7.074515124912085</v>
      </c>
      <c r="BJ139" s="2">
        <v>108538743</v>
      </c>
      <c r="BK139" s="2">
        <v>6495910</v>
      </c>
      <c r="BL139" s="2">
        <v>6.3658659888441163</v>
      </c>
      <c r="BM139" s="2">
        <v>10011.3164</v>
      </c>
      <c r="BN139" s="2">
        <v>670.73059999999896</v>
      </c>
      <c r="BO139" s="2">
        <v>7.1808194299762107</v>
      </c>
      <c r="BP139" s="2">
        <v>67853421350.2855</v>
      </c>
      <c r="BQ139" s="2">
        <v>1235283414.3889999</v>
      </c>
      <c r="BR139" s="2">
        <v>1.8542749056985877</v>
      </c>
      <c r="BS139" s="2">
        <v>0.3393583</v>
      </c>
      <c r="BT139" s="2">
        <v>0.86409800000000003</v>
      </c>
      <c r="BU139" s="2">
        <v>-0.163409332080448</v>
      </c>
      <c r="BV139" s="2">
        <v>6028.5484470483243</v>
      </c>
      <c r="BW139" s="2">
        <v>180.43857331040545</v>
      </c>
      <c r="BX139" s="2">
        <v>2.9930683131318472</v>
      </c>
      <c r="BY139" s="2">
        <v>-0.15395072102546692</v>
      </c>
      <c r="BZ139" s="2">
        <v>0.41687184572219849</v>
      </c>
    </row>
    <row r="140" spans="1:78" x14ac:dyDescent="0.2">
      <c r="A140">
        <v>139</v>
      </c>
      <c r="B140" t="s">
        <v>71</v>
      </c>
      <c r="C140">
        <v>2018</v>
      </c>
      <c r="D140">
        <v>5</v>
      </c>
      <c r="E140">
        <v>1</v>
      </c>
      <c r="F140" t="s">
        <v>72</v>
      </c>
      <c r="G140" s="2">
        <v>0.69325000000000003</v>
      </c>
      <c r="H140" s="2">
        <v>0</v>
      </c>
      <c r="I140" s="2">
        <v>1.02</v>
      </c>
      <c r="J140" s="2">
        <v>1.151</v>
      </c>
      <c r="K140" s="2">
        <v>2.2450000000000001</v>
      </c>
      <c r="L140" s="2">
        <v>2.3839999999999999</v>
      </c>
      <c r="M140" s="2">
        <v>0.76600000000000001</v>
      </c>
      <c r="N140" s="2">
        <v>0.80100000000000005</v>
      </c>
      <c r="O140" s="2">
        <v>1.115</v>
      </c>
      <c r="P140" s="2">
        <v>5.3959999999999999</v>
      </c>
      <c r="Q140" s="2">
        <v>1</v>
      </c>
      <c r="R140" s="2">
        <v>13545.1</v>
      </c>
      <c r="S140" s="2">
        <v>0.96499999999999997</v>
      </c>
      <c r="T140" s="2">
        <v>3.24</v>
      </c>
      <c r="U140" s="2">
        <v>9.11</v>
      </c>
      <c r="V140" s="2">
        <v>50.4</v>
      </c>
      <c r="W140" t="s">
        <v>54</v>
      </c>
      <c r="X140" t="s">
        <v>55</v>
      </c>
      <c r="Y140" t="s">
        <v>59</v>
      </c>
      <c r="Z140" s="2">
        <v>0.51</v>
      </c>
      <c r="AA140" s="2">
        <v>0.64900000000000002</v>
      </c>
      <c r="AB140" s="2">
        <v>166</v>
      </c>
      <c r="AC140" s="2">
        <v>5</v>
      </c>
      <c r="AE140" s="2">
        <v>-74.081999999999994</v>
      </c>
      <c r="AF140" s="2">
        <v>4.6098699999999999</v>
      </c>
      <c r="AG140" s="2" t="s">
        <v>57</v>
      </c>
      <c r="AH140" s="2" t="s">
        <v>58</v>
      </c>
      <c r="AI140" s="2">
        <v>6271.875</v>
      </c>
      <c r="AJ140" s="2">
        <v>2.564324</v>
      </c>
      <c r="AK140" s="2">
        <v>312000000000</v>
      </c>
      <c r="AL140" s="2">
        <v>49.567320000000002</v>
      </c>
      <c r="AN140" s="2">
        <v>-4.201384</v>
      </c>
      <c r="AO140" s="2">
        <v>46.10472</v>
      </c>
      <c r="AP140" s="2">
        <v>36.534750000000003</v>
      </c>
      <c r="AQ140" s="2">
        <v>3.380836</v>
      </c>
      <c r="AR140" s="2">
        <v>15.421480000000001</v>
      </c>
      <c r="AS140" s="2">
        <v>1.2049639999999999</v>
      </c>
      <c r="AT140" s="2">
        <v>1.175573</v>
      </c>
      <c r="AU140" s="2">
        <v>1.243225</v>
      </c>
      <c r="AV140" s="2">
        <v>1.175573</v>
      </c>
      <c r="AW140" s="2">
        <v>26.464559999999999</v>
      </c>
      <c r="AX140" s="2">
        <v>1.07</v>
      </c>
      <c r="AY140" s="2">
        <v>3.5088137208194401</v>
      </c>
      <c r="AZ140" s="2" t="s">
        <v>101</v>
      </c>
      <c r="BA140" s="2" t="s">
        <v>101</v>
      </c>
      <c r="BB140" s="2" t="s">
        <v>101</v>
      </c>
      <c r="BC140" s="2" t="s">
        <v>101</v>
      </c>
      <c r="BD140" s="2">
        <v>36.534752796897003</v>
      </c>
      <c r="BE140" s="2">
        <f t="shared" si="4"/>
        <v>1.2518378544380013</v>
      </c>
      <c r="BF140" s="2">
        <f t="shared" si="5"/>
        <v>3.5480000914877809</v>
      </c>
      <c r="BG140" s="2">
        <v>459008577</v>
      </c>
      <c r="BH140" s="2">
        <v>21885602</v>
      </c>
      <c r="BI140" s="2">
        <v>5.0067379780255203</v>
      </c>
      <c r="BJ140" s="2">
        <v>116395819</v>
      </c>
      <c r="BK140" s="2">
        <v>7857076</v>
      </c>
      <c r="BL140" s="2">
        <v>7.2389598246959617</v>
      </c>
      <c r="BM140" s="2">
        <v>6172.375</v>
      </c>
      <c r="BN140" s="2">
        <v>3838.9413999999997</v>
      </c>
      <c r="BO140" s="2">
        <v>38.346020109802936</v>
      </c>
      <c r="BP140" s="2">
        <v>68556953002.590302</v>
      </c>
      <c r="BQ140" s="2">
        <v>703531652.30480194</v>
      </c>
      <c r="BR140" s="2">
        <v>1.0368403513109539</v>
      </c>
      <c r="BS140" s="2">
        <v>0.54083820000000005</v>
      </c>
      <c r="BT140" s="2">
        <v>1.1762649999999999</v>
      </c>
      <c r="BU140" s="2">
        <v>1.0128560422886601</v>
      </c>
      <c r="BV140" s="2">
        <v>6135.3247388193913</v>
      </c>
      <c r="BW140" s="2">
        <v>136.55038173996854</v>
      </c>
      <c r="BX140" s="2">
        <v>2.2256422855010061</v>
      </c>
      <c r="BY140" s="2">
        <v>-0.15395072102546692</v>
      </c>
      <c r="BZ140" s="2">
        <v>0.41687184572219849</v>
      </c>
    </row>
    <row r="141" spans="1:78" x14ac:dyDescent="0.2">
      <c r="A141">
        <v>140</v>
      </c>
      <c r="B141" t="s">
        <v>71</v>
      </c>
      <c r="C141">
        <v>2019</v>
      </c>
      <c r="D141">
        <v>5</v>
      </c>
      <c r="E141">
        <v>0</v>
      </c>
      <c r="F141" t="s">
        <v>72</v>
      </c>
      <c r="G141" s="2">
        <v>0.69325000000000003</v>
      </c>
      <c r="H141" s="2">
        <v>0</v>
      </c>
      <c r="I141" s="2">
        <v>1.02</v>
      </c>
      <c r="J141" s="2">
        <v>1.151</v>
      </c>
      <c r="K141" s="2">
        <v>2.2450000000000001</v>
      </c>
      <c r="L141" s="2">
        <v>2.3839999999999999</v>
      </c>
      <c r="M141" s="2">
        <v>0.76600000000000001</v>
      </c>
      <c r="N141" s="2">
        <v>0.80100000000000005</v>
      </c>
      <c r="O141" s="2">
        <v>1.115</v>
      </c>
      <c r="P141" s="2">
        <v>5.3959999999999999</v>
      </c>
      <c r="Q141" s="2">
        <v>0</v>
      </c>
      <c r="S141" s="2">
        <v>1.869</v>
      </c>
      <c r="T141" s="2">
        <v>3.53</v>
      </c>
      <c r="U141" s="2">
        <v>9.9600000000000009</v>
      </c>
      <c r="V141" s="2">
        <v>51.3</v>
      </c>
      <c r="W141" t="s">
        <v>54</v>
      </c>
      <c r="X141" t="s">
        <v>55</v>
      </c>
      <c r="Y141" t="s">
        <v>59</v>
      </c>
      <c r="Z141" s="2">
        <v>0.47699999999999998</v>
      </c>
      <c r="AA141" s="2">
        <v>0.628</v>
      </c>
      <c r="AB141" s="2">
        <v>166</v>
      </c>
      <c r="AC141" s="2">
        <v>5</v>
      </c>
      <c r="AE141" s="2">
        <v>-74.081999999999994</v>
      </c>
      <c r="AF141" s="2">
        <v>4.6098699999999999</v>
      </c>
      <c r="AG141" s="2" t="s">
        <v>57</v>
      </c>
      <c r="AH141" s="2" t="s">
        <v>58</v>
      </c>
      <c r="AI141" s="2">
        <v>6384.5360000000001</v>
      </c>
      <c r="AJ141" s="2">
        <v>3.186855</v>
      </c>
      <c r="AK141" s="2">
        <v>321000000000</v>
      </c>
      <c r="AL141" s="2">
        <v>51.555169999999997</v>
      </c>
      <c r="AN141" s="2">
        <v>-4.5828499999999996</v>
      </c>
      <c r="AO141" s="2">
        <v>45.744160000000001</v>
      </c>
      <c r="AP141" s="2">
        <v>37.558529999999998</v>
      </c>
      <c r="AQ141" s="2">
        <v>4.3295389999999996</v>
      </c>
      <c r="AR141" s="2">
        <v>15.77323</v>
      </c>
      <c r="AS141" s="2">
        <v>0.6225309</v>
      </c>
      <c r="AT141" s="2">
        <v>1.261298</v>
      </c>
      <c r="AU141" s="2">
        <v>1.243225</v>
      </c>
      <c r="AV141" s="2">
        <v>1.261298</v>
      </c>
      <c r="AW141" s="2">
        <v>26.495930000000001</v>
      </c>
      <c r="AX141" s="2">
        <v>0.28999999999999998</v>
      </c>
      <c r="AY141" s="2">
        <v>3.5088137208194401</v>
      </c>
      <c r="AZ141" s="2" t="s">
        <v>101</v>
      </c>
      <c r="BA141" s="2" t="s">
        <v>101</v>
      </c>
      <c r="BB141" s="2" t="s">
        <v>101</v>
      </c>
      <c r="BC141" s="2" t="s">
        <v>101</v>
      </c>
      <c r="BD141" s="2">
        <v>37.558533980839002</v>
      </c>
      <c r="BE141" s="2">
        <f t="shared" si="4"/>
        <v>1.023781183941999</v>
      </c>
      <c r="BF141" s="2">
        <f t="shared" si="5"/>
        <v>2.8022118820219624</v>
      </c>
      <c r="BG141" s="2">
        <v>498840465</v>
      </c>
      <c r="BH141" s="2">
        <v>39831888</v>
      </c>
      <c r="BI141" s="2">
        <v>8.6778090859073416</v>
      </c>
      <c r="BJ141" s="2">
        <v>127881573</v>
      </c>
      <c r="BK141" s="2">
        <v>11485754</v>
      </c>
      <c r="BL141" s="2">
        <v>9.8678406996732413</v>
      </c>
      <c r="BM141" s="2">
        <v>10835.6576</v>
      </c>
      <c r="BN141" s="2">
        <v>4663.2826000000005</v>
      </c>
      <c r="BO141" s="2">
        <v>75.55086332246502</v>
      </c>
      <c r="BP141" s="2">
        <v>70090207054.580704</v>
      </c>
      <c r="BQ141" s="2">
        <v>1533254051.9904022</v>
      </c>
      <c r="BR141" s="2">
        <v>2.2364676153744334</v>
      </c>
      <c r="BS141" s="2">
        <v>0.35175230000000002</v>
      </c>
      <c r="BT141" s="2">
        <v>0.7834274</v>
      </c>
      <c r="BU141" s="2">
        <v>1.7962833658812201</v>
      </c>
      <c r="BV141" s="2">
        <v>6221.6017359146572</v>
      </c>
      <c r="BW141" s="2">
        <v>162.93403416415276</v>
      </c>
      <c r="BX141" s="2">
        <v>2.6188438456869392</v>
      </c>
      <c r="BY141" s="2">
        <v>-0.15395072102546692</v>
      </c>
      <c r="BZ141" s="2">
        <v>0.41687184572219849</v>
      </c>
    </row>
    <row r="142" spans="1:78" x14ac:dyDescent="0.2">
      <c r="A142">
        <v>141</v>
      </c>
      <c r="B142" t="s">
        <v>73</v>
      </c>
      <c r="C142">
        <v>1992</v>
      </c>
      <c r="D142">
        <v>6</v>
      </c>
      <c r="E142">
        <v>0</v>
      </c>
      <c r="F142" t="s">
        <v>74</v>
      </c>
      <c r="G142" s="2">
        <v>0.47399999999999998</v>
      </c>
      <c r="H142" s="2">
        <v>0</v>
      </c>
      <c r="O142" s="2">
        <v>-1.141</v>
      </c>
      <c r="Q142" s="2">
        <v>0</v>
      </c>
      <c r="R142" s="2">
        <v>8038.8</v>
      </c>
      <c r="S142" s="2">
        <v>6.391</v>
      </c>
      <c r="T142" s="2">
        <v>21.79</v>
      </c>
      <c r="U142" s="2">
        <v>3.93</v>
      </c>
      <c r="V142" s="2">
        <v>45.7</v>
      </c>
      <c r="W142" t="s">
        <v>54</v>
      </c>
      <c r="X142" t="s">
        <v>55</v>
      </c>
      <c r="Y142" t="s">
        <v>59</v>
      </c>
      <c r="Z142" s="2">
        <v>0.84499999999999997</v>
      </c>
      <c r="AA142" s="2">
        <v>0.89700000000000002</v>
      </c>
      <c r="AB142" s="2">
        <v>166</v>
      </c>
      <c r="AC142" s="2">
        <v>8.1</v>
      </c>
      <c r="AE142" s="2">
        <v>-84.008899999999997</v>
      </c>
      <c r="AF142" s="2">
        <v>9.6370100000000001</v>
      </c>
      <c r="AG142" s="2" t="s">
        <v>57</v>
      </c>
      <c r="AH142" s="2" t="s">
        <v>58</v>
      </c>
      <c r="AI142" s="2">
        <v>6403.7849999999999</v>
      </c>
      <c r="AJ142" s="2">
        <v>9.2011040000000008</v>
      </c>
      <c r="AK142" s="2">
        <v>21100000000</v>
      </c>
      <c r="AN142" s="2">
        <v>-4.3250590000000004</v>
      </c>
      <c r="AO142" s="2">
        <v>66.740399999999994</v>
      </c>
      <c r="AP142" s="2">
        <v>76.096239999999995</v>
      </c>
      <c r="AQ142" s="2">
        <v>2.6389399999999998</v>
      </c>
      <c r="AR142" s="2">
        <v>12.11003</v>
      </c>
      <c r="AT142" s="2">
        <v>3.0814509999999999</v>
      </c>
      <c r="AU142" s="2">
        <v>1.3018810000000001</v>
      </c>
      <c r="AV142" s="2">
        <v>3.0814509999999999</v>
      </c>
      <c r="AW142" s="2">
        <v>23.76999</v>
      </c>
      <c r="AY142" s="2">
        <v>1.7174845164364001</v>
      </c>
      <c r="AZ142" s="2">
        <v>3.0500000342726701E-2</v>
      </c>
      <c r="BA142" s="2">
        <v>6.8999998271465302E-2</v>
      </c>
      <c r="BB142" s="2">
        <v>9.95000004768372E-2</v>
      </c>
      <c r="BC142" s="2">
        <v>2.2117084999999999</v>
      </c>
      <c r="BD142" s="2">
        <v>76.096235483935999</v>
      </c>
      <c r="BM142" s="2">
        <v>221.8</v>
      </c>
      <c r="BN142" s="2">
        <v>49</v>
      </c>
      <c r="BO142" s="2">
        <v>28.356481481481481</v>
      </c>
      <c r="BP142" s="2">
        <v>3311920934.1371498</v>
      </c>
      <c r="BQ142" s="2">
        <v>739169955.09872961</v>
      </c>
      <c r="BR142" s="2">
        <v>28.730722915709407</v>
      </c>
      <c r="BU142" s="2">
        <v>6.3953561413699003</v>
      </c>
      <c r="BV142" s="2">
        <v>6006.946357115823</v>
      </c>
      <c r="BW142" s="2">
        <v>396.83830809932715</v>
      </c>
      <c r="BX142" s="2">
        <v>6.6063234879604478</v>
      </c>
      <c r="BY142" s="2">
        <v>-1.2261545658111572</v>
      </c>
      <c r="BZ142" s="2">
        <v>0.16434517502784729</v>
      </c>
    </row>
    <row r="143" spans="1:78" x14ac:dyDescent="0.2">
      <c r="A143">
        <v>142</v>
      </c>
      <c r="B143" t="s">
        <v>73</v>
      </c>
      <c r="C143">
        <v>1993</v>
      </c>
      <c r="D143">
        <v>6</v>
      </c>
      <c r="E143">
        <v>0</v>
      </c>
      <c r="F143" t="s">
        <v>74</v>
      </c>
      <c r="G143" s="2">
        <v>0.47399999999999998</v>
      </c>
      <c r="H143" s="2">
        <v>1</v>
      </c>
      <c r="O143" s="2">
        <v>-1.141</v>
      </c>
      <c r="Q143" s="2">
        <v>0</v>
      </c>
      <c r="R143" s="2">
        <v>8363.5</v>
      </c>
      <c r="S143" s="2">
        <v>4.3639999999999999</v>
      </c>
      <c r="T143" s="2">
        <v>9.7799999999999994</v>
      </c>
      <c r="U143" s="2">
        <v>3.95</v>
      </c>
      <c r="V143" s="2">
        <v>46</v>
      </c>
      <c r="W143" t="s">
        <v>54</v>
      </c>
      <c r="X143" t="s">
        <v>55</v>
      </c>
      <c r="Y143" t="s">
        <v>59</v>
      </c>
      <c r="Z143" s="2">
        <v>0.84499999999999997</v>
      </c>
      <c r="AA143" s="2">
        <v>0.89700000000000002</v>
      </c>
      <c r="AB143" s="2">
        <v>166</v>
      </c>
      <c r="AC143" s="2">
        <v>8.1</v>
      </c>
      <c r="AE143" s="2">
        <v>-84.008899999999997</v>
      </c>
      <c r="AF143" s="2">
        <v>9.6370100000000001</v>
      </c>
      <c r="AG143" s="2" t="s">
        <v>57</v>
      </c>
      <c r="AH143" s="2" t="s">
        <v>58</v>
      </c>
      <c r="AI143" s="2">
        <v>6683.8360000000002</v>
      </c>
      <c r="AJ143" s="2">
        <v>7.0971909999999996</v>
      </c>
      <c r="AK143" s="2">
        <v>22500000000</v>
      </c>
      <c r="AN143" s="2">
        <v>-6.4719680000000004</v>
      </c>
      <c r="AO143" s="2">
        <v>66.076260000000005</v>
      </c>
      <c r="AP143" s="2">
        <v>79.352329999999995</v>
      </c>
      <c r="AQ143" s="2">
        <v>2.5743860000000001</v>
      </c>
      <c r="AR143" s="2">
        <v>12.77178</v>
      </c>
      <c r="AS143" s="2">
        <v>2.1039129999999999</v>
      </c>
      <c r="AT143" s="2">
        <v>2.2803390000000001</v>
      </c>
      <c r="AU143" s="2">
        <v>1.3018810000000001</v>
      </c>
      <c r="AV143" s="2">
        <v>2.2803390000000001</v>
      </c>
      <c r="AW143" s="2">
        <v>23.838550000000001</v>
      </c>
      <c r="AX143" s="2">
        <v>12.01</v>
      </c>
      <c r="AY143" s="2">
        <v>1.7174845164364001</v>
      </c>
      <c r="AZ143" s="2">
        <v>3.0500000342726701E-2</v>
      </c>
      <c r="BA143" s="2">
        <v>6.8999998271465302E-2</v>
      </c>
      <c r="BB143" s="2">
        <v>9.95000004768372E-2</v>
      </c>
      <c r="BC143" s="2">
        <v>2.2117084999999999</v>
      </c>
      <c r="BD143" s="2">
        <v>79.352336825140995</v>
      </c>
      <c r="BE143" s="2">
        <f t="shared" si="4"/>
        <v>3.2561013412049959</v>
      </c>
      <c r="BF143" s="2">
        <f t="shared" si="5"/>
        <v>4.2789256531518731</v>
      </c>
      <c r="BM143" s="2">
        <v>243.2</v>
      </c>
      <c r="BN143" s="2">
        <v>21.399999999999977</v>
      </c>
      <c r="BO143" s="2">
        <v>9.6483318304778969</v>
      </c>
      <c r="BP143" s="2">
        <v>3802618897.7545099</v>
      </c>
      <c r="BQ143" s="2">
        <v>490697963.61736012</v>
      </c>
      <c r="BR143" s="2">
        <v>14.81611346936339</v>
      </c>
      <c r="BS143" s="2">
        <v>0.66175170000000005</v>
      </c>
      <c r="BT143" s="2">
        <v>2.022138</v>
      </c>
      <c r="BU143" s="2">
        <v>4.37321863010584</v>
      </c>
      <c r="BV143" s="2">
        <v>6158.8909058650397</v>
      </c>
      <c r="BW143" s="2">
        <v>524.94526336115996</v>
      </c>
      <c r="BX143" s="2">
        <v>8.5233733051069436</v>
      </c>
      <c r="BY143" s="2">
        <v>-1.2261545658111572</v>
      </c>
      <c r="BZ143" s="2">
        <v>0.16434517502784729</v>
      </c>
    </row>
    <row r="144" spans="1:78" x14ac:dyDescent="0.2">
      <c r="A144">
        <v>143</v>
      </c>
      <c r="B144" t="s">
        <v>73</v>
      </c>
      <c r="C144">
        <v>1994</v>
      </c>
      <c r="D144">
        <v>6</v>
      </c>
      <c r="E144">
        <v>1</v>
      </c>
      <c r="F144" t="s">
        <v>74</v>
      </c>
      <c r="G144" s="2">
        <v>0.47399999999999998</v>
      </c>
      <c r="H144" s="2">
        <v>0</v>
      </c>
      <c r="I144" s="2">
        <v>0.82199999999999995</v>
      </c>
      <c r="J144" s="2">
        <v>0.71499999999999997</v>
      </c>
      <c r="K144" s="2">
        <v>2.0139999999999998</v>
      </c>
      <c r="L144" s="2">
        <v>1.88</v>
      </c>
      <c r="M144" s="2">
        <v>0.85499999999999998</v>
      </c>
      <c r="N144" s="2">
        <v>0.81399999999999995</v>
      </c>
      <c r="O144" s="2">
        <v>-1.141</v>
      </c>
      <c r="Q144" s="2">
        <v>1</v>
      </c>
      <c r="R144" s="2">
        <v>8479.6</v>
      </c>
      <c r="S144" s="2">
        <v>1.873</v>
      </c>
      <c r="T144" s="2">
        <v>13.54</v>
      </c>
      <c r="U144" s="2">
        <v>4.05</v>
      </c>
      <c r="V144" s="2">
        <v>46.8</v>
      </c>
      <c r="W144" t="s">
        <v>54</v>
      </c>
      <c r="X144" t="s">
        <v>55</v>
      </c>
      <c r="Y144" t="s">
        <v>59</v>
      </c>
      <c r="Z144" s="2">
        <v>0.84799999999999998</v>
      </c>
      <c r="AA144" s="2">
        <v>0.89800000000000002</v>
      </c>
      <c r="AB144" s="2">
        <v>57</v>
      </c>
      <c r="AC144" s="2">
        <v>8.1</v>
      </c>
      <c r="AE144" s="2">
        <v>-84.008899999999997</v>
      </c>
      <c r="AF144" s="2">
        <v>9.6370100000000001</v>
      </c>
      <c r="AG144" s="2" t="s">
        <v>57</v>
      </c>
      <c r="AH144" s="2" t="s">
        <v>58</v>
      </c>
      <c r="AI144" s="2">
        <v>6811.1120000000001</v>
      </c>
      <c r="AJ144" s="2">
        <v>4.5190279999999996</v>
      </c>
      <c r="AK144" s="2">
        <v>23600000000</v>
      </c>
      <c r="AN144" s="2">
        <v>-2.2275659999999999</v>
      </c>
      <c r="AO144" s="2">
        <v>65.263549999999995</v>
      </c>
      <c r="AP144" s="2">
        <v>77.997309999999999</v>
      </c>
      <c r="AQ144" s="2">
        <v>2.8378570000000001</v>
      </c>
      <c r="AR144" s="2">
        <v>13.297879999999999</v>
      </c>
      <c r="AS144" s="2">
        <v>2.578163</v>
      </c>
      <c r="AT144" s="2">
        <v>2.605648</v>
      </c>
      <c r="AU144" s="2">
        <v>1.3018810000000001</v>
      </c>
      <c r="AV144" s="2">
        <v>2.605648</v>
      </c>
      <c r="AW144" s="2">
        <v>23.882750000000001</v>
      </c>
      <c r="AX144" s="2">
        <v>3.76</v>
      </c>
      <c r="AY144" s="2">
        <v>1.7174845164364001</v>
      </c>
      <c r="AZ144" s="2">
        <v>5.4999999701976797E-2</v>
      </c>
      <c r="BA144" s="2">
        <v>5.2999999374151202E-2</v>
      </c>
      <c r="BB144" s="2">
        <v>0.107999995350838</v>
      </c>
      <c r="BC144" s="2">
        <v>2.2928722000000001</v>
      </c>
      <c r="BD144" s="2">
        <v>77.997307999643994</v>
      </c>
      <c r="BE144" s="2">
        <f t="shared" si="4"/>
        <v>1.3550288254970013</v>
      </c>
      <c r="BF144" s="2">
        <f t="shared" si="5"/>
        <v>1.7076104872411155</v>
      </c>
      <c r="BM144" s="2">
        <v>291.89999999999998</v>
      </c>
      <c r="BN144" s="2">
        <v>48.699999999999989</v>
      </c>
      <c r="BO144" s="2">
        <v>20.024671052631575</v>
      </c>
      <c r="BP144" s="2">
        <v>3942734305.2733202</v>
      </c>
      <c r="BQ144" s="2">
        <v>140115407.51881027</v>
      </c>
      <c r="BR144" s="2">
        <v>3.6847081258011425</v>
      </c>
      <c r="BS144" s="2">
        <v>0.52609729999999999</v>
      </c>
      <c r="BT144" s="2">
        <v>2.4689869999999998</v>
      </c>
      <c r="BU144" s="2">
        <v>1.9042312751458901</v>
      </c>
      <c r="BV144" s="2">
        <v>6324.5958337911734</v>
      </c>
      <c r="BW144" s="2">
        <v>486.51603414894635</v>
      </c>
      <c r="BX144" s="2">
        <v>7.6924446547173657</v>
      </c>
      <c r="BY144" s="2">
        <v>-0.15395072102546692</v>
      </c>
      <c r="BZ144" s="2">
        <v>0.41687184572219849</v>
      </c>
    </row>
    <row r="145" spans="1:78" x14ac:dyDescent="0.2">
      <c r="A145">
        <v>144</v>
      </c>
      <c r="B145" t="s">
        <v>73</v>
      </c>
      <c r="C145">
        <v>1995</v>
      </c>
      <c r="D145">
        <v>6</v>
      </c>
      <c r="E145">
        <v>0</v>
      </c>
      <c r="F145" t="s">
        <v>74</v>
      </c>
      <c r="G145" s="2">
        <v>0.73424999999999996</v>
      </c>
      <c r="H145" s="2">
        <v>1</v>
      </c>
      <c r="I145" s="2">
        <v>0.82199999999999995</v>
      </c>
      <c r="J145" s="2">
        <v>0.71499999999999997</v>
      </c>
      <c r="K145" s="2">
        <v>2.0139999999999998</v>
      </c>
      <c r="L145" s="2">
        <v>1.88</v>
      </c>
      <c r="M145" s="2">
        <v>0.85499999999999998</v>
      </c>
      <c r="N145" s="2">
        <v>0.81399999999999995</v>
      </c>
      <c r="O145" s="2">
        <v>-1.141</v>
      </c>
      <c r="Q145" s="2">
        <v>0</v>
      </c>
      <c r="R145" s="2">
        <v>8576.4</v>
      </c>
      <c r="S145" s="2">
        <v>1.575</v>
      </c>
      <c r="T145" s="2">
        <v>23.19</v>
      </c>
      <c r="U145" s="2">
        <v>5.18</v>
      </c>
      <c r="V145" s="2">
        <v>45.7</v>
      </c>
      <c r="W145" t="s">
        <v>54</v>
      </c>
      <c r="X145" t="s">
        <v>55</v>
      </c>
      <c r="Y145" t="s">
        <v>59</v>
      </c>
      <c r="Z145" s="2">
        <v>0.84799999999999998</v>
      </c>
      <c r="AA145" s="2">
        <v>0.89800000000000002</v>
      </c>
      <c r="AB145" s="2">
        <v>57</v>
      </c>
      <c r="AC145" s="2">
        <v>8.1</v>
      </c>
      <c r="AE145" s="2">
        <v>-84.008899999999997</v>
      </c>
      <c r="AF145" s="2">
        <v>9.6370100000000001</v>
      </c>
      <c r="AG145" s="2" t="s">
        <v>57</v>
      </c>
      <c r="AH145" s="2" t="s">
        <v>58</v>
      </c>
      <c r="AI145" s="2">
        <v>6920.5789999999997</v>
      </c>
      <c r="AJ145" s="2">
        <v>4.1539529999999996</v>
      </c>
      <c r="AK145" s="2">
        <v>24500000000</v>
      </c>
      <c r="AN145" s="2">
        <v>-3.0931389999999999</v>
      </c>
      <c r="AO145" s="2">
        <v>64.359740000000002</v>
      </c>
      <c r="AP145" s="2">
        <v>79.774379999999994</v>
      </c>
      <c r="AQ145" s="2">
        <v>2.9096799999999998</v>
      </c>
      <c r="AR145" s="2">
        <v>12.926690000000001</v>
      </c>
      <c r="AS145" s="2">
        <v>0.36507509999999999</v>
      </c>
      <c r="AT145" s="2">
        <v>3.1437210000000002</v>
      </c>
      <c r="AU145" s="2">
        <v>1.3018810000000001</v>
      </c>
      <c r="AV145" s="2">
        <v>3.1437210000000002</v>
      </c>
      <c r="AW145" s="2">
        <v>23.923449999999999</v>
      </c>
      <c r="AX145" s="2">
        <v>9.6500009999999996</v>
      </c>
      <c r="AY145" s="2">
        <v>1.7174845164364001</v>
      </c>
      <c r="AZ145" s="2">
        <v>5.4999999701976797E-2</v>
      </c>
      <c r="BA145" s="2">
        <v>5.2999999374151202E-2</v>
      </c>
      <c r="BB145" s="2">
        <v>0.107999995350838</v>
      </c>
      <c r="BC145" s="2">
        <v>2.2928722000000001</v>
      </c>
      <c r="BD145" s="2">
        <v>79.774374546462994</v>
      </c>
      <c r="BE145" s="2">
        <f t="shared" si="4"/>
        <v>1.7770665468190003</v>
      </c>
      <c r="BF145" s="2">
        <f t="shared" si="5"/>
        <v>2.27836907759318</v>
      </c>
      <c r="BM145" s="2">
        <v>331.4</v>
      </c>
      <c r="BN145" s="2">
        <v>39.5</v>
      </c>
      <c r="BO145" s="2">
        <v>13.532031517643029</v>
      </c>
      <c r="BP145" s="2">
        <v>4166456151.8287101</v>
      </c>
      <c r="BQ145" s="2">
        <v>223721846.55538988</v>
      </c>
      <c r="BR145" s="2">
        <v>5.6742815831177573</v>
      </c>
      <c r="BS145" s="2">
        <v>0.37119010000000002</v>
      </c>
      <c r="BT145" s="2">
        <v>0.29704619999999998</v>
      </c>
      <c r="BU145" s="2">
        <v>1.6071850733344799</v>
      </c>
      <c r="BV145" s="2">
        <v>6479.9354936617528</v>
      </c>
      <c r="BW145" s="2">
        <v>440.64354754801752</v>
      </c>
      <c r="BX145" s="2">
        <v>6.8001224391666568</v>
      </c>
      <c r="BY145" s="2">
        <v>0.10066848248243332</v>
      </c>
      <c r="BZ145" s="2">
        <v>0.47684004902839661</v>
      </c>
    </row>
    <row r="146" spans="1:78" x14ac:dyDescent="0.2">
      <c r="A146">
        <v>145</v>
      </c>
      <c r="B146" t="s">
        <v>73</v>
      </c>
      <c r="C146">
        <v>1996</v>
      </c>
      <c r="D146">
        <v>6</v>
      </c>
      <c r="E146">
        <v>0</v>
      </c>
      <c r="F146" t="s">
        <v>74</v>
      </c>
      <c r="G146" s="2">
        <v>0.73424999999999996</v>
      </c>
      <c r="H146" s="2">
        <v>0</v>
      </c>
      <c r="I146" s="2">
        <v>0.82199999999999995</v>
      </c>
      <c r="J146" s="2">
        <v>0.71499999999999997</v>
      </c>
      <c r="K146" s="2">
        <v>2.0139999999999998</v>
      </c>
      <c r="L146" s="2">
        <v>1.88</v>
      </c>
      <c r="M146" s="2">
        <v>0.85499999999999998</v>
      </c>
      <c r="N146" s="2">
        <v>0.81399999999999995</v>
      </c>
      <c r="O146" s="2">
        <v>-1.141</v>
      </c>
      <c r="P146" s="2">
        <v>4.7619999999999996</v>
      </c>
      <c r="Q146" s="2">
        <v>0</v>
      </c>
      <c r="R146" s="2">
        <v>8446.7999999999993</v>
      </c>
      <c r="S146" s="2">
        <v>-1.1819999999999999</v>
      </c>
      <c r="T146" s="2">
        <v>17.510000000000002</v>
      </c>
      <c r="U146" s="2">
        <v>6.16</v>
      </c>
      <c r="V146" s="2">
        <v>46.5</v>
      </c>
      <c r="W146" t="s">
        <v>54</v>
      </c>
      <c r="X146" t="s">
        <v>55</v>
      </c>
      <c r="Y146" t="s">
        <v>59</v>
      </c>
      <c r="Z146" s="2">
        <v>0.84799999999999998</v>
      </c>
      <c r="AA146" s="2">
        <v>0.89800000000000002</v>
      </c>
      <c r="AB146" s="2">
        <v>57</v>
      </c>
      <c r="AC146" s="2">
        <v>8.1</v>
      </c>
      <c r="AD146" s="2">
        <v>30.098210000000002</v>
      </c>
      <c r="AE146" s="2">
        <v>-84.008899999999997</v>
      </c>
      <c r="AF146" s="2">
        <v>9.6370100000000001</v>
      </c>
      <c r="AG146" s="2" t="s">
        <v>57</v>
      </c>
      <c r="AH146" s="2" t="s">
        <v>58</v>
      </c>
      <c r="AI146" s="2">
        <v>6846.357</v>
      </c>
      <c r="AJ146" s="2">
        <v>1.35046</v>
      </c>
      <c r="AK146" s="2">
        <v>24900000000</v>
      </c>
      <c r="AM146" s="2">
        <v>30.098210000000002</v>
      </c>
      <c r="AN146" s="2">
        <v>-2.2577530000000001</v>
      </c>
      <c r="AO146" s="2">
        <v>63.297899999999998</v>
      </c>
      <c r="AP146" s="2">
        <v>84.057169999999999</v>
      </c>
      <c r="AQ146" s="2">
        <v>3.6558869999999999</v>
      </c>
      <c r="AR146" s="2">
        <v>13.06293</v>
      </c>
      <c r="AS146" s="2">
        <v>2.803493</v>
      </c>
      <c r="AT146" s="2">
        <v>2.8627720000000001</v>
      </c>
      <c r="AU146" s="2">
        <v>1.3018810000000001</v>
      </c>
      <c r="AV146" s="2">
        <v>2.8627720000000001</v>
      </c>
      <c r="AW146" s="2">
        <v>23.936859999999999</v>
      </c>
      <c r="AX146" s="2">
        <v>5.68</v>
      </c>
      <c r="AY146" s="2">
        <v>1.7174845164364001</v>
      </c>
      <c r="AZ146" s="2">
        <v>5.4999999701976797E-2</v>
      </c>
      <c r="BA146" s="2">
        <v>5.2999999374151202E-2</v>
      </c>
      <c r="BB146" s="2">
        <v>0.107999995350838</v>
      </c>
      <c r="BC146" s="2">
        <v>2.2928722000000001</v>
      </c>
      <c r="BD146" s="2">
        <v>84.057164004906994</v>
      </c>
      <c r="BE146" s="2">
        <f t="shared" si="4"/>
        <v>4.2827894584440003</v>
      </c>
      <c r="BF146" s="2">
        <f t="shared" si="5"/>
        <v>5.3686280623229141</v>
      </c>
      <c r="BM146" s="2">
        <v>421.26</v>
      </c>
      <c r="BN146" s="2">
        <v>89.860000000000014</v>
      </c>
      <c r="BO146" s="2">
        <v>27.115268557634288</v>
      </c>
      <c r="BP146" s="2">
        <v>3931690366.68225</v>
      </c>
      <c r="BQ146" s="2">
        <v>234765785.14646006</v>
      </c>
      <c r="BR146" s="2">
        <v>5.6346635267820684</v>
      </c>
      <c r="BS146" s="2">
        <v>0.1362391</v>
      </c>
      <c r="BT146" s="2">
        <v>2.679659</v>
      </c>
      <c r="BU146" s="2">
        <v>-1.07247415477394</v>
      </c>
      <c r="BV146" s="2">
        <v>6614.0877780246183</v>
      </c>
      <c r="BW146" s="2">
        <v>232.26984160747179</v>
      </c>
      <c r="BX146" s="2">
        <v>3.5117441649200813</v>
      </c>
      <c r="BY146" s="2">
        <v>0.35528770089149475</v>
      </c>
      <c r="BZ146" s="2">
        <v>0.53680825233459473</v>
      </c>
    </row>
    <row r="147" spans="1:78" x14ac:dyDescent="0.2">
      <c r="A147">
        <v>146</v>
      </c>
      <c r="B147" t="s">
        <v>73</v>
      </c>
      <c r="C147">
        <v>1997</v>
      </c>
      <c r="D147">
        <v>6</v>
      </c>
      <c r="E147">
        <v>0</v>
      </c>
      <c r="F147" t="s">
        <v>74</v>
      </c>
      <c r="G147" s="2">
        <v>0.73424999999999996</v>
      </c>
      <c r="H147" s="2">
        <v>0</v>
      </c>
      <c r="I147" s="2">
        <v>0.82199999999999995</v>
      </c>
      <c r="J147" s="2">
        <v>0.71499999999999997</v>
      </c>
      <c r="K147" s="2">
        <v>2.0139999999999998</v>
      </c>
      <c r="L147" s="2">
        <v>1.88</v>
      </c>
      <c r="M147" s="2">
        <v>0.85499999999999998</v>
      </c>
      <c r="N147" s="2">
        <v>0.81399999999999995</v>
      </c>
      <c r="O147" s="2">
        <v>-1.141</v>
      </c>
      <c r="P147" s="2">
        <v>5.0270000000000001</v>
      </c>
      <c r="Q147" s="2">
        <v>0</v>
      </c>
      <c r="R147" s="2">
        <v>8684</v>
      </c>
      <c r="S147" s="2">
        <v>3.1070000000000002</v>
      </c>
      <c r="T147" s="2">
        <v>13.25</v>
      </c>
      <c r="U147" s="2">
        <v>5.68</v>
      </c>
      <c r="V147" s="2">
        <v>45.6</v>
      </c>
      <c r="W147" t="s">
        <v>54</v>
      </c>
      <c r="X147" t="s">
        <v>55</v>
      </c>
      <c r="Y147" t="s">
        <v>59</v>
      </c>
      <c r="Z147" s="2">
        <v>0.84299999999999997</v>
      </c>
      <c r="AA147" s="2">
        <v>0.89800000000000002</v>
      </c>
      <c r="AB147" s="2">
        <v>57</v>
      </c>
      <c r="AC147" s="2">
        <v>8.1</v>
      </c>
      <c r="AD147" s="2">
        <v>30.179030000000001</v>
      </c>
      <c r="AE147" s="2">
        <v>-84.008899999999997</v>
      </c>
      <c r="AF147" s="2">
        <v>9.6370100000000001</v>
      </c>
      <c r="AG147" s="2" t="s">
        <v>57</v>
      </c>
      <c r="AH147" s="2" t="s">
        <v>58</v>
      </c>
      <c r="AI147" s="2">
        <v>7053.1369999999997</v>
      </c>
      <c r="AJ147" s="2">
        <v>5.4761660000000001</v>
      </c>
      <c r="AK147" s="2">
        <v>26200000000</v>
      </c>
      <c r="AM147" s="2">
        <v>30.179030000000001</v>
      </c>
      <c r="AN147" s="2">
        <v>-3.8120579999999999</v>
      </c>
      <c r="AO147" s="2">
        <v>62.176070000000003</v>
      </c>
      <c r="AP147" s="2">
        <v>87.613200000000006</v>
      </c>
      <c r="AQ147" s="2">
        <v>3.245762</v>
      </c>
      <c r="AR147" s="2">
        <v>12.623989999999999</v>
      </c>
      <c r="AS147" s="2">
        <v>4.1257060000000001</v>
      </c>
      <c r="AT147" s="2">
        <v>2.5839970000000001</v>
      </c>
      <c r="AU147" s="2">
        <v>1.3018810000000001</v>
      </c>
      <c r="AV147" s="2">
        <v>2.5839970000000001</v>
      </c>
      <c r="AW147" s="2">
        <v>23.990179999999999</v>
      </c>
      <c r="AX147" s="2">
        <v>4.26</v>
      </c>
      <c r="AY147" s="2">
        <v>1.7174845164364001</v>
      </c>
      <c r="AZ147" s="2">
        <v>5.4999999701976797E-2</v>
      </c>
      <c r="BA147" s="2">
        <v>5.2999999374151202E-2</v>
      </c>
      <c r="BB147" s="2">
        <v>0.107999995350838</v>
      </c>
      <c r="BC147" s="2">
        <v>2.2928722000000001</v>
      </c>
      <c r="BD147" s="2">
        <v>87.613198096907993</v>
      </c>
      <c r="BE147" s="2">
        <f t="shared" si="4"/>
        <v>3.5560340920009992</v>
      </c>
      <c r="BF147" s="2">
        <f t="shared" si="5"/>
        <v>4.2304949662510731</v>
      </c>
      <c r="BM147" s="2">
        <v>403.76</v>
      </c>
      <c r="BN147" s="2">
        <v>17.5</v>
      </c>
      <c r="BO147" s="2">
        <v>4.1542040545031576</v>
      </c>
      <c r="BP147" s="2">
        <v>4653067999.0516796</v>
      </c>
      <c r="BQ147" s="2">
        <v>721377632.36942959</v>
      </c>
      <c r="BR147" s="2">
        <v>18.347773224526907</v>
      </c>
      <c r="BS147" s="2">
        <v>0.4389324</v>
      </c>
      <c r="BT147" s="2">
        <v>4.0927629999999997</v>
      </c>
      <c r="BU147" s="2">
        <v>3.0202893146276599</v>
      </c>
      <c r="BV147" s="2">
        <v>6786.4677984137279</v>
      </c>
      <c r="BW147" s="2">
        <v>266.66962884531222</v>
      </c>
      <c r="BX147" s="2">
        <v>3.9294318748207084</v>
      </c>
      <c r="BY147" s="2">
        <v>0.60990691184997559</v>
      </c>
      <c r="BZ147" s="2">
        <v>0.59677648544311523</v>
      </c>
    </row>
    <row r="148" spans="1:78" x14ac:dyDescent="0.2">
      <c r="A148">
        <v>147</v>
      </c>
      <c r="B148" t="s">
        <v>73</v>
      </c>
      <c r="C148">
        <v>1998</v>
      </c>
      <c r="D148">
        <v>6</v>
      </c>
      <c r="E148">
        <v>1</v>
      </c>
      <c r="F148" t="s">
        <v>74</v>
      </c>
      <c r="G148" s="2">
        <v>0.73424999999999996</v>
      </c>
      <c r="H148" s="2">
        <v>0</v>
      </c>
      <c r="I148" s="2">
        <v>0.33500000000000002</v>
      </c>
      <c r="J148" s="2">
        <v>0.38600000000000001</v>
      </c>
      <c r="K148" s="2">
        <v>1.2849999999999999</v>
      </c>
      <c r="L148" s="2">
        <v>1.3819999999999999</v>
      </c>
      <c r="M148" s="2">
        <v>0.503</v>
      </c>
      <c r="N148" s="2">
        <v>0.57999999999999996</v>
      </c>
      <c r="O148" s="2">
        <v>-1.141</v>
      </c>
      <c r="P148" s="2">
        <v>5.7969999999999997</v>
      </c>
      <c r="Q148" s="2">
        <v>1</v>
      </c>
      <c r="R148" s="2">
        <v>9053.9</v>
      </c>
      <c r="S148" s="2">
        <v>4.5730000000000004</v>
      </c>
      <c r="T148" s="2">
        <v>11.66</v>
      </c>
      <c r="U148" s="2">
        <v>5.33</v>
      </c>
      <c r="V148" s="2">
        <v>45.7</v>
      </c>
      <c r="W148" t="s">
        <v>54</v>
      </c>
      <c r="X148" t="s">
        <v>55</v>
      </c>
      <c r="Y148" t="s">
        <v>59</v>
      </c>
      <c r="Z148" s="2">
        <v>0.84799999999999998</v>
      </c>
      <c r="AA148" s="2">
        <v>0.89700000000000002</v>
      </c>
      <c r="AB148" s="2">
        <v>57</v>
      </c>
      <c r="AC148" s="2">
        <v>8.1</v>
      </c>
      <c r="AD148" s="2">
        <v>40.205100000000002</v>
      </c>
      <c r="AE148" s="2">
        <v>-84.008899999999997</v>
      </c>
      <c r="AF148" s="2">
        <v>9.6370100000000001</v>
      </c>
      <c r="AG148" s="2" t="s">
        <v>57</v>
      </c>
      <c r="AH148" s="2" t="s">
        <v>58</v>
      </c>
      <c r="AI148" s="2">
        <v>7389.0450000000001</v>
      </c>
      <c r="AJ148" s="2">
        <v>7.1553089999999999</v>
      </c>
      <c r="AK148" s="2">
        <v>28100000000</v>
      </c>
      <c r="AM148" s="2">
        <v>40.205100000000002</v>
      </c>
      <c r="AN148" s="2">
        <v>-3.8054679999999999</v>
      </c>
      <c r="AO148" s="2">
        <v>60.959159999999997</v>
      </c>
      <c r="AP148" s="2">
        <v>92.038020000000003</v>
      </c>
      <c r="AQ148" s="2">
        <v>4.4905619999999997</v>
      </c>
      <c r="AR148" s="2">
        <v>12.73024</v>
      </c>
      <c r="AS148" s="2">
        <v>1.6791430000000001</v>
      </c>
      <c r="AT148" s="2">
        <v>2.4561639999999998</v>
      </c>
      <c r="AU148" s="2">
        <v>1.3018810000000001</v>
      </c>
      <c r="AV148" s="2">
        <v>2.4561639999999998</v>
      </c>
      <c r="AW148" s="2">
        <v>24.059290000000001</v>
      </c>
      <c r="AX148" s="2">
        <v>1.59</v>
      </c>
      <c r="AY148" s="2">
        <v>1.7174845164364001</v>
      </c>
      <c r="AZ148" s="2">
        <v>7.3499999940395397E-2</v>
      </c>
      <c r="BA148" s="2">
        <v>7.2999998927116394E-2</v>
      </c>
      <c r="BB148" s="2">
        <v>0.14649999141693101</v>
      </c>
      <c r="BC148" s="2">
        <v>2.5562548999999999</v>
      </c>
      <c r="BD148" s="2">
        <v>92.038021237118997</v>
      </c>
      <c r="BE148" s="2">
        <f t="shared" si="4"/>
        <v>4.4248231402110036</v>
      </c>
      <c r="BF148" s="2">
        <f t="shared" si="5"/>
        <v>5.0504070577548781</v>
      </c>
      <c r="BM148" s="2">
        <v>608.26</v>
      </c>
      <c r="BN148" s="2">
        <v>204.5</v>
      </c>
      <c r="BO148" s="2">
        <v>50.648900336833762</v>
      </c>
      <c r="BP148" s="2">
        <v>5875314812.5551701</v>
      </c>
      <c r="BQ148" s="2">
        <v>1222246813.5034904</v>
      </c>
      <c r="BR148" s="2">
        <v>26.267546783167383</v>
      </c>
      <c r="BS148" s="2">
        <v>0.10624790000000001</v>
      </c>
      <c r="BT148" s="2">
        <v>1.7422390000000001</v>
      </c>
      <c r="BU148" s="2">
        <v>4.7625285840476899</v>
      </c>
      <c r="BV148" s="2">
        <v>6950.6778730952728</v>
      </c>
      <c r="BW148" s="2">
        <v>438.36724020914698</v>
      </c>
      <c r="BX148" s="2">
        <v>6.3068271643832272</v>
      </c>
      <c r="BY148" s="2">
        <v>0.86452609300613403</v>
      </c>
      <c r="BZ148" s="2">
        <v>0.65674465894699097</v>
      </c>
    </row>
    <row r="149" spans="1:78" x14ac:dyDescent="0.2">
      <c r="A149">
        <v>148</v>
      </c>
      <c r="B149" t="s">
        <v>73</v>
      </c>
      <c r="C149">
        <v>1999</v>
      </c>
      <c r="D149">
        <v>6</v>
      </c>
      <c r="E149">
        <v>0</v>
      </c>
      <c r="F149" t="s">
        <v>74</v>
      </c>
      <c r="G149" s="2">
        <v>0.73424999999999996</v>
      </c>
      <c r="H149" s="2">
        <v>0</v>
      </c>
      <c r="I149" s="2">
        <v>0.33500000000000002</v>
      </c>
      <c r="J149" s="2">
        <v>0.38600000000000001</v>
      </c>
      <c r="K149" s="2">
        <v>1.2849999999999999</v>
      </c>
      <c r="L149" s="2">
        <v>1.3819999999999999</v>
      </c>
      <c r="M149" s="2">
        <v>0.503</v>
      </c>
      <c r="N149" s="2">
        <v>0.57999999999999996</v>
      </c>
      <c r="O149" s="2">
        <v>-1.141</v>
      </c>
      <c r="P149" s="2">
        <v>5.7969999999999997</v>
      </c>
      <c r="Q149" s="2">
        <v>0</v>
      </c>
      <c r="R149" s="2">
        <v>9183.9</v>
      </c>
      <c r="S149" s="2">
        <v>1.762</v>
      </c>
      <c r="T149" s="2">
        <v>10.050000000000001</v>
      </c>
      <c r="U149" s="2">
        <v>5.9</v>
      </c>
      <c r="V149" s="2">
        <v>47.7</v>
      </c>
      <c r="W149" t="s">
        <v>54</v>
      </c>
      <c r="X149" t="s">
        <v>55</v>
      </c>
      <c r="Y149" t="s">
        <v>59</v>
      </c>
      <c r="Z149" s="2">
        <v>0.84799999999999998</v>
      </c>
      <c r="AA149" s="2">
        <v>0.89700000000000002</v>
      </c>
      <c r="AB149" s="2">
        <v>57</v>
      </c>
      <c r="AC149" s="2">
        <v>8.1</v>
      </c>
      <c r="AD149" s="2">
        <v>40.104799999999997</v>
      </c>
      <c r="AE149" s="2">
        <v>-84.008899999999997</v>
      </c>
      <c r="AF149" s="2">
        <v>9.6370100000000001</v>
      </c>
      <c r="AG149" s="2" t="s">
        <v>57</v>
      </c>
      <c r="AH149" s="2" t="s">
        <v>58</v>
      </c>
      <c r="AI149" s="2">
        <v>7538.8860000000004</v>
      </c>
      <c r="AJ149" s="2">
        <v>4.2148110000000001</v>
      </c>
      <c r="AK149" s="2">
        <v>29300000000</v>
      </c>
      <c r="AM149" s="2">
        <v>40.104799999999997</v>
      </c>
      <c r="AN149" s="2">
        <v>-4.6752380000000002</v>
      </c>
      <c r="AO149" s="2">
        <v>59.594079999999998</v>
      </c>
      <c r="AP149" s="2">
        <v>87.538610000000006</v>
      </c>
      <c r="AQ149" s="2">
        <v>4.3456679999999999</v>
      </c>
      <c r="AR149" s="2">
        <v>13.28711</v>
      </c>
      <c r="AS149" s="2">
        <v>2.9404970000000001</v>
      </c>
      <c r="AT149" s="2">
        <v>2.3075730000000001</v>
      </c>
      <c r="AU149" s="2">
        <v>1.3018810000000001</v>
      </c>
      <c r="AV149" s="2">
        <v>2.3075730000000001</v>
      </c>
      <c r="AW149" s="2">
        <v>24.100570000000001</v>
      </c>
      <c r="AX149" s="2">
        <v>1.61</v>
      </c>
      <c r="AY149" s="2">
        <v>1.7174845164364001</v>
      </c>
      <c r="AZ149" s="2">
        <v>7.3499999940395397E-2</v>
      </c>
      <c r="BA149" s="2">
        <v>7.2999998927116394E-2</v>
      </c>
      <c r="BB149" s="2">
        <v>0.14649999141693101</v>
      </c>
      <c r="BC149" s="2">
        <v>2.5562548999999999</v>
      </c>
      <c r="BD149" s="2">
        <v>87.538613790949995</v>
      </c>
      <c r="BE149" s="2">
        <f t="shared" si="4"/>
        <v>4.4994074461690019</v>
      </c>
      <c r="BF149" s="2">
        <f t="shared" si="5"/>
        <v>4.8886399182541176</v>
      </c>
      <c r="BM149" s="2">
        <v>564.25120000000004</v>
      </c>
      <c r="BN149" s="2">
        <v>44.008799999999951</v>
      </c>
      <c r="BO149" s="2">
        <v>7.2351954756189718</v>
      </c>
      <c r="BP149" s="2">
        <v>5766775933.3186998</v>
      </c>
      <c r="BQ149" s="2">
        <v>108538879.23647022</v>
      </c>
      <c r="BR149" s="2">
        <v>1.8473712932714621</v>
      </c>
      <c r="BS149" s="2">
        <v>0.55686760000000002</v>
      </c>
      <c r="BT149" s="2">
        <v>2.7346460000000001</v>
      </c>
      <c r="BU149" s="2">
        <v>2.02788230911557</v>
      </c>
      <c r="BV149" s="2">
        <v>7093.1862202191869</v>
      </c>
      <c r="BW149" s="2">
        <v>445.70003175049351</v>
      </c>
      <c r="BX149" s="2">
        <v>6.2834954266394671</v>
      </c>
      <c r="BY149" s="2">
        <v>1.1191452741622925</v>
      </c>
      <c r="BZ149" s="2">
        <v>0.71671289205551147</v>
      </c>
    </row>
    <row r="150" spans="1:78" x14ac:dyDescent="0.2">
      <c r="A150">
        <v>149</v>
      </c>
      <c r="B150" t="s">
        <v>73</v>
      </c>
      <c r="C150">
        <v>2000</v>
      </c>
      <c r="D150">
        <v>6</v>
      </c>
      <c r="E150">
        <v>0</v>
      </c>
      <c r="F150" t="s">
        <v>74</v>
      </c>
      <c r="G150" s="2">
        <v>0.73424999999999996</v>
      </c>
      <c r="H150" s="2">
        <v>0</v>
      </c>
      <c r="I150" s="2">
        <v>0.33500000000000002</v>
      </c>
      <c r="J150" s="2">
        <v>0.38600000000000001</v>
      </c>
      <c r="K150" s="2">
        <v>1.2849999999999999</v>
      </c>
      <c r="L150" s="2">
        <v>1.3819999999999999</v>
      </c>
      <c r="M150" s="2">
        <v>0.503</v>
      </c>
      <c r="N150" s="2">
        <v>0.57999999999999996</v>
      </c>
      <c r="O150" s="2">
        <v>-1.5529999999999999</v>
      </c>
      <c r="P150" s="2">
        <v>4.8369999999999997</v>
      </c>
      <c r="Q150" s="2">
        <v>0</v>
      </c>
      <c r="R150" s="2">
        <v>9319.7999999999993</v>
      </c>
      <c r="S150" s="2">
        <v>1.8169999999999999</v>
      </c>
      <c r="T150" s="2">
        <v>10.96</v>
      </c>
      <c r="U150" s="2">
        <v>5.08</v>
      </c>
      <c r="V150" s="2">
        <v>47.4</v>
      </c>
      <c r="W150" t="s">
        <v>54</v>
      </c>
      <c r="X150" t="s">
        <v>55</v>
      </c>
      <c r="Y150" t="s">
        <v>59</v>
      </c>
      <c r="Z150" s="2">
        <v>0.84699999999999998</v>
      </c>
      <c r="AA150" s="2">
        <v>0.89700000000000002</v>
      </c>
      <c r="AB150" s="2">
        <v>57</v>
      </c>
      <c r="AC150" s="2">
        <v>8.1</v>
      </c>
      <c r="AD150" s="2">
        <v>38.501849999999997</v>
      </c>
      <c r="AE150" s="2">
        <v>-84.008899999999997</v>
      </c>
      <c r="AF150" s="2">
        <v>9.6370100000000001</v>
      </c>
      <c r="AG150" s="2" t="s">
        <v>57</v>
      </c>
      <c r="AH150" s="2" t="s">
        <v>58</v>
      </c>
      <c r="AI150" s="2">
        <v>7678.4920000000002</v>
      </c>
      <c r="AJ150" s="2">
        <v>3.8687179999999999</v>
      </c>
      <c r="AK150" s="2">
        <v>30400000000</v>
      </c>
      <c r="AM150" s="2">
        <v>38.501849999999997</v>
      </c>
      <c r="AN150" s="2">
        <v>-4.559558</v>
      </c>
      <c r="AO150" s="2">
        <v>58.081029999999998</v>
      </c>
      <c r="AP150" s="2">
        <v>86.524929999999998</v>
      </c>
      <c r="AQ150" s="2">
        <v>4.8184639999999996</v>
      </c>
      <c r="AR150" s="2">
        <v>13.727830000000001</v>
      </c>
      <c r="AS150" s="2">
        <v>0.34609319999999999</v>
      </c>
      <c r="AT150" s="2">
        <v>2.3942519999999998</v>
      </c>
      <c r="AU150" s="2">
        <v>2.4118089999999999</v>
      </c>
      <c r="AV150" s="2">
        <v>2.3942519999999998</v>
      </c>
      <c r="AW150" s="2">
        <v>24.138529999999999</v>
      </c>
      <c r="AX150" s="2">
        <v>0.90999980000000003</v>
      </c>
      <c r="AY150" s="2">
        <v>1.3903446085437501</v>
      </c>
      <c r="AZ150" s="2">
        <v>7.3499999940395397E-2</v>
      </c>
      <c r="BA150" s="2">
        <v>7.2999998927116394E-2</v>
      </c>
      <c r="BB150" s="2">
        <v>0.14649999141693101</v>
      </c>
      <c r="BC150" s="2">
        <v>2.5562548999999999</v>
      </c>
      <c r="BD150" s="2">
        <v>86.524923532480003</v>
      </c>
      <c r="BE150" s="2">
        <f t="shared" si="4"/>
        <v>1.0136902584699925</v>
      </c>
      <c r="BF150" s="2">
        <f t="shared" si="5"/>
        <v>1.157992130068195</v>
      </c>
      <c r="BM150" s="2">
        <v>616.03689999999995</v>
      </c>
      <c r="BN150" s="2">
        <v>51.785699999999906</v>
      </c>
      <c r="BO150" s="2">
        <v>9.1777740127092162</v>
      </c>
      <c r="BP150" s="2">
        <v>5502822175.8228302</v>
      </c>
      <c r="BQ150" s="2">
        <v>263953757.49586964</v>
      </c>
      <c r="BR150" s="2">
        <v>4.577146061299592</v>
      </c>
      <c r="BS150" s="2">
        <v>0.44071579999999999</v>
      </c>
      <c r="BT150" s="2">
        <v>0.1760796</v>
      </c>
      <c r="BU150" s="2">
        <v>1.85180269276941</v>
      </c>
      <c r="BV150" s="2">
        <v>7237.7495006605795</v>
      </c>
      <c r="BW150" s="2">
        <v>440.74204992790055</v>
      </c>
      <c r="BX150" s="2">
        <v>6.0894902467635079</v>
      </c>
      <c r="BY150" s="2">
        <v>1.1191452741622925</v>
      </c>
      <c r="BZ150" s="2">
        <v>0.71671289205551147</v>
      </c>
    </row>
    <row r="151" spans="1:78" x14ac:dyDescent="0.2">
      <c r="A151">
        <v>150</v>
      </c>
      <c r="B151" t="s">
        <v>73</v>
      </c>
      <c r="C151">
        <v>2001</v>
      </c>
      <c r="D151">
        <v>6</v>
      </c>
      <c r="E151">
        <v>0</v>
      </c>
      <c r="F151" t="s">
        <v>74</v>
      </c>
      <c r="G151" s="2">
        <v>0.73424999999999996</v>
      </c>
      <c r="H151" s="2">
        <v>0</v>
      </c>
      <c r="I151" s="2">
        <v>0.33500000000000002</v>
      </c>
      <c r="J151" s="2">
        <v>0.38600000000000001</v>
      </c>
      <c r="K151" s="2">
        <v>1.2849999999999999</v>
      </c>
      <c r="L151" s="2">
        <v>1.3819999999999999</v>
      </c>
      <c r="M151" s="2">
        <v>0.503</v>
      </c>
      <c r="N151" s="2">
        <v>0.57999999999999996</v>
      </c>
      <c r="O151" s="2">
        <v>-1.5529999999999999</v>
      </c>
      <c r="P151" s="2">
        <v>4.5110000000000001</v>
      </c>
      <c r="Q151" s="2">
        <v>0</v>
      </c>
      <c r="R151" s="2">
        <v>9451.6</v>
      </c>
      <c r="S151" s="2">
        <v>1.651</v>
      </c>
      <c r="T151" s="2">
        <v>11.26</v>
      </c>
      <c r="U151" s="2">
        <v>5.92</v>
      </c>
      <c r="V151" s="2">
        <v>51.5</v>
      </c>
      <c r="W151" t="s">
        <v>54</v>
      </c>
      <c r="X151" t="s">
        <v>55</v>
      </c>
      <c r="Y151" t="s">
        <v>59</v>
      </c>
      <c r="Z151" s="2">
        <v>0.84699999999999998</v>
      </c>
      <c r="AA151" s="2">
        <v>0.89700000000000002</v>
      </c>
      <c r="AB151" s="2">
        <v>57</v>
      </c>
      <c r="AC151" s="2">
        <v>8.1</v>
      </c>
      <c r="AD151" s="2">
        <v>39.33511</v>
      </c>
      <c r="AE151" s="2">
        <v>-84.008899999999997</v>
      </c>
      <c r="AF151" s="2">
        <v>9.6370100000000001</v>
      </c>
      <c r="AG151" s="2" t="s">
        <v>57</v>
      </c>
      <c r="AH151" s="2" t="s">
        <v>58</v>
      </c>
      <c r="AI151" s="2">
        <v>7805.3119999999999</v>
      </c>
      <c r="AJ151" s="2">
        <v>3.4911699999999999</v>
      </c>
      <c r="AK151" s="2">
        <v>31500000000</v>
      </c>
      <c r="AM151" s="2">
        <v>39.33511</v>
      </c>
      <c r="AN151" s="2">
        <v>-3.21895</v>
      </c>
      <c r="AO151" s="2">
        <v>56.766869999999997</v>
      </c>
      <c r="AP151" s="2">
        <v>80.852760000000004</v>
      </c>
      <c r="AQ151" s="2">
        <v>3.8923359999999998</v>
      </c>
      <c r="AR151" s="2">
        <v>14.29631</v>
      </c>
      <c r="AS151" s="2">
        <v>0.3775482</v>
      </c>
      <c r="AT151" s="2">
        <v>2.4212570000000002</v>
      </c>
      <c r="AU151" s="2">
        <v>2.4118089999999999</v>
      </c>
      <c r="AV151" s="2">
        <v>2.4212570000000002</v>
      </c>
      <c r="AW151" s="2">
        <v>24.17285</v>
      </c>
      <c r="AX151" s="2">
        <v>0.30000019999999999</v>
      </c>
      <c r="AY151" s="2">
        <v>1.3903446085437501</v>
      </c>
      <c r="AZ151" s="2">
        <v>7.3499999940395397E-2</v>
      </c>
      <c r="BA151" s="2">
        <v>7.2999998927116394E-2</v>
      </c>
      <c r="BB151" s="2">
        <v>0.14649999141693101</v>
      </c>
      <c r="BC151" s="2">
        <v>2.5562548999999999</v>
      </c>
      <c r="BD151" s="2">
        <v>80.852758718445997</v>
      </c>
      <c r="BE151" s="2">
        <f t="shared" si="4"/>
        <v>5.6721648140340051</v>
      </c>
      <c r="BF151" s="2">
        <f t="shared" si="5"/>
        <v>6.5555271041698981</v>
      </c>
      <c r="BJ151" s="2">
        <v>687131</v>
      </c>
      <c r="BM151" s="2">
        <v>553.42190000000005</v>
      </c>
      <c r="BN151" s="2">
        <v>62.614999999999895</v>
      </c>
      <c r="BO151" s="2">
        <v>10.164163867456624</v>
      </c>
      <c r="BP151" s="2">
        <v>5658281380.2428503</v>
      </c>
      <c r="BQ151" s="2">
        <v>155459204.4200201</v>
      </c>
      <c r="BR151" s="2">
        <v>2.8250813755720623</v>
      </c>
      <c r="BS151" s="2">
        <v>0.56848620000000005</v>
      </c>
      <c r="BT151" s="2">
        <v>0.2001714</v>
      </c>
      <c r="BU151" s="2">
        <v>1.6516313972931</v>
      </c>
      <c r="BV151" s="2">
        <v>7385.2049817717016</v>
      </c>
      <c r="BW151" s="2">
        <v>420.10694610479823</v>
      </c>
      <c r="BX151" s="2">
        <v>5.6884940518470906</v>
      </c>
      <c r="BY151" s="2">
        <v>1.1191452741622925</v>
      </c>
      <c r="BZ151" s="2">
        <v>0.71671289205551147</v>
      </c>
    </row>
    <row r="152" spans="1:78" x14ac:dyDescent="0.2">
      <c r="A152">
        <v>151</v>
      </c>
      <c r="B152" t="s">
        <v>73</v>
      </c>
      <c r="C152">
        <v>2002</v>
      </c>
      <c r="D152">
        <v>6</v>
      </c>
      <c r="E152">
        <v>1</v>
      </c>
      <c r="F152" t="s">
        <v>74</v>
      </c>
      <c r="G152" s="2">
        <v>0.73424999999999996</v>
      </c>
      <c r="H152" s="2">
        <v>0</v>
      </c>
      <c r="I152" s="2">
        <v>0.41299999999999998</v>
      </c>
      <c r="J152" s="2">
        <v>0.47399999999999998</v>
      </c>
      <c r="K152" s="2">
        <v>1.5109999999999999</v>
      </c>
      <c r="L152" s="2">
        <v>1.53</v>
      </c>
      <c r="M152" s="2">
        <v>0.51100000000000001</v>
      </c>
      <c r="N152" s="2">
        <v>0.57699999999999996</v>
      </c>
      <c r="O152" s="2">
        <v>-1.5529999999999999</v>
      </c>
      <c r="P152" s="2">
        <v>4.9400000000000004</v>
      </c>
      <c r="Q152" s="2">
        <v>1</v>
      </c>
      <c r="R152" s="2">
        <v>9591.6</v>
      </c>
      <c r="S152" s="2">
        <v>1.6080000000000001</v>
      </c>
      <c r="T152" s="2">
        <v>9.17</v>
      </c>
      <c r="U152" s="2">
        <v>6.33</v>
      </c>
      <c r="V152" s="2">
        <v>51.8</v>
      </c>
      <c r="W152" t="s">
        <v>54</v>
      </c>
      <c r="X152" t="s">
        <v>55</v>
      </c>
      <c r="Y152" t="s">
        <v>59</v>
      </c>
      <c r="Z152" s="2">
        <v>0.85299999999999998</v>
      </c>
      <c r="AA152" s="2">
        <v>0.90300000000000002</v>
      </c>
      <c r="AB152" s="2">
        <v>57</v>
      </c>
      <c r="AC152" s="2">
        <v>8.1</v>
      </c>
      <c r="AE152" s="2">
        <v>-84.008899999999997</v>
      </c>
      <c r="AF152" s="2">
        <v>9.6370100000000001</v>
      </c>
      <c r="AG152" s="2" t="s">
        <v>57</v>
      </c>
      <c r="AH152" s="2" t="s">
        <v>58</v>
      </c>
      <c r="AI152" s="2">
        <v>7940.43</v>
      </c>
      <c r="AJ152" s="2">
        <v>3.4168759999999998</v>
      </c>
      <c r="AK152" s="2">
        <v>32600000000</v>
      </c>
      <c r="AN152" s="2">
        <v>-5.1877959999999996</v>
      </c>
      <c r="AO152" s="2">
        <v>55.318779999999997</v>
      </c>
      <c r="AP152" s="2">
        <v>80.41395</v>
      </c>
      <c r="AQ152" s="2">
        <v>4.3620270000000003</v>
      </c>
      <c r="AR152" s="2">
        <v>14.68906</v>
      </c>
      <c r="AS152" s="2">
        <v>7.4293600000000001E-2</v>
      </c>
      <c r="AT152" s="2">
        <v>2.2159369999999998</v>
      </c>
      <c r="AU152" s="2">
        <v>2.4118089999999999</v>
      </c>
      <c r="AV152" s="2">
        <v>2.2159369999999998</v>
      </c>
      <c r="AW152" s="2">
        <v>24.20645</v>
      </c>
      <c r="AX152" s="2">
        <v>2.09</v>
      </c>
      <c r="AY152" s="2">
        <v>1.3903446085437501</v>
      </c>
      <c r="AZ152" s="2">
        <v>0.14699999988079099</v>
      </c>
      <c r="BA152" s="2">
        <v>0.16949999332428001</v>
      </c>
      <c r="BB152" s="2">
        <v>0.31650000810623202</v>
      </c>
      <c r="BC152" s="2">
        <v>3.6795015000000002</v>
      </c>
      <c r="BD152" s="2">
        <v>80.413944336282995</v>
      </c>
      <c r="BE152" s="2">
        <f t="shared" si="4"/>
        <v>0.43881438216300239</v>
      </c>
      <c r="BF152" s="2">
        <f t="shared" si="5"/>
        <v>0.54273272689567476</v>
      </c>
      <c r="BG152" s="2">
        <v>1530807</v>
      </c>
      <c r="BH152" s="2">
        <v>251098</v>
      </c>
      <c r="BI152" s="2">
        <v>19.621492073588605</v>
      </c>
      <c r="BJ152" s="2">
        <v>813202</v>
      </c>
      <c r="BK152" s="2">
        <v>126071</v>
      </c>
      <c r="BL152" s="2">
        <v>18.347447575498705</v>
      </c>
      <c r="BM152" s="2">
        <v>590.83569999999997</v>
      </c>
      <c r="BN152" s="2">
        <v>37.413799999999924</v>
      </c>
      <c r="BO152" s="2">
        <v>6.7604480415393606</v>
      </c>
      <c r="BP152" s="2">
        <v>5942261499.5099897</v>
      </c>
      <c r="BQ152" s="2">
        <v>283980119.26713943</v>
      </c>
      <c r="BR152" s="2">
        <v>5.0188405309555524</v>
      </c>
      <c r="BS152" s="2">
        <v>0.39275169999999998</v>
      </c>
      <c r="BT152" s="2">
        <v>7.9475000000000004E-2</v>
      </c>
      <c r="BU152" s="2">
        <v>1.7311063722375599</v>
      </c>
      <c r="BV152" s="2">
        <v>7567.5504085051862</v>
      </c>
      <c r="BW152" s="2">
        <v>372.87977152780422</v>
      </c>
      <c r="BX152" s="2">
        <v>4.9273510105558582</v>
      </c>
      <c r="BY152" s="2">
        <v>1.1191452741622925</v>
      </c>
      <c r="BZ152" s="2">
        <v>0.71671289205551147</v>
      </c>
    </row>
    <row r="153" spans="1:78" x14ac:dyDescent="0.2">
      <c r="A153">
        <v>152</v>
      </c>
      <c r="B153" t="s">
        <v>73</v>
      </c>
      <c r="C153">
        <v>2003</v>
      </c>
      <c r="D153">
        <v>6</v>
      </c>
      <c r="E153">
        <v>0</v>
      </c>
      <c r="F153" t="s">
        <v>74</v>
      </c>
      <c r="G153" s="2">
        <v>0.73424999999999996</v>
      </c>
      <c r="H153" s="2">
        <v>0</v>
      </c>
      <c r="I153" s="2">
        <v>0.41299999999999998</v>
      </c>
      <c r="J153" s="2">
        <v>0.47399999999999998</v>
      </c>
      <c r="K153" s="2">
        <v>1.5109999999999999</v>
      </c>
      <c r="L153" s="2">
        <v>1.53</v>
      </c>
      <c r="M153" s="2">
        <v>0.51100000000000001</v>
      </c>
      <c r="N153" s="2">
        <v>0.57699999999999996</v>
      </c>
      <c r="O153" s="2">
        <v>-1.5529999999999999</v>
      </c>
      <c r="P153" s="2">
        <v>5.13</v>
      </c>
      <c r="Q153" s="2">
        <v>0</v>
      </c>
      <c r="R153" s="2">
        <v>9831.2999999999993</v>
      </c>
      <c r="S153" s="2">
        <v>2.6749999999999998</v>
      </c>
      <c r="T153" s="2">
        <v>9.4499999999999993</v>
      </c>
      <c r="U153" s="2">
        <v>6.56</v>
      </c>
      <c r="V153" s="2">
        <v>49.3</v>
      </c>
      <c r="W153" t="s">
        <v>54</v>
      </c>
      <c r="X153" t="s">
        <v>55</v>
      </c>
      <c r="Y153" t="s">
        <v>59</v>
      </c>
      <c r="Z153" s="2">
        <v>0.85299999999999998</v>
      </c>
      <c r="AA153" s="2">
        <v>0.90400000000000003</v>
      </c>
      <c r="AB153" s="2">
        <v>57</v>
      </c>
      <c r="AC153" s="2">
        <v>8.1</v>
      </c>
      <c r="AE153" s="2">
        <v>-84.008899999999997</v>
      </c>
      <c r="AF153" s="2">
        <v>9.6370100000000001</v>
      </c>
      <c r="AG153" s="2" t="s">
        <v>57</v>
      </c>
      <c r="AH153" s="2" t="s">
        <v>58</v>
      </c>
      <c r="AI153" s="2">
        <v>8157.6509999999998</v>
      </c>
      <c r="AJ153" s="2">
        <v>4.3171799999999996</v>
      </c>
      <c r="AK153" s="2">
        <v>34000000000</v>
      </c>
      <c r="AN153" s="2">
        <v>-5.2090329999999998</v>
      </c>
      <c r="AO153" s="2">
        <v>53.812989999999999</v>
      </c>
      <c r="AP153" s="2">
        <v>83.327709999999996</v>
      </c>
      <c r="AQ153" s="2">
        <v>4.4835399999999996</v>
      </c>
      <c r="AR153" s="2">
        <v>14.49747</v>
      </c>
      <c r="AS153" s="2">
        <v>0.90030339999999998</v>
      </c>
      <c r="AT153" s="2">
        <v>2.2460149999999999</v>
      </c>
      <c r="AU153" s="2">
        <v>2.4118089999999999</v>
      </c>
      <c r="AV153" s="2">
        <v>2.2460149999999999</v>
      </c>
      <c r="AW153" s="2">
        <v>24.248709999999999</v>
      </c>
      <c r="AX153" s="2">
        <v>0.27999970000000002</v>
      </c>
      <c r="AY153" s="2">
        <v>1.3903446085437501</v>
      </c>
      <c r="AZ153" s="2">
        <v>0.14699999988079099</v>
      </c>
      <c r="BA153" s="2">
        <v>0.16949999332428001</v>
      </c>
      <c r="BB153" s="2">
        <v>0.31650000810623202</v>
      </c>
      <c r="BC153" s="2">
        <v>3.6795015000000002</v>
      </c>
      <c r="BD153" s="2">
        <v>83.327707534289999</v>
      </c>
      <c r="BE153" s="2">
        <f t="shared" si="4"/>
        <v>2.913763198007004</v>
      </c>
      <c r="BF153" s="2">
        <f t="shared" si="5"/>
        <v>3.6234551383550353</v>
      </c>
      <c r="BG153" s="2">
        <v>1859939</v>
      </c>
      <c r="BH153" s="2">
        <v>329132</v>
      </c>
      <c r="BI153" s="2">
        <v>21.500554936056602</v>
      </c>
      <c r="BJ153" s="2">
        <v>943166</v>
      </c>
      <c r="BK153" s="2">
        <v>129964</v>
      </c>
      <c r="BL153" s="2">
        <v>15.981760989274498</v>
      </c>
      <c r="BM153" s="2">
        <v>622.09860000000003</v>
      </c>
      <c r="BN153" s="2">
        <v>31.262900000000059</v>
      </c>
      <c r="BO153" s="2">
        <v>5.2913017950675734</v>
      </c>
      <c r="BP153" s="2">
        <v>6265122635.5641804</v>
      </c>
      <c r="BQ153" s="2">
        <v>322861136.05419064</v>
      </c>
      <c r="BR153" s="2">
        <v>5.4333040725456865</v>
      </c>
      <c r="BS153" s="2">
        <v>0.19159889999999999</v>
      </c>
      <c r="BT153" s="2">
        <v>1.004526</v>
      </c>
      <c r="BU153" s="2">
        <v>2.73563230124658</v>
      </c>
      <c r="BV153" s="2">
        <v>7751.6360294446631</v>
      </c>
      <c r="BW153" s="2">
        <v>406.01512345123683</v>
      </c>
      <c r="BX153" s="2">
        <v>5.2377991163282767</v>
      </c>
      <c r="BY153" s="2">
        <v>1.1191452741622925</v>
      </c>
      <c r="BZ153" s="2">
        <v>0.71671289205551147</v>
      </c>
    </row>
    <row r="154" spans="1:78" x14ac:dyDescent="0.2">
      <c r="A154">
        <v>153</v>
      </c>
      <c r="B154" t="s">
        <v>73</v>
      </c>
      <c r="C154">
        <v>2004</v>
      </c>
      <c r="D154">
        <v>6</v>
      </c>
      <c r="E154">
        <v>0</v>
      </c>
      <c r="F154" t="s">
        <v>74</v>
      </c>
      <c r="G154" s="2">
        <v>0.73424999999999996</v>
      </c>
      <c r="H154" s="2">
        <v>0</v>
      </c>
      <c r="I154" s="2">
        <v>0.41299999999999998</v>
      </c>
      <c r="J154" s="2">
        <v>0.47399999999999998</v>
      </c>
      <c r="K154" s="2">
        <v>1.5109999999999999</v>
      </c>
      <c r="L154" s="2">
        <v>1.53</v>
      </c>
      <c r="M154" s="2">
        <v>0.51100000000000001</v>
      </c>
      <c r="N154" s="2">
        <v>0.57699999999999996</v>
      </c>
      <c r="O154" s="2">
        <v>-1.5529999999999999</v>
      </c>
      <c r="P154" s="2">
        <v>5.1079999999999997</v>
      </c>
      <c r="Q154" s="2">
        <v>0</v>
      </c>
      <c r="R154" s="2">
        <v>10086.799999999999</v>
      </c>
      <c r="S154" s="2">
        <v>2.8279999999999998</v>
      </c>
      <c r="T154" s="2">
        <v>12.31</v>
      </c>
      <c r="U154" s="2">
        <v>6.39</v>
      </c>
      <c r="V154" s="2">
        <v>48.3</v>
      </c>
      <c r="W154" t="s">
        <v>54</v>
      </c>
      <c r="X154" t="s">
        <v>55</v>
      </c>
      <c r="Y154" t="s">
        <v>59</v>
      </c>
      <c r="Z154" s="2">
        <v>0.85</v>
      </c>
      <c r="AA154" s="2">
        <v>0.9</v>
      </c>
      <c r="AB154" s="2">
        <v>57</v>
      </c>
      <c r="AC154" s="2">
        <v>8.1</v>
      </c>
      <c r="AE154" s="2">
        <v>-84.008899999999997</v>
      </c>
      <c r="AF154" s="2">
        <v>9.6370100000000001</v>
      </c>
      <c r="AG154" s="2" t="s">
        <v>57</v>
      </c>
      <c r="AH154" s="2" t="s">
        <v>58</v>
      </c>
      <c r="AI154" s="2">
        <v>8395.4009999999998</v>
      </c>
      <c r="AJ154" s="2">
        <v>4.4245999999999999</v>
      </c>
      <c r="AK154" s="2">
        <v>35500000000</v>
      </c>
      <c r="AN154" s="2">
        <v>-3.627183</v>
      </c>
      <c r="AO154" s="2">
        <v>52.363019999999999</v>
      </c>
      <c r="AP154" s="2">
        <v>85.256479999999996</v>
      </c>
      <c r="AQ154" s="2">
        <v>5.8231260000000002</v>
      </c>
      <c r="AR154" s="2">
        <v>13.97641</v>
      </c>
      <c r="AS154" s="2">
        <v>0.10742</v>
      </c>
      <c r="AT154" s="2">
        <v>2.5104120000000001</v>
      </c>
      <c r="AU154" s="2">
        <v>2.4118089999999999</v>
      </c>
      <c r="AV154" s="2">
        <v>2.5104120000000001</v>
      </c>
      <c r="AW154" s="2">
        <v>24.292010000000001</v>
      </c>
      <c r="AX154" s="2">
        <v>2.860001</v>
      </c>
      <c r="AY154" s="2">
        <v>1.3903446085437501</v>
      </c>
      <c r="AZ154" s="2">
        <v>0.14699999988079099</v>
      </c>
      <c r="BA154" s="2">
        <v>0.16949999332428001</v>
      </c>
      <c r="BB154" s="2">
        <v>0.31650000810623202</v>
      </c>
      <c r="BC154" s="2">
        <v>3.6795015000000002</v>
      </c>
      <c r="BD154" s="2">
        <v>85.256477195722994</v>
      </c>
      <c r="BE154" s="2">
        <f t="shared" si="4"/>
        <v>1.9287696614329946</v>
      </c>
      <c r="BF154" s="2">
        <f t="shared" si="5"/>
        <v>2.3146798568042817</v>
      </c>
      <c r="BG154" s="2">
        <v>2163946</v>
      </c>
      <c r="BH154" s="2">
        <v>304007</v>
      </c>
      <c r="BI154" s="2">
        <v>16.344998411238219</v>
      </c>
      <c r="BJ154" s="2">
        <v>994315</v>
      </c>
      <c r="BK154" s="2">
        <v>51149</v>
      </c>
      <c r="BL154" s="2">
        <v>5.4231174575843486</v>
      </c>
      <c r="BM154" s="2">
        <v>877.26350000000002</v>
      </c>
      <c r="BN154" s="2">
        <v>255.16489999999999</v>
      </c>
      <c r="BO154" s="2">
        <v>41.016793800854074</v>
      </c>
      <c r="BP154" s="2">
        <v>6330019208.5418701</v>
      </c>
      <c r="BQ154" s="2">
        <v>64896572.977689743</v>
      </c>
      <c r="BR154" s="2">
        <v>1.0358388295434497</v>
      </c>
      <c r="BS154" s="2">
        <v>0.52105809999999997</v>
      </c>
      <c r="BT154" s="2">
        <v>0.17880850000000001</v>
      </c>
      <c r="BU154" s="2">
        <v>2.9144408458989801</v>
      </c>
      <c r="BV154" s="2">
        <v>7919.3620222542331</v>
      </c>
      <c r="BW154" s="2">
        <v>476.0390479076168</v>
      </c>
      <c r="BX154" s="2">
        <v>6.0110782480949529</v>
      </c>
      <c r="BY154" s="2">
        <v>1.1191452741622925</v>
      </c>
      <c r="BZ154" s="2">
        <v>0.71671289205551147</v>
      </c>
    </row>
    <row r="155" spans="1:78" x14ac:dyDescent="0.2">
      <c r="A155">
        <v>154</v>
      </c>
      <c r="B155" t="s">
        <v>73</v>
      </c>
      <c r="C155">
        <v>2005</v>
      </c>
      <c r="D155">
        <v>6</v>
      </c>
      <c r="E155">
        <v>0</v>
      </c>
      <c r="F155" t="s">
        <v>74</v>
      </c>
      <c r="G155" s="2">
        <v>0.73424999999999996</v>
      </c>
      <c r="H155" s="2">
        <v>0</v>
      </c>
      <c r="I155" s="2">
        <v>0.41299999999999998</v>
      </c>
      <c r="J155" s="2">
        <v>0.47399999999999998</v>
      </c>
      <c r="K155" s="2">
        <v>1.5109999999999999</v>
      </c>
      <c r="L155" s="2">
        <v>1.53</v>
      </c>
      <c r="M155" s="2">
        <v>0.51100000000000001</v>
      </c>
      <c r="N155" s="2">
        <v>0.57699999999999996</v>
      </c>
      <c r="O155" s="2">
        <v>-1.5529999999999999</v>
      </c>
      <c r="P155" s="2">
        <v>4.7759999999999998</v>
      </c>
      <c r="Q155" s="2">
        <v>0</v>
      </c>
      <c r="R155" s="2">
        <v>10308.4</v>
      </c>
      <c r="S155" s="2">
        <v>2.4079999999999999</v>
      </c>
      <c r="T155" s="2">
        <v>13.8</v>
      </c>
      <c r="U155" s="2">
        <v>6.57</v>
      </c>
      <c r="V155" s="2">
        <v>47.5</v>
      </c>
      <c r="W155" t="s">
        <v>54</v>
      </c>
      <c r="X155" t="s">
        <v>55</v>
      </c>
      <c r="Y155" t="s">
        <v>59</v>
      </c>
      <c r="Z155" s="2">
        <v>0.84699999999999998</v>
      </c>
      <c r="AA155" s="2">
        <v>0.9</v>
      </c>
      <c r="AB155" s="2">
        <v>57</v>
      </c>
      <c r="AC155" s="2">
        <v>8.1</v>
      </c>
      <c r="AE155" s="2">
        <v>-84.008899999999997</v>
      </c>
      <c r="AF155" s="2">
        <v>9.6370100000000001</v>
      </c>
      <c r="AG155" s="2" t="s">
        <v>57</v>
      </c>
      <c r="AH155" s="2" t="s">
        <v>58</v>
      </c>
      <c r="AI155" s="2">
        <v>8606.3340000000007</v>
      </c>
      <c r="AJ155" s="2">
        <v>3.9766659999999998</v>
      </c>
      <c r="AK155" s="2">
        <v>36900000000</v>
      </c>
      <c r="AL155" s="2">
        <v>35.860219999999998</v>
      </c>
      <c r="AN155" s="2">
        <v>-4.2915140000000003</v>
      </c>
      <c r="AO155" s="2">
        <v>51.034759999999999</v>
      </c>
      <c r="AP155" s="2">
        <v>89.222660000000005</v>
      </c>
      <c r="AQ155" s="2">
        <v>7.6284359999999998</v>
      </c>
      <c r="AR155" s="2">
        <v>13.512879999999999</v>
      </c>
      <c r="AS155" s="2">
        <v>0.44793319999999998</v>
      </c>
      <c r="AT155" s="2">
        <v>2.6246689999999999</v>
      </c>
      <c r="AU155" s="2">
        <v>2.4118089999999999</v>
      </c>
      <c r="AV155" s="2">
        <v>2.6246689999999999</v>
      </c>
      <c r="AW155" s="2">
        <v>24.331</v>
      </c>
      <c r="AX155" s="2">
        <v>1.49</v>
      </c>
      <c r="AY155" s="2">
        <v>1.3903446085437501</v>
      </c>
      <c r="AZ155" s="2">
        <v>0.14699999988079099</v>
      </c>
      <c r="BA155" s="2">
        <v>0.16949999332428001</v>
      </c>
      <c r="BB155" s="2">
        <v>0.31650000810623202</v>
      </c>
      <c r="BC155" s="2">
        <v>3.6795015000000002</v>
      </c>
      <c r="BD155" s="2">
        <v>89.222663892976996</v>
      </c>
      <c r="BE155" s="2">
        <f t="shared" si="4"/>
        <v>3.9661866972540025</v>
      </c>
      <c r="BF155" s="2">
        <f t="shared" si="5"/>
        <v>4.6520649547234303</v>
      </c>
      <c r="BG155" s="2">
        <v>2885113</v>
      </c>
      <c r="BH155" s="2">
        <v>721167</v>
      </c>
      <c r="BI155" s="2">
        <v>33.326478572016121</v>
      </c>
      <c r="BJ155" s="2">
        <v>1242516</v>
      </c>
      <c r="BK155" s="2">
        <v>248201</v>
      </c>
      <c r="BL155" s="2">
        <v>24.962009021286011</v>
      </c>
      <c r="BM155" s="2">
        <v>1379.1895999999999</v>
      </c>
      <c r="BN155" s="2">
        <v>501.92609999999991</v>
      </c>
      <c r="BO155" s="2">
        <v>57.214975888088347</v>
      </c>
      <c r="BP155" s="2">
        <v>6620428235.4106703</v>
      </c>
      <c r="BQ155" s="2">
        <v>290409026.86880016</v>
      </c>
      <c r="BR155" s="2">
        <v>4.5878064078686478</v>
      </c>
      <c r="BS155" s="2">
        <v>0.46352579999999999</v>
      </c>
      <c r="BT155" s="2">
        <v>0.4019625</v>
      </c>
      <c r="BU155" s="2">
        <v>2.51247829064067</v>
      </c>
      <c r="BV155" s="2">
        <v>8097.2699301696011</v>
      </c>
      <c r="BW155" s="2">
        <v>509.06376929227918</v>
      </c>
      <c r="BX155" s="2">
        <v>6.2868568503016</v>
      </c>
      <c r="BY155" s="2">
        <v>1.1191452741622925</v>
      </c>
      <c r="BZ155" s="2">
        <v>0.71671289205551147</v>
      </c>
    </row>
    <row r="156" spans="1:78" x14ac:dyDescent="0.2">
      <c r="A156">
        <v>155</v>
      </c>
      <c r="B156" t="s">
        <v>73</v>
      </c>
      <c r="C156">
        <v>2006</v>
      </c>
      <c r="D156">
        <v>6</v>
      </c>
      <c r="E156">
        <v>1</v>
      </c>
      <c r="F156" t="s">
        <v>74</v>
      </c>
      <c r="G156" s="2">
        <v>0.73424999999999996</v>
      </c>
      <c r="H156" s="2">
        <v>0</v>
      </c>
      <c r="I156" s="2">
        <v>8.8999999999999996E-2</v>
      </c>
      <c r="J156" s="2">
        <v>0.10199999999999999</v>
      </c>
      <c r="K156" s="2">
        <v>0.66300000000000003</v>
      </c>
      <c r="L156" s="2">
        <v>0.70899999999999996</v>
      </c>
      <c r="M156" s="2">
        <v>0.16400000000000001</v>
      </c>
      <c r="N156" s="2">
        <v>0.187</v>
      </c>
      <c r="O156" s="2">
        <v>-1.5529999999999999</v>
      </c>
      <c r="P156" s="2">
        <v>4.7539999999999996</v>
      </c>
      <c r="Q156" s="2">
        <v>1</v>
      </c>
      <c r="R156" s="2">
        <v>10880.5</v>
      </c>
      <c r="S156" s="2">
        <v>5.7590000000000003</v>
      </c>
      <c r="T156" s="2">
        <v>11.47</v>
      </c>
      <c r="U156" s="2">
        <v>5.74</v>
      </c>
      <c r="V156" s="2">
        <v>49.4</v>
      </c>
      <c r="W156" t="s">
        <v>54</v>
      </c>
      <c r="X156" t="s">
        <v>55</v>
      </c>
      <c r="Y156" t="s">
        <v>59</v>
      </c>
      <c r="Z156" s="2">
        <v>0.85499999999999998</v>
      </c>
      <c r="AA156" s="2">
        <v>0.90700000000000003</v>
      </c>
      <c r="AB156" s="2">
        <v>57</v>
      </c>
      <c r="AC156" s="2">
        <v>8.1</v>
      </c>
      <c r="AE156" s="2">
        <v>-84.008899999999997</v>
      </c>
      <c r="AF156" s="2">
        <v>9.6370100000000001</v>
      </c>
      <c r="AG156" s="2" t="s">
        <v>57</v>
      </c>
      <c r="AH156" s="2" t="s">
        <v>58</v>
      </c>
      <c r="AI156" s="2">
        <v>9109.5300000000007</v>
      </c>
      <c r="AJ156" s="2">
        <v>7.326695</v>
      </c>
      <c r="AK156" s="2">
        <v>39600000000</v>
      </c>
      <c r="AL156" s="2">
        <v>37.86298</v>
      </c>
      <c r="AN156" s="2">
        <v>-4.1324839999999998</v>
      </c>
      <c r="AO156" s="2">
        <v>49.80274</v>
      </c>
      <c r="AP156" s="2">
        <v>89.814549999999997</v>
      </c>
      <c r="AQ156" s="2">
        <v>7.9285040000000002</v>
      </c>
      <c r="AR156" s="2">
        <v>13.165039999999999</v>
      </c>
      <c r="AS156" s="2">
        <v>3.3500290000000001</v>
      </c>
      <c r="AT156" s="2">
        <v>2.4397350000000002</v>
      </c>
      <c r="AU156" s="2">
        <v>2.4118089999999999</v>
      </c>
      <c r="AV156" s="2">
        <v>2.4397350000000002</v>
      </c>
      <c r="AW156" s="2">
        <v>24.401710000000001</v>
      </c>
      <c r="AX156" s="2">
        <v>2.33</v>
      </c>
      <c r="AY156" s="2">
        <v>1.3903446085437501</v>
      </c>
      <c r="AZ156" s="2">
        <v>8.9499995112419101E-2</v>
      </c>
      <c r="BA156" s="2">
        <v>0.18549999594688399</v>
      </c>
      <c r="BB156" s="2">
        <v>0.27499997615814198</v>
      </c>
      <c r="BC156" s="2">
        <v>3.1946905000000001</v>
      </c>
      <c r="BD156" s="2">
        <v>89.814554614146999</v>
      </c>
      <c r="BE156" s="2">
        <f t="shared" si="4"/>
        <v>0.59189072117000308</v>
      </c>
      <c r="BF156" s="2">
        <f t="shared" si="5"/>
        <v>0.66338606733371996</v>
      </c>
      <c r="BG156" s="2">
        <v>3745877</v>
      </c>
      <c r="BH156" s="2">
        <v>860764</v>
      </c>
      <c r="BI156" s="2">
        <v>29.83467198685112</v>
      </c>
      <c r="BJ156" s="2">
        <v>1697748</v>
      </c>
      <c r="BK156" s="2">
        <v>455232</v>
      </c>
      <c r="BL156" s="2">
        <v>36.637918545918119</v>
      </c>
      <c r="BM156" s="2">
        <v>1582.0599</v>
      </c>
      <c r="BN156" s="2">
        <v>202.87030000000004</v>
      </c>
      <c r="BO156" s="2">
        <v>14.709384409511214</v>
      </c>
      <c r="BP156" s="2">
        <v>7128549347.0696697</v>
      </c>
      <c r="BQ156" s="2">
        <v>508121111.65899944</v>
      </c>
      <c r="BR156" s="2">
        <v>7.6750490087818362</v>
      </c>
      <c r="BS156" s="2">
        <v>0.34784029999999999</v>
      </c>
      <c r="BT156" s="2">
        <v>3.3343389999999999</v>
      </c>
      <c r="BU156" s="2">
        <v>5.8468172776368998</v>
      </c>
      <c r="BV156" s="2">
        <v>8335.7763892670355</v>
      </c>
      <c r="BW156" s="2">
        <v>773.75391590606523</v>
      </c>
      <c r="BX156" s="2">
        <v>9.2823257219607509</v>
      </c>
      <c r="BY156" s="2">
        <v>1.1191452741622925</v>
      </c>
      <c r="BZ156" s="2">
        <v>0.71671289205551147</v>
      </c>
    </row>
    <row r="157" spans="1:78" x14ac:dyDescent="0.2">
      <c r="A157">
        <v>156</v>
      </c>
      <c r="B157" t="s">
        <v>73</v>
      </c>
      <c r="C157">
        <v>2007</v>
      </c>
      <c r="D157">
        <v>6</v>
      </c>
      <c r="E157">
        <v>0</v>
      </c>
      <c r="F157" t="s">
        <v>74</v>
      </c>
      <c r="G157" s="2">
        <v>0.73424999999999996</v>
      </c>
      <c r="H157" s="2">
        <v>0</v>
      </c>
      <c r="I157" s="2">
        <v>8.8999999999999996E-2</v>
      </c>
      <c r="J157" s="2">
        <v>0.10199999999999999</v>
      </c>
      <c r="K157" s="2">
        <v>0.66300000000000003</v>
      </c>
      <c r="L157" s="2">
        <v>0.70899999999999996</v>
      </c>
      <c r="M157" s="2">
        <v>0.16400000000000001</v>
      </c>
      <c r="N157" s="2">
        <v>0.187</v>
      </c>
      <c r="O157" s="2">
        <v>-1.5529999999999999</v>
      </c>
      <c r="P157" s="2">
        <v>4.43</v>
      </c>
      <c r="Q157" s="2">
        <v>0</v>
      </c>
      <c r="R157" s="2">
        <v>11584.7</v>
      </c>
      <c r="S157" s="2">
        <v>6.7140000000000004</v>
      </c>
      <c r="T157" s="2">
        <v>9.36</v>
      </c>
      <c r="U157" s="2">
        <v>4.49</v>
      </c>
      <c r="V157" s="2">
        <v>49.3</v>
      </c>
      <c r="W157" t="s">
        <v>54</v>
      </c>
      <c r="X157" t="s">
        <v>55</v>
      </c>
      <c r="Y157" t="s">
        <v>59</v>
      </c>
      <c r="Z157" s="2">
        <v>0.85899999999999999</v>
      </c>
      <c r="AA157" s="2">
        <v>0.90900000000000003</v>
      </c>
      <c r="AB157" s="2">
        <v>57</v>
      </c>
      <c r="AC157" s="2">
        <v>8.1</v>
      </c>
      <c r="AE157" s="2">
        <v>-84.008899999999997</v>
      </c>
      <c r="AF157" s="2">
        <v>9.6370100000000001</v>
      </c>
      <c r="AG157" s="2" t="s">
        <v>57</v>
      </c>
      <c r="AH157" s="2" t="s">
        <v>58</v>
      </c>
      <c r="AI157" s="2">
        <v>9725.3850000000002</v>
      </c>
      <c r="AJ157" s="2">
        <v>8.2151320000000005</v>
      </c>
      <c r="AK157" s="2">
        <v>42800000000</v>
      </c>
      <c r="AL157" s="2">
        <v>43.772379999999998</v>
      </c>
      <c r="AN157" s="2">
        <v>-5.5749510000000004</v>
      </c>
      <c r="AO157" s="2">
        <v>48.729810000000001</v>
      </c>
      <c r="AP157" s="2">
        <v>86.456599999999995</v>
      </c>
      <c r="AQ157" s="2">
        <v>8.3374260000000007</v>
      </c>
      <c r="AR157" s="2">
        <v>12.80527</v>
      </c>
      <c r="AS157" s="2">
        <v>0.88843629999999996</v>
      </c>
      <c r="AT157" s="2">
        <v>2.2364449999999998</v>
      </c>
      <c r="AU157" s="2">
        <v>2.4118089999999999</v>
      </c>
      <c r="AV157" s="2">
        <v>2.2364449999999998</v>
      </c>
      <c r="AW157" s="2">
        <v>24.48066</v>
      </c>
      <c r="AX157" s="2">
        <v>2.110001</v>
      </c>
      <c r="AY157" s="2">
        <v>1.3903446085437501</v>
      </c>
      <c r="AZ157" s="2">
        <v>8.9499995112419101E-2</v>
      </c>
      <c r="BA157" s="2">
        <v>0.18549999594688399</v>
      </c>
      <c r="BB157" s="2">
        <v>0.27499997615814198</v>
      </c>
      <c r="BC157" s="2">
        <v>3.1946905000000001</v>
      </c>
      <c r="BD157" s="2">
        <v>86.456595843602003</v>
      </c>
      <c r="BE157" s="2">
        <f t="shared" si="4"/>
        <v>3.3579587705449967</v>
      </c>
      <c r="BF157" s="2">
        <f t="shared" si="5"/>
        <v>3.7387690502626767</v>
      </c>
      <c r="BG157" s="2">
        <v>4956660</v>
      </c>
      <c r="BH157" s="2">
        <v>1210783</v>
      </c>
      <c r="BI157" s="2">
        <v>32.323084820991184</v>
      </c>
      <c r="BJ157" s="2">
        <v>2244058</v>
      </c>
      <c r="BK157" s="2">
        <v>546310</v>
      </c>
      <c r="BL157" s="2">
        <v>32.178509413646786</v>
      </c>
      <c r="BM157" s="2">
        <v>1811.8703</v>
      </c>
      <c r="BN157" s="2">
        <v>229.81040000000007</v>
      </c>
      <c r="BO157" s="2">
        <v>14.526023951431933</v>
      </c>
      <c r="BP157" s="2">
        <v>8481898753.6547203</v>
      </c>
      <c r="BQ157" s="2">
        <v>1353349406.5850506</v>
      </c>
      <c r="BR157" s="2">
        <v>18.984920222813237</v>
      </c>
      <c r="BS157" s="2">
        <v>0.3597727</v>
      </c>
      <c r="BT157" s="2">
        <v>0.91373539999999998</v>
      </c>
      <c r="BU157" s="2">
        <v>6.7605528911826003</v>
      </c>
      <c r="BV157" s="2">
        <v>8655.7885545530607</v>
      </c>
      <c r="BW157" s="2">
        <v>1069.5963650395788</v>
      </c>
      <c r="BX157" s="2">
        <v>12.357006623930952</v>
      </c>
      <c r="BY157" s="2">
        <v>1.1191452741622925</v>
      </c>
      <c r="BZ157" s="2">
        <v>0.71671289205551147</v>
      </c>
    </row>
    <row r="158" spans="1:78" x14ac:dyDescent="0.2">
      <c r="A158">
        <v>157</v>
      </c>
      <c r="B158" t="s">
        <v>73</v>
      </c>
      <c r="C158">
        <v>2008</v>
      </c>
      <c r="D158">
        <v>6</v>
      </c>
      <c r="E158">
        <v>0</v>
      </c>
      <c r="F158" t="s">
        <v>74</v>
      </c>
      <c r="G158" s="2">
        <v>0.73424999999999996</v>
      </c>
      <c r="H158" s="2">
        <v>0</v>
      </c>
      <c r="I158" s="2">
        <v>8.8999999999999996E-2</v>
      </c>
      <c r="J158" s="2">
        <v>0.10199999999999999</v>
      </c>
      <c r="K158" s="2">
        <v>0.66300000000000003</v>
      </c>
      <c r="L158" s="2">
        <v>0.70899999999999996</v>
      </c>
      <c r="M158" s="2">
        <v>0.16400000000000001</v>
      </c>
      <c r="N158" s="2">
        <v>0.187</v>
      </c>
      <c r="O158" s="2">
        <v>-1.5529999999999999</v>
      </c>
      <c r="P158" s="2">
        <v>4.4109999999999996</v>
      </c>
      <c r="Q158" s="2">
        <v>0</v>
      </c>
      <c r="R158" s="2">
        <v>11935.2</v>
      </c>
      <c r="S158" s="2">
        <v>3.278</v>
      </c>
      <c r="T158" s="2">
        <v>13.42</v>
      </c>
      <c r="U158" s="2">
        <v>4.78</v>
      </c>
      <c r="V158" s="2">
        <v>48.6</v>
      </c>
      <c r="W158" t="s">
        <v>54</v>
      </c>
      <c r="X158" t="s">
        <v>55</v>
      </c>
      <c r="Y158" t="s">
        <v>59</v>
      </c>
      <c r="Z158" s="2">
        <v>0.85899999999999999</v>
      </c>
      <c r="AA158" s="2">
        <v>0.90900000000000003</v>
      </c>
      <c r="AB158" s="2">
        <v>57</v>
      </c>
      <c r="AC158" s="2">
        <v>8.1</v>
      </c>
      <c r="AE158" s="2">
        <v>-84.008899999999997</v>
      </c>
      <c r="AF158" s="2">
        <v>9.6370100000000001</v>
      </c>
      <c r="AG158" s="2" t="s">
        <v>57</v>
      </c>
      <c r="AH158" s="2" t="s">
        <v>58</v>
      </c>
      <c r="AI158" s="2">
        <v>10052.68</v>
      </c>
      <c r="AJ158" s="2">
        <v>4.738175</v>
      </c>
      <c r="AK158" s="2">
        <v>44900000000</v>
      </c>
      <c r="AL158" s="2">
        <v>49.380609999999997</v>
      </c>
      <c r="AN158" s="2">
        <v>-8.3779260000000004</v>
      </c>
      <c r="AO158" s="2">
        <v>47.794490000000003</v>
      </c>
      <c r="AP158" s="2">
        <v>86.401510000000002</v>
      </c>
      <c r="AQ158" s="2">
        <v>7.9090069999999999</v>
      </c>
      <c r="AR158" s="2">
        <v>13.57747</v>
      </c>
      <c r="AS158" s="2">
        <v>3.4769570000000001</v>
      </c>
      <c r="AT158" s="2">
        <v>2.596746</v>
      </c>
      <c r="AU158" s="2">
        <v>2.4118089999999999</v>
      </c>
      <c r="AV158" s="2">
        <v>2.596746</v>
      </c>
      <c r="AW158" s="2">
        <v>24.526949999999999</v>
      </c>
      <c r="AX158" s="2">
        <v>4.0599999999999996</v>
      </c>
      <c r="AY158" s="2">
        <v>1.3903446085437501</v>
      </c>
      <c r="AZ158" s="2">
        <v>8.9499995112419101E-2</v>
      </c>
      <c r="BA158" s="2">
        <v>0.18549999594688399</v>
      </c>
      <c r="BB158" s="2">
        <v>0.27499997615814198</v>
      </c>
      <c r="BC158" s="2">
        <v>3.1946905000000001</v>
      </c>
      <c r="BD158" s="2">
        <v>86.401512711006006</v>
      </c>
      <c r="BE158" s="2">
        <f t="shared" si="4"/>
        <v>5.5083132595996176E-2</v>
      </c>
      <c r="BF158" s="2">
        <f t="shared" si="5"/>
        <v>6.3711891566538545E-2</v>
      </c>
      <c r="BG158" s="2">
        <v>5588721</v>
      </c>
      <c r="BH158" s="2">
        <v>632061</v>
      </c>
      <c r="BI158" s="2">
        <v>12.751752187965282</v>
      </c>
      <c r="BJ158" s="2">
        <v>2512265</v>
      </c>
      <c r="BK158" s="2">
        <v>268207</v>
      </c>
      <c r="BL158" s="2">
        <v>11.951874684165917</v>
      </c>
      <c r="BM158" s="2">
        <v>2239.5066999999999</v>
      </c>
      <c r="BN158" s="2">
        <v>427.63639999999987</v>
      </c>
      <c r="BO158" s="2">
        <v>23.601932213359856</v>
      </c>
      <c r="BP158" s="2">
        <v>9303668294.8684902</v>
      </c>
      <c r="BQ158" s="2">
        <v>821769541.21376991</v>
      </c>
      <c r="BR158" s="2">
        <v>9.6885092015473759</v>
      </c>
      <c r="BS158" s="2">
        <v>0.77220630000000001</v>
      </c>
      <c r="BT158" s="2">
        <v>3.3951539999999998</v>
      </c>
      <c r="BU158" s="2">
        <v>3.36539868160486</v>
      </c>
      <c r="BV158" s="2">
        <v>9007.830673790495</v>
      </c>
      <c r="BW158" s="2">
        <v>1044.8522216671045</v>
      </c>
      <c r="BX158" s="2">
        <v>11.599376803421091</v>
      </c>
      <c r="BY158" s="2">
        <v>1.1191452741622925</v>
      </c>
      <c r="BZ158" s="2">
        <v>0.71671289205551147</v>
      </c>
    </row>
    <row r="159" spans="1:78" x14ac:dyDescent="0.2">
      <c r="A159">
        <v>158</v>
      </c>
      <c r="B159" t="s">
        <v>73</v>
      </c>
      <c r="C159">
        <v>2009</v>
      </c>
      <c r="D159">
        <v>6</v>
      </c>
      <c r="E159">
        <v>0</v>
      </c>
      <c r="F159" t="s">
        <v>74</v>
      </c>
      <c r="G159" s="2">
        <v>0.73424999999999996</v>
      </c>
      <c r="H159" s="2">
        <v>1</v>
      </c>
      <c r="I159" s="2">
        <v>8.8999999999999996E-2</v>
      </c>
      <c r="J159" s="2">
        <v>0.10199999999999999</v>
      </c>
      <c r="K159" s="2">
        <v>0.66300000000000003</v>
      </c>
      <c r="L159" s="2">
        <v>0.70899999999999996</v>
      </c>
      <c r="M159" s="2">
        <v>0.16400000000000001</v>
      </c>
      <c r="N159" s="2">
        <v>0.187</v>
      </c>
      <c r="O159" s="2">
        <v>-1.5529999999999999</v>
      </c>
      <c r="P159" s="2">
        <v>4.32</v>
      </c>
      <c r="Q159" s="2">
        <v>0</v>
      </c>
      <c r="R159" s="2">
        <v>11638</v>
      </c>
      <c r="S159" s="2">
        <v>-2.2330000000000001</v>
      </c>
      <c r="T159" s="2">
        <v>7.84</v>
      </c>
      <c r="U159" s="2">
        <v>7.71</v>
      </c>
      <c r="V159" s="2">
        <v>50.6</v>
      </c>
      <c r="W159" t="s">
        <v>54</v>
      </c>
      <c r="X159" t="s">
        <v>55</v>
      </c>
      <c r="Y159" t="s">
        <v>59</v>
      </c>
      <c r="Z159" s="2">
        <v>0.85799999999999998</v>
      </c>
      <c r="AA159" s="2">
        <v>0.90900000000000003</v>
      </c>
      <c r="AB159" s="2">
        <v>57</v>
      </c>
      <c r="AC159" s="2">
        <v>8.1</v>
      </c>
      <c r="AE159" s="2">
        <v>-84.008899999999997</v>
      </c>
      <c r="AF159" s="2">
        <v>9.6370100000000001</v>
      </c>
      <c r="AG159" s="2" t="s">
        <v>57</v>
      </c>
      <c r="AH159" s="2" t="s">
        <v>58</v>
      </c>
      <c r="AI159" s="2">
        <v>9837.8770000000004</v>
      </c>
      <c r="AJ159" s="2">
        <v>-0.87345589999999995</v>
      </c>
      <c r="AK159" s="2">
        <v>44500000000</v>
      </c>
      <c r="AL159" s="2">
        <v>47.653350000000003</v>
      </c>
      <c r="AN159" s="2">
        <v>-1.8232820000000001</v>
      </c>
      <c r="AO159" s="2">
        <v>46.959940000000003</v>
      </c>
      <c r="AP159" s="2">
        <v>69.759320000000002</v>
      </c>
      <c r="AQ159" s="2">
        <v>5.2515109999999998</v>
      </c>
      <c r="AR159" s="2">
        <v>15.74813</v>
      </c>
      <c r="AS159" s="2">
        <v>5.611631</v>
      </c>
      <c r="AT159" s="2">
        <v>2.0592389999999998</v>
      </c>
      <c r="AU159" s="2">
        <v>2.4118089999999999</v>
      </c>
      <c r="AV159" s="2">
        <v>2.0592389999999998</v>
      </c>
      <c r="AW159" s="2">
        <v>24.518180000000001</v>
      </c>
      <c r="AX159" s="2">
        <v>5.58</v>
      </c>
      <c r="AY159" s="2">
        <v>1.3903446085437501</v>
      </c>
      <c r="AZ159" s="2">
        <v>8.9499995112419101E-2</v>
      </c>
      <c r="BA159" s="2">
        <v>0.18549999594688399</v>
      </c>
      <c r="BB159" s="2">
        <v>0.27499997615814198</v>
      </c>
      <c r="BC159" s="2">
        <v>3.1946905000000001</v>
      </c>
      <c r="BD159" s="2">
        <v>69.759317724653002</v>
      </c>
      <c r="BE159" s="2">
        <f t="shared" si="4"/>
        <v>16.642194986353005</v>
      </c>
      <c r="BF159" s="2">
        <f t="shared" si="5"/>
        <v>19.261462518622185</v>
      </c>
      <c r="BG159" s="2">
        <v>5834367</v>
      </c>
      <c r="BH159" s="2">
        <v>245646</v>
      </c>
      <c r="BI159" s="2">
        <v>4.3953884976544719</v>
      </c>
      <c r="BJ159" s="2">
        <v>2561373</v>
      </c>
      <c r="BK159" s="2">
        <v>49108</v>
      </c>
      <c r="BL159" s="2">
        <v>1.9547300941580605</v>
      </c>
      <c r="BM159" s="2">
        <v>1340.318</v>
      </c>
      <c r="BN159" s="2">
        <v>899.18869999999993</v>
      </c>
      <c r="BO159" s="2">
        <v>40.151194903770552</v>
      </c>
      <c r="BP159" s="2">
        <v>8129642422.1348</v>
      </c>
      <c r="BQ159" s="2">
        <v>1174025872.7336903</v>
      </c>
      <c r="BR159" s="2">
        <v>12.618956690246934</v>
      </c>
      <c r="BS159" s="2">
        <v>2.1706530000000002</v>
      </c>
      <c r="BT159" s="2">
        <v>5.5022039999999999</v>
      </c>
      <c r="BU159" s="2">
        <v>-2.1368057982991102</v>
      </c>
      <c r="BV159" s="2">
        <v>9287.8682457183186</v>
      </c>
      <c r="BW159" s="2">
        <v>550.00833874453201</v>
      </c>
      <c r="BX159" s="2">
        <v>5.9217930766630369</v>
      </c>
      <c r="BY159" s="2">
        <v>1.1191452741622925</v>
      </c>
      <c r="BZ159" s="2">
        <v>0.71671289205551147</v>
      </c>
    </row>
    <row r="160" spans="1:78" x14ac:dyDescent="0.2">
      <c r="A160">
        <v>159</v>
      </c>
      <c r="B160" t="s">
        <v>73</v>
      </c>
      <c r="C160">
        <v>2010</v>
      </c>
      <c r="D160">
        <v>6</v>
      </c>
      <c r="E160">
        <v>1</v>
      </c>
      <c r="F160" t="s">
        <v>74</v>
      </c>
      <c r="G160" s="2">
        <v>0.73424999999999996</v>
      </c>
      <c r="H160" s="2">
        <v>0</v>
      </c>
      <c r="I160" s="2">
        <v>0.36299999999999999</v>
      </c>
      <c r="J160" s="2">
        <v>0.41299999999999998</v>
      </c>
      <c r="K160" s="2">
        <v>1.339</v>
      </c>
      <c r="L160" s="2">
        <v>1.4279999999999999</v>
      </c>
      <c r="M160" s="2">
        <v>0.41599999999999998</v>
      </c>
      <c r="N160" s="2">
        <v>0.47799999999999998</v>
      </c>
      <c r="O160" s="2">
        <v>-1.5529999999999999</v>
      </c>
      <c r="P160" s="2">
        <v>4.327</v>
      </c>
      <c r="Q160" s="2">
        <v>1</v>
      </c>
      <c r="R160" s="2">
        <v>12031.6</v>
      </c>
      <c r="S160" s="2">
        <v>3.653</v>
      </c>
      <c r="T160" s="2">
        <v>5.66</v>
      </c>
      <c r="U160" s="2">
        <v>7.17</v>
      </c>
      <c r="V160" s="2">
        <v>48.2</v>
      </c>
      <c r="W160" t="s">
        <v>54</v>
      </c>
      <c r="X160" t="s">
        <v>55</v>
      </c>
      <c r="Y160" t="s">
        <v>59</v>
      </c>
      <c r="Z160" s="2">
        <v>0.86</v>
      </c>
      <c r="AA160" s="2">
        <v>0.91200000000000003</v>
      </c>
      <c r="AB160" s="2">
        <v>57</v>
      </c>
      <c r="AC160" s="2">
        <v>8.1</v>
      </c>
      <c r="AE160" s="2">
        <v>-84.008899999999997</v>
      </c>
      <c r="AF160" s="2">
        <v>9.6370100000000001</v>
      </c>
      <c r="AG160" s="2" t="s">
        <v>57</v>
      </c>
      <c r="AH160" s="2" t="s">
        <v>58</v>
      </c>
      <c r="AI160" s="2">
        <v>10236.98</v>
      </c>
      <c r="AJ160" s="2">
        <v>5.3603430000000003</v>
      </c>
      <c r="AK160" s="2">
        <v>46900000000</v>
      </c>
      <c r="AL160" s="2">
        <v>44.314129999999999</v>
      </c>
      <c r="AN160" s="2">
        <v>-3.2233640000000001</v>
      </c>
      <c r="AO160" s="2">
        <v>46.218359999999997</v>
      </c>
      <c r="AP160" s="2">
        <v>67.512090000000001</v>
      </c>
      <c r="AQ160" s="2">
        <v>5.0637119999999998</v>
      </c>
      <c r="AR160" s="2">
        <v>16.620709999999999</v>
      </c>
      <c r="AS160" s="2">
        <v>6.2337990000000003</v>
      </c>
      <c r="AT160" s="2">
        <v>1.7334240000000001</v>
      </c>
      <c r="AU160" s="2">
        <v>2.4118089999999999</v>
      </c>
      <c r="AV160" s="2">
        <v>1.7334240000000001</v>
      </c>
      <c r="AW160" s="2">
        <v>24.570399999999999</v>
      </c>
      <c r="AX160" s="2">
        <v>2.1800000000000002</v>
      </c>
      <c r="AY160" s="2">
        <v>1.3903446085437501</v>
      </c>
      <c r="AZ160" s="2">
        <v>7.0000000298023196E-2</v>
      </c>
      <c r="BA160" s="2">
        <v>0.125</v>
      </c>
      <c r="BB160" s="2">
        <v>0.19499999284744299</v>
      </c>
      <c r="BC160" s="2">
        <v>3.90036</v>
      </c>
      <c r="BD160" s="2">
        <v>67.512089683772999</v>
      </c>
      <c r="BE160" s="2">
        <f t="shared" si="4"/>
        <v>2.2472280408800032</v>
      </c>
      <c r="BF160" s="2">
        <f t="shared" si="5"/>
        <v>3.2214019777974849</v>
      </c>
      <c r="BG160" s="2">
        <v>6434730</v>
      </c>
      <c r="BH160" s="2">
        <v>600363</v>
      </c>
      <c r="BI160" s="2">
        <v>10.290113734703354</v>
      </c>
      <c r="BJ160" s="2">
        <v>3063740</v>
      </c>
      <c r="BK160" s="2">
        <v>502367</v>
      </c>
      <c r="BL160" s="2">
        <v>19.613191831099961</v>
      </c>
      <c r="BM160" s="2">
        <v>1589.2099000000001</v>
      </c>
      <c r="BN160" s="2">
        <v>248.89190000000008</v>
      </c>
      <c r="BO160" s="2">
        <v>18.569615568842625</v>
      </c>
      <c r="BP160" s="2">
        <v>8477267692.8366203</v>
      </c>
      <c r="BQ160" s="2">
        <v>347625270.70182037</v>
      </c>
      <c r="BR160" s="2">
        <v>4.2760216581645896</v>
      </c>
      <c r="BS160" s="2">
        <v>0.87258239999999998</v>
      </c>
      <c r="BT160" s="2">
        <v>6.193613</v>
      </c>
      <c r="BU160" s="2">
        <v>4.0568076790785597</v>
      </c>
      <c r="BV160" s="2">
        <v>9594.7981202246119</v>
      </c>
      <c r="BW160" s="2">
        <v>642.18219697498898</v>
      </c>
      <c r="BX160" s="2">
        <v>6.6930245840332034</v>
      </c>
      <c r="BY160" s="2">
        <v>1.1191452741622925</v>
      </c>
      <c r="BZ160" s="2">
        <v>0.71671289205551147</v>
      </c>
    </row>
    <row r="161" spans="1:78" x14ac:dyDescent="0.2">
      <c r="A161">
        <v>160</v>
      </c>
      <c r="B161" t="s">
        <v>73</v>
      </c>
      <c r="C161">
        <v>2011</v>
      </c>
      <c r="D161">
        <v>6</v>
      </c>
      <c r="E161">
        <v>0</v>
      </c>
      <c r="F161" t="s">
        <v>74</v>
      </c>
      <c r="G161" s="2">
        <v>0.73424999999999996</v>
      </c>
      <c r="H161" s="2">
        <v>0</v>
      </c>
      <c r="I161" s="2">
        <v>0.36299999999999999</v>
      </c>
      <c r="J161" s="2">
        <v>0.41299999999999998</v>
      </c>
      <c r="K161" s="2">
        <v>1.339</v>
      </c>
      <c r="L161" s="2">
        <v>1.4279999999999999</v>
      </c>
      <c r="M161" s="2">
        <v>0.41599999999999998</v>
      </c>
      <c r="N161" s="2">
        <v>0.47799999999999998</v>
      </c>
      <c r="O161" s="2">
        <v>-1.5529999999999999</v>
      </c>
      <c r="P161" s="2">
        <v>5.351</v>
      </c>
      <c r="Q161" s="2">
        <v>0</v>
      </c>
      <c r="R161" s="2">
        <v>12366</v>
      </c>
      <c r="S161" s="2">
        <v>3.0529999999999999</v>
      </c>
      <c r="T161" s="2">
        <v>4.88</v>
      </c>
      <c r="U161" s="2">
        <v>10.14</v>
      </c>
      <c r="V161" s="2">
        <v>48.7</v>
      </c>
      <c r="W161" t="s">
        <v>54</v>
      </c>
      <c r="X161" t="s">
        <v>55</v>
      </c>
      <c r="Y161" t="s">
        <v>59</v>
      </c>
      <c r="Z161" s="2">
        <v>0.86099999999999999</v>
      </c>
      <c r="AA161" s="2">
        <v>0.91200000000000003</v>
      </c>
      <c r="AB161" s="2">
        <v>57</v>
      </c>
      <c r="AC161" s="2">
        <v>8.1</v>
      </c>
      <c r="AE161" s="2">
        <v>-84.008899999999997</v>
      </c>
      <c r="AF161" s="2">
        <v>9.6370100000000001</v>
      </c>
      <c r="AG161" s="2" t="s">
        <v>57</v>
      </c>
      <c r="AH161" s="2" t="s">
        <v>58</v>
      </c>
      <c r="AI161" s="2">
        <v>10559.21</v>
      </c>
      <c r="AJ161" s="2">
        <v>4.4031589999999996</v>
      </c>
      <c r="AK161" s="2">
        <v>48900000000</v>
      </c>
      <c r="AL161" s="2">
        <v>46.020040000000002</v>
      </c>
      <c r="AN161" s="2">
        <v>-5.2968169999999999</v>
      </c>
      <c r="AO161" s="2">
        <v>45.73312</v>
      </c>
      <c r="AP161" s="2">
        <v>68.639139999999998</v>
      </c>
      <c r="AQ161" s="2">
        <v>6.3917250000000001</v>
      </c>
      <c r="AR161" s="2">
        <v>16.961839999999999</v>
      </c>
      <c r="AS161" s="2">
        <v>0.95718429999999999</v>
      </c>
      <c r="AT161" s="2">
        <v>1.585145</v>
      </c>
      <c r="AU161" s="2">
        <v>2.4118089999999999</v>
      </c>
      <c r="AV161" s="2">
        <v>1.585145</v>
      </c>
      <c r="AW161" s="2">
        <v>24.613489999999999</v>
      </c>
      <c r="AX161" s="2">
        <v>0.77999969999999996</v>
      </c>
      <c r="AY161" s="2">
        <v>1.3903446085437501</v>
      </c>
      <c r="AZ161" s="2">
        <v>7.0000000298023196E-2</v>
      </c>
      <c r="BA161" s="2">
        <v>0.125</v>
      </c>
      <c r="BB161" s="2">
        <v>0.19499999284744299</v>
      </c>
      <c r="BC161" s="2">
        <v>3.90036</v>
      </c>
      <c r="BD161" s="2">
        <v>68.639146507318003</v>
      </c>
      <c r="BE161" s="2">
        <f t="shared" si="4"/>
        <v>1.1270568235450042</v>
      </c>
      <c r="BF161" s="2">
        <f t="shared" si="5"/>
        <v>1.6694148097387367</v>
      </c>
      <c r="BG161" s="2">
        <v>6877022</v>
      </c>
      <c r="BH161" s="2">
        <v>442292</v>
      </c>
      <c r="BI161" s="2">
        <v>6.8735129523694081</v>
      </c>
      <c r="BJ161" s="2">
        <v>3409290</v>
      </c>
      <c r="BK161" s="2">
        <v>345550</v>
      </c>
      <c r="BL161" s="2">
        <v>11.278698584083505</v>
      </c>
      <c r="BM161" s="2">
        <v>2328.2168999999999</v>
      </c>
      <c r="BN161" s="2">
        <v>739.00699999999983</v>
      </c>
      <c r="BO161" s="2">
        <v>46.501535133905207</v>
      </c>
      <c r="BP161" s="2">
        <v>8752190388.1273308</v>
      </c>
      <c r="BQ161" s="2">
        <v>274922695.29071045</v>
      </c>
      <c r="BR161" s="2">
        <v>3.243057848969698</v>
      </c>
      <c r="BS161" s="2">
        <v>0.34112550000000003</v>
      </c>
      <c r="BT161" s="2">
        <v>0.90914439999999996</v>
      </c>
      <c r="BU161" s="2">
        <v>3.1476630073787799</v>
      </c>
      <c r="BV161" s="2">
        <v>9920.2768302670829</v>
      </c>
      <c r="BW161" s="2">
        <v>638.9291294496179</v>
      </c>
      <c r="BX161" s="2">
        <v>6.4406381029632627</v>
      </c>
      <c r="BY161" s="2">
        <v>2.3219549655914307</v>
      </c>
      <c r="BZ161" s="2">
        <v>1</v>
      </c>
    </row>
    <row r="162" spans="1:78" x14ac:dyDescent="0.2">
      <c r="A162">
        <v>161</v>
      </c>
      <c r="B162" t="s">
        <v>73</v>
      </c>
      <c r="C162">
        <v>2012</v>
      </c>
      <c r="D162">
        <v>6</v>
      </c>
      <c r="E162">
        <v>0</v>
      </c>
      <c r="F162" t="s">
        <v>74</v>
      </c>
      <c r="G162" s="2">
        <v>0.73424999999999996</v>
      </c>
      <c r="H162" s="2">
        <v>0</v>
      </c>
      <c r="I162" s="2">
        <v>0.36299999999999999</v>
      </c>
      <c r="J162" s="2">
        <v>0.41299999999999998</v>
      </c>
      <c r="K162" s="2">
        <v>1.339</v>
      </c>
      <c r="L162" s="2">
        <v>1.4279999999999999</v>
      </c>
      <c r="M162" s="2">
        <v>0.41599999999999998</v>
      </c>
      <c r="N162" s="2">
        <v>0.47799999999999998</v>
      </c>
      <c r="O162" s="2">
        <v>-1.5529999999999999</v>
      </c>
      <c r="P162" s="2">
        <v>5.351</v>
      </c>
      <c r="Q162" s="2">
        <v>0</v>
      </c>
      <c r="R162" s="2">
        <v>12792</v>
      </c>
      <c r="S162" s="2">
        <v>3.569</v>
      </c>
      <c r="T162" s="2">
        <v>4.5</v>
      </c>
      <c r="U162" s="2">
        <v>9.7799999999999994</v>
      </c>
      <c r="V162" s="2">
        <v>48.6</v>
      </c>
      <c r="W162" t="s">
        <v>54</v>
      </c>
      <c r="X162" t="s">
        <v>55</v>
      </c>
      <c r="Y162" t="s">
        <v>59</v>
      </c>
      <c r="Z162" s="2">
        <v>0.86099999999999999</v>
      </c>
      <c r="AA162" s="2">
        <v>0.91100000000000003</v>
      </c>
      <c r="AB162" s="2">
        <v>57</v>
      </c>
      <c r="AC162" s="2">
        <v>8.1</v>
      </c>
      <c r="AE162" s="2">
        <v>-84.008899999999997</v>
      </c>
      <c r="AF162" s="2">
        <v>9.6370100000000001</v>
      </c>
      <c r="AG162" s="2" t="s">
        <v>57</v>
      </c>
      <c r="AH162" s="2" t="s">
        <v>58</v>
      </c>
      <c r="AI162" s="2">
        <v>10945.04</v>
      </c>
      <c r="AJ162" s="2">
        <v>4.8825919999999998</v>
      </c>
      <c r="AK162" s="2">
        <v>51300000000</v>
      </c>
      <c r="AL162" s="2">
        <v>47.451320000000003</v>
      </c>
      <c r="AN162" s="2">
        <v>-5.1048179999999999</v>
      </c>
      <c r="AO162" s="2">
        <v>45.306579999999997</v>
      </c>
      <c r="AP162" s="2">
        <v>67.048540000000003</v>
      </c>
      <c r="AQ162" s="2">
        <v>5.7086620000000003</v>
      </c>
      <c r="AR162" s="2">
        <v>16.790050000000001</v>
      </c>
      <c r="AS162" s="2">
        <v>0.4794331</v>
      </c>
      <c r="AT162" s="2">
        <v>1.5040770000000001</v>
      </c>
      <c r="AU162" s="2">
        <v>2.4118089999999999</v>
      </c>
      <c r="AV162" s="2">
        <v>1.5040770000000001</v>
      </c>
      <c r="AW162" s="2">
        <v>24.661159999999999</v>
      </c>
      <c r="AX162" s="2">
        <v>0.38000010000000001</v>
      </c>
      <c r="AY162" s="2">
        <v>1.3903446085437501</v>
      </c>
      <c r="AZ162" s="2">
        <v>7.0000000298023196E-2</v>
      </c>
      <c r="BA162" s="2">
        <v>0.125</v>
      </c>
      <c r="BB162" s="2">
        <v>0.19499999284744299</v>
      </c>
      <c r="BC162" s="2">
        <v>3.90036</v>
      </c>
      <c r="BD162" s="2">
        <v>67.048539295073994</v>
      </c>
      <c r="BE162" s="2">
        <f t="shared" si="4"/>
        <v>1.5906072122440094</v>
      </c>
      <c r="BF162" s="2">
        <f t="shared" si="5"/>
        <v>2.3173470143228339</v>
      </c>
      <c r="BG162" s="2">
        <v>7997948</v>
      </c>
      <c r="BH162" s="2">
        <v>1120926</v>
      </c>
      <c r="BI162" s="2">
        <v>16.299584325889899</v>
      </c>
      <c r="BJ162" s="2">
        <v>3862108</v>
      </c>
      <c r="BK162" s="2">
        <v>452818</v>
      </c>
      <c r="BL162" s="2">
        <v>13.281885671210135</v>
      </c>
      <c r="BM162" s="2">
        <v>1802.7348999999999</v>
      </c>
      <c r="BN162" s="2">
        <v>525.48199999999997</v>
      </c>
      <c r="BO162" s="2">
        <v>22.570147996090913</v>
      </c>
      <c r="BP162" s="2">
        <v>9503607341.2405701</v>
      </c>
      <c r="BQ162" s="2">
        <v>751416953.11323929</v>
      </c>
      <c r="BR162" s="2">
        <v>8.5854731191927005</v>
      </c>
      <c r="BS162" s="2">
        <v>0.1717873</v>
      </c>
      <c r="BT162" s="2">
        <v>0.50629590000000002</v>
      </c>
      <c r="BU162" s="2">
        <v>3.6539589543073601</v>
      </c>
      <c r="BV162" s="2">
        <v>10226.1942813025</v>
      </c>
      <c r="BW162" s="2">
        <v>718.84073008310042</v>
      </c>
      <c r="BX162" s="2">
        <v>7.0294061535426113</v>
      </c>
      <c r="BY162" s="2">
        <v>2.3219549655914307</v>
      </c>
      <c r="BZ162" s="2">
        <v>1</v>
      </c>
    </row>
    <row r="163" spans="1:78" x14ac:dyDescent="0.2">
      <c r="A163">
        <v>162</v>
      </c>
      <c r="B163" t="s">
        <v>73</v>
      </c>
      <c r="C163">
        <v>2013</v>
      </c>
      <c r="D163">
        <v>6</v>
      </c>
      <c r="E163">
        <v>0</v>
      </c>
      <c r="F163" t="s">
        <v>74</v>
      </c>
      <c r="G163" s="2">
        <v>0.79744999999999999</v>
      </c>
      <c r="H163" s="2">
        <v>0</v>
      </c>
      <c r="I163" s="2">
        <v>0.36299999999999999</v>
      </c>
      <c r="J163" s="2">
        <v>0.41299999999999998</v>
      </c>
      <c r="K163" s="2">
        <v>1.339</v>
      </c>
      <c r="L163" s="2">
        <v>1.4279999999999999</v>
      </c>
      <c r="M163" s="2">
        <v>0.41599999999999998</v>
      </c>
      <c r="N163" s="2">
        <v>0.47799999999999998</v>
      </c>
      <c r="O163" s="2">
        <v>-1.5529999999999999</v>
      </c>
      <c r="P163" s="2">
        <v>4.165</v>
      </c>
      <c r="Q163" s="2">
        <v>0</v>
      </c>
      <c r="R163" s="2">
        <v>12916</v>
      </c>
      <c r="S163" s="2">
        <v>1.1020000000000001</v>
      </c>
      <c r="T163" s="2">
        <v>5.23</v>
      </c>
      <c r="U163" s="2">
        <v>8.77</v>
      </c>
      <c r="V163" s="2">
        <v>49.3</v>
      </c>
      <c r="W163" t="s">
        <v>54</v>
      </c>
      <c r="X163" t="s">
        <v>55</v>
      </c>
      <c r="Y163" t="s">
        <v>59</v>
      </c>
      <c r="Z163" s="2">
        <v>0.85899999999999999</v>
      </c>
      <c r="AA163" s="2">
        <v>0.91200000000000003</v>
      </c>
      <c r="AB163" s="2">
        <v>57</v>
      </c>
      <c r="AC163" s="2">
        <v>8.1</v>
      </c>
      <c r="AE163" s="2">
        <v>-84.008899999999997</v>
      </c>
      <c r="AF163" s="2">
        <v>9.6370100000000001</v>
      </c>
      <c r="AG163" s="2" t="s">
        <v>57</v>
      </c>
      <c r="AH163" s="2" t="s">
        <v>58</v>
      </c>
      <c r="AI163" s="2">
        <v>11090.09</v>
      </c>
      <c r="AJ163" s="2">
        <v>2.4947659999999998</v>
      </c>
      <c r="AK163" s="2">
        <v>52600000000</v>
      </c>
      <c r="AL163" s="2">
        <v>49.72992</v>
      </c>
      <c r="AN163" s="2">
        <v>-4.771706</v>
      </c>
      <c r="AO163" s="2">
        <v>44.960079999999998</v>
      </c>
      <c r="AP163" s="2">
        <v>64.066410000000005</v>
      </c>
      <c r="AQ163" s="2">
        <v>6.291277</v>
      </c>
      <c r="AR163" s="2">
        <v>17.130189999999999</v>
      </c>
      <c r="AS163" s="2">
        <v>2.387826</v>
      </c>
      <c r="AT163" s="2">
        <v>1.6544110000000001</v>
      </c>
      <c r="AU163" s="2">
        <v>2.4118089999999999</v>
      </c>
      <c r="AV163" s="2">
        <v>1.6544110000000001</v>
      </c>
      <c r="AW163" s="2">
        <v>24.6858</v>
      </c>
      <c r="AX163" s="2">
        <v>0.73</v>
      </c>
      <c r="AY163" s="2">
        <v>1.3903446085437501</v>
      </c>
      <c r="AZ163" s="2">
        <v>7.0000000298023196E-2</v>
      </c>
      <c r="BA163" s="2">
        <v>0.125</v>
      </c>
      <c r="BB163" s="2">
        <v>0.19499999284744299</v>
      </c>
      <c r="BC163" s="2">
        <v>3.90036</v>
      </c>
      <c r="BD163" s="2">
        <v>64.066410587920998</v>
      </c>
      <c r="BE163" s="2">
        <f t="shared" si="4"/>
        <v>2.9821287071529952</v>
      </c>
      <c r="BF163" s="2">
        <f t="shared" si="5"/>
        <v>4.4477161449094984</v>
      </c>
      <c r="BG163" s="2">
        <v>9145243</v>
      </c>
      <c r="BH163" s="2">
        <v>1147295</v>
      </c>
      <c r="BI163" s="2">
        <v>14.344866958374823</v>
      </c>
      <c r="BJ163" s="2">
        <v>4351732</v>
      </c>
      <c r="BK163" s="2">
        <v>489624</v>
      </c>
      <c r="BL163" s="2">
        <v>12.677636151034616</v>
      </c>
      <c r="BM163" s="2">
        <v>2401.4511000000002</v>
      </c>
      <c r="BN163" s="2">
        <v>598.7162000000003</v>
      </c>
      <c r="BO163" s="2">
        <v>33.21154985128431</v>
      </c>
      <c r="BP163" s="2">
        <v>9963385153.4230595</v>
      </c>
      <c r="BQ163" s="2">
        <v>459777812.1824894</v>
      </c>
      <c r="BR163" s="2">
        <v>4.8379293848484224</v>
      </c>
      <c r="BS163" s="2">
        <v>0.34014129999999998</v>
      </c>
      <c r="BT163" s="2">
        <v>2.3286690000000001</v>
      </c>
      <c r="BU163" s="2">
        <v>1.3252897323198201</v>
      </c>
      <c r="BV163" s="2">
        <v>10453.644867468776</v>
      </c>
      <c r="BW163" s="2">
        <v>636.44356912152398</v>
      </c>
      <c r="BX163" s="2">
        <v>6.0882455563619224</v>
      </c>
      <c r="BY163" s="2">
        <v>2.3219549655914307</v>
      </c>
      <c r="BZ163" s="2">
        <v>1</v>
      </c>
    </row>
    <row r="164" spans="1:78" x14ac:dyDescent="0.2">
      <c r="A164">
        <v>163</v>
      </c>
      <c r="B164" t="s">
        <v>73</v>
      </c>
      <c r="C164">
        <v>2014</v>
      </c>
      <c r="D164">
        <v>6</v>
      </c>
      <c r="E164">
        <v>1</v>
      </c>
      <c r="F164" t="s">
        <v>74</v>
      </c>
      <c r="G164" s="2">
        <v>0.80657999999999996</v>
      </c>
      <c r="H164" s="2">
        <v>0</v>
      </c>
      <c r="I164" s="2">
        <v>1.3440000000000001</v>
      </c>
      <c r="J164" s="2">
        <v>1.2729999999999999</v>
      </c>
      <c r="K164" s="2">
        <v>2.577</v>
      </c>
      <c r="L164" s="2">
        <v>2.508</v>
      </c>
      <c r="M164" s="2">
        <v>0.71399999999999997</v>
      </c>
      <c r="N164" s="2">
        <v>0.72199999999999998</v>
      </c>
      <c r="O164" s="2">
        <v>-1.5529999999999999</v>
      </c>
      <c r="P164" s="2">
        <v>4.165</v>
      </c>
      <c r="Q164" s="2">
        <v>1</v>
      </c>
      <c r="R164" s="2">
        <v>13222</v>
      </c>
      <c r="S164" s="2">
        <v>2.3650000000000002</v>
      </c>
      <c r="T164" s="2">
        <v>4.5199999999999996</v>
      </c>
      <c r="U164" s="2">
        <v>9.06</v>
      </c>
      <c r="V164" s="2">
        <v>48.6</v>
      </c>
      <c r="W164" t="s">
        <v>54</v>
      </c>
      <c r="X164" t="s">
        <v>55</v>
      </c>
      <c r="Y164" t="s">
        <v>59</v>
      </c>
      <c r="Z164" s="2">
        <v>0.85799999999999998</v>
      </c>
      <c r="AA164" s="2">
        <v>0.90900000000000003</v>
      </c>
      <c r="AB164" s="2">
        <v>57</v>
      </c>
      <c r="AC164" s="2">
        <v>8.1</v>
      </c>
      <c r="AE164" s="2">
        <v>-84.008899999999997</v>
      </c>
      <c r="AF164" s="2">
        <v>9.6370100000000001</v>
      </c>
      <c r="AG164" s="2" t="s">
        <v>57</v>
      </c>
      <c r="AH164" s="2" t="s">
        <v>58</v>
      </c>
      <c r="AI164" s="2">
        <v>11355.33</v>
      </c>
      <c r="AJ164" s="2">
        <v>3.5421100000000001</v>
      </c>
      <c r="AK164" s="2">
        <v>54500000000</v>
      </c>
      <c r="AL164" s="2">
        <v>53.09845</v>
      </c>
      <c r="AN164" s="2">
        <v>-4.716005</v>
      </c>
      <c r="AO164" s="2">
        <v>44.716079999999998</v>
      </c>
      <c r="AP164" s="2">
        <v>65.191239999999993</v>
      </c>
      <c r="AQ164" s="2">
        <v>6.2329359999999996</v>
      </c>
      <c r="AR164" s="2">
        <v>17.011299999999999</v>
      </c>
      <c r="AS164" s="2">
        <v>1.0473440000000001</v>
      </c>
      <c r="AT164" s="2">
        <v>1.5085120000000001</v>
      </c>
      <c r="AU164" s="2">
        <v>2.4118089999999999</v>
      </c>
      <c r="AV164" s="2">
        <v>1.5085120000000001</v>
      </c>
      <c r="AW164" s="2">
        <v>24.720610000000001</v>
      </c>
      <c r="AX164" s="2">
        <v>0.71</v>
      </c>
      <c r="AY164" s="2">
        <v>1.3903446085437501</v>
      </c>
      <c r="AZ164" s="2">
        <v>4.35000024735928E-2</v>
      </c>
      <c r="BA164" s="2">
        <v>0.22349999845027901</v>
      </c>
      <c r="BB164" s="2">
        <v>0.26699998974800099</v>
      </c>
      <c r="BC164" s="2">
        <v>4.9152803</v>
      </c>
      <c r="BD164" s="2">
        <v>65.191242053222993</v>
      </c>
      <c r="BE164" s="2">
        <f t="shared" si="4"/>
        <v>1.1248314653019946</v>
      </c>
      <c r="BF164" s="2">
        <f t="shared" si="5"/>
        <v>1.7557273069923929</v>
      </c>
      <c r="BG164" s="2">
        <v>10218234</v>
      </c>
      <c r="BH164" s="2">
        <v>1072991</v>
      </c>
      <c r="BI164" s="2">
        <v>11.732777357583609</v>
      </c>
      <c r="BJ164" s="2">
        <v>4732710</v>
      </c>
      <c r="BK164" s="2">
        <v>380978</v>
      </c>
      <c r="BL164" s="2">
        <v>8.7546291913196868</v>
      </c>
      <c r="BM164" s="2">
        <v>2817.7393000000002</v>
      </c>
      <c r="BN164" s="2">
        <v>416.28819999999996</v>
      </c>
      <c r="BO164" s="2">
        <v>17.33486057659054</v>
      </c>
      <c r="BP164" s="2">
        <v>10351214086.995199</v>
      </c>
      <c r="BQ164" s="2">
        <v>387828933.57213974</v>
      </c>
      <c r="BR164" s="2">
        <v>3.8925418178669497</v>
      </c>
      <c r="BS164" s="2">
        <v>0.1188869</v>
      </c>
      <c r="BT164" s="2">
        <v>1.066419</v>
      </c>
      <c r="BU164" s="2">
        <v>2.3917091652731099</v>
      </c>
      <c r="BV164" s="2">
        <v>10670.752901253361</v>
      </c>
      <c r="BW164" s="2">
        <v>684.5781969117379</v>
      </c>
      <c r="BX164" s="2">
        <v>6.4154629316861884</v>
      </c>
      <c r="BY164" s="2">
        <v>1.1191452741622925</v>
      </c>
      <c r="BZ164" s="2">
        <v>0.71671289205551147</v>
      </c>
    </row>
    <row r="165" spans="1:78" x14ac:dyDescent="0.2">
      <c r="A165">
        <v>164</v>
      </c>
      <c r="B165" t="s">
        <v>73</v>
      </c>
      <c r="C165">
        <v>2015</v>
      </c>
      <c r="D165">
        <v>6</v>
      </c>
      <c r="E165">
        <v>0</v>
      </c>
      <c r="F165" t="s">
        <v>74</v>
      </c>
      <c r="G165" s="2">
        <v>0.81569999999999998</v>
      </c>
      <c r="H165" s="2">
        <v>0</v>
      </c>
      <c r="I165" s="2">
        <v>1.3440000000000001</v>
      </c>
      <c r="J165" s="2">
        <v>1.2729999999999999</v>
      </c>
      <c r="K165" s="2">
        <v>2.577</v>
      </c>
      <c r="L165" s="2">
        <v>2.508</v>
      </c>
      <c r="M165" s="2">
        <v>0.71399999999999997</v>
      </c>
      <c r="N165" s="2">
        <v>0.72199999999999998</v>
      </c>
      <c r="O165" s="2">
        <v>-1.5529999999999999</v>
      </c>
      <c r="P165" s="2">
        <v>5.73</v>
      </c>
      <c r="Q165" s="2">
        <v>0</v>
      </c>
      <c r="R165" s="2">
        <v>13677</v>
      </c>
      <c r="S165" s="2">
        <v>2.5110000000000001</v>
      </c>
      <c r="T165" s="2">
        <v>0.8</v>
      </c>
      <c r="U165" s="2">
        <v>9</v>
      </c>
      <c r="V165" s="2">
        <v>48.4</v>
      </c>
      <c r="W165" t="s">
        <v>54</v>
      </c>
      <c r="X165" t="s">
        <v>55</v>
      </c>
      <c r="Y165" t="s">
        <v>59</v>
      </c>
      <c r="Z165" s="2">
        <v>0.86</v>
      </c>
      <c r="AA165" s="2">
        <v>0.90900000000000003</v>
      </c>
      <c r="AB165" s="2">
        <v>57</v>
      </c>
      <c r="AC165" s="2">
        <v>8.1</v>
      </c>
      <c r="AE165" s="2">
        <v>-84.008899999999997</v>
      </c>
      <c r="AF165" s="2">
        <v>9.6370100000000001</v>
      </c>
      <c r="AG165" s="2" t="s">
        <v>57</v>
      </c>
      <c r="AH165" s="2" t="s">
        <v>58</v>
      </c>
      <c r="AI165" s="2">
        <v>11642.78</v>
      </c>
      <c r="AJ165" s="2">
        <v>3.6520809999999999</v>
      </c>
      <c r="AK165" s="2">
        <v>56400000000</v>
      </c>
      <c r="AL165" s="2">
        <v>55.127249999999997</v>
      </c>
      <c r="AN165" s="2">
        <v>-3.4039649999999999</v>
      </c>
      <c r="AO165" s="2">
        <v>44.577159999999999</v>
      </c>
      <c r="AP165" s="2">
        <v>60.75356</v>
      </c>
      <c r="AQ165" s="2">
        <v>5.2363949999999999</v>
      </c>
      <c r="AR165" s="2">
        <v>16.960239999999999</v>
      </c>
      <c r="AS165" s="2">
        <v>0.109971</v>
      </c>
      <c r="AT165" s="2">
        <v>-0.22314349999999999</v>
      </c>
      <c r="AU165" s="2">
        <v>2.4118089999999999</v>
      </c>
      <c r="AV165" s="2">
        <v>-0.22314349999999999</v>
      </c>
      <c r="AW165" s="2">
        <v>24.75648</v>
      </c>
      <c r="AX165" s="2">
        <v>3.72</v>
      </c>
      <c r="AY165" s="2">
        <v>1.3903446085437501</v>
      </c>
      <c r="AZ165" s="2">
        <v>4.35000024735928E-2</v>
      </c>
      <c r="BA165" s="2">
        <v>0.22349999845027901</v>
      </c>
      <c r="BB165" s="2">
        <v>0.26699998974800099</v>
      </c>
      <c r="BC165" s="2">
        <v>4.9152803</v>
      </c>
      <c r="BD165" s="2">
        <v>60.753561939576002</v>
      </c>
      <c r="BE165" s="2">
        <f t="shared" si="4"/>
        <v>4.4376801136469908</v>
      </c>
      <c r="BF165" s="2">
        <f t="shared" si="5"/>
        <v>6.8071722119115474</v>
      </c>
      <c r="BG165" s="2">
        <v>10842266</v>
      </c>
      <c r="BH165" s="2">
        <v>624032</v>
      </c>
      <c r="BI165" s="2">
        <v>6.1070435458808241</v>
      </c>
      <c r="BJ165" s="2">
        <v>5493766</v>
      </c>
      <c r="BK165" s="2">
        <v>761056</v>
      </c>
      <c r="BL165" s="2">
        <v>16.080765565606175</v>
      </c>
      <c r="BM165" s="2">
        <v>2541.3089</v>
      </c>
      <c r="BN165" s="2">
        <v>276.43040000000019</v>
      </c>
      <c r="BO165" s="2">
        <v>9.8103610933772387</v>
      </c>
      <c r="BP165" s="2">
        <v>10717714116.017099</v>
      </c>
      <c r="BQ165" s="2">
        <v>366500029.02190018</v>
      </c>
      <c r="BR165" s="2">
        <v>3.5406477534104366</v>
      </c>
      <c r="BS165" s="2">
        <v>5.1061599999999999E-2</v>
      </c>
      <c r="BT165" s="2">
        <v>0.1396742</v>
      </c>
      <c r="BU165" s="2">
        <v>2.5313832865133201</v>
      </c>
      <c r="BV165" s="2">
        <v>10971.569812461601</v>
      </c>
      <c r="BW165" s="2">
        <v>671.20823925069817</v>
      </c>
      <c r="BX165" s="2">
        <v>6.1177046742056396</v>
      </c>
      <c r="BY165" s="2">
        <v>2.3219549655914307</v>
      </c>
      <c r="BZ165" s="2">
        <v>1</v>
      </c>
    </row>
    <row r="166" spans="1:78" x14ac:dyDescent="0.2">
      <c r="A166">
        <v>165</v>
      </c>
      <c r="B166" t="s">
        <v>73</v>
      </c>
      <c r="C166">
        <v>2016</v>
      </c>
      <c r="D166">
        <v>6</v>
      </c>
      <c r="E166">
        <v>0</v>
      </c>
      <c r="F166" t="s">
        <v>74</v>
      </c>
      <c r="G166" s="2">
        <v>0.82482999999999995</v>
      </c>
      <c r="H166" s="2">
        <v>0</v>
      </c>
      <c r="I166" s="2">
        <v>1.3440000000000001</v>
      </c>
      <c r="J166" s="2">
        <v>1.2729999999999999</v>
      </c>
      <c r="K166" s="2">
        <v>2.577</v>
      </c>
      <c r="L166" s="2">
        <v>2.508</v>
      </c>
      <c r="M166" s="2">
        <v>0.71399999999999997</v>
      </c>
      <c r="N166" s="2">
        <v>0.72199999999999998</v>
      </c>
      <c r="O166" s="2">
        <v>-1.5529999999999999</v>
      </c>
      <c r="P166" s="2">
        <v>6.1950000000000003</v>
      </c>
      <c r="Q166" s="2">
        <v>0</v>
      </c>
      <c r="R166" s="2">
        <v>14098</v>
      </c>
      <c r="S166" s="2">
        <v>3.149</v>
      </c>
      <c r="T166" s="2">
        <v>-0.02</v>
      </c>
      <c r="U166" s="2">
        <v>8.6</v>
      </c>
      <c r="V166" s="2">
        <v>48.7</v>
      </c>
      <c r="W166" t="s">
        <v>54</v>
      </c>
      <c r="X166" t="s">
        <v>55</v>
      </c>
      <c r="Y166" t="s">
        <v>59</v>
      </c>
      <c r="Z166" s="2">
        <v>0.85699999999999998</v>
      </c>
      <c r="AA166" s="2">
        <v>0.90700000000000003</v>
      </c>
      <c r="AB166" s="2">
        <v>57</v>
      </c>
      <c r="AC166" s="2">
        <v>8.1</v>
      </c>
      <c r="AE166" s="2">
        <v>-84.008899999999997</v>
      </c>
      <c r="AF166" s="2">
        <v>9.6370100000000001</v>
      </c>
      <c r="AG166" s="2" t="s">
        <v>57</v>
      </c>
      <c r="AH166" s="2" t="s">
        <v>58</v>
      </c>
      <c r="AI166" s="2">
        <v>12004.67</v>
      </c>
      <c r="AJ166" s="2">
        <v>4.2043229999999996</v>
      </c>
      <c r="AK166" s="2">
        <v>58800000000</v>
      </c>
      <c r="AL166" s="2">
        <v>58.63805</v>
      </c>
      <c r="AN166" s="2">
        <v>-2.1365159999999999</v>
      </c>
      <c r="AO166" s="2">
        <v>44.54224</v>
      </c>
      <c r="AP166" s="2">
        <v>62.17848</v>
      </c>
      <c r="AQ166" s="2">
        <v>4.4529620000000003</v>
      </c>
      <c r="AR166" s="2">
        <v>16.708680000000001</v>
      </c>
      <c r="AS166" s="2">
        <v>0.55224229999999996</v>
      </c>
      <c r="AU166" s="2">
        <v>2.4118089999999999</v>
      </c>
      <c r="AW166" s="2">
        <v>24.79766</v>
      </c>
      <c r="AX166" s="2">
        <v>0.82</v>
      </c>
      <c r="AY166" s="2">
        <v>1.3903446085437501</v>
      </c>
      <c r="AZ166" s="2">
        <v>4.35000024735928E-2</v>
      </c>
      <c r="BA166" s="2">
        <v>0.22349999845027901</v>
      </c>
      <c r="BB166" s="2">
        <v>0.26699998974800099</v>
      </c>
      <c r="BC166" s="2">
        <v>4.9152803</v>
      </c>
      <c r="BD166" s="2">
        <v>62.178478176605999</v>
      </c>
      <c r="BE166" s="2">
        <f t="shared" si="4"/>
        <v>1.424916237029997</v>
      </c>
      <c r="BF166" s="2">
        <f t="shared" si="5"/>
        <v>2.3454036134493377</v>
      </c>
      <c r="BG166" s="2">
        <v>11070951</v>
      </c>
      <c r="BH166" s="2">
        <v>228685</v>
      </c>
      <c r="BI166" s="2">
        <v>2.1091993131325131</v>
      </c>
      <c r="BJ166" s="2">
        <v>6017765</v>
      </c>
      <c r="BK166" s="2">
        <v>523999</v>
      </c>
      <c r="BL166" s="2">
        <v>9.5380655091607469</v>
      </c>
      <c r="BM166" s="2">
        <v>2127.0349999999999</v>
      </c>
      <c r="BN166" s="2">
        <v>414.27390000000014</v>
      </c>
      <c r="BO166" s="2">
        <v>16.301595606893759</v>
      </c>
      <c r="BP166" s="2">
        <v>11360655486.0268</v>
      </c>
      <c r="BQ166" s="2">
        <v>642941370.00970078</v>
      </c>
      <c r="BR166" s="2">
        <v>5.9988665777981183</v>
      </c>
      <c r="BS166" s="2">
        <v>0.25156210000000001</v>
      </c>
      <c r="BT166" s="2">
        <v>0.57692359999999998</v>
      </c>
      <c r="BU166" s="2">
        <v>3.1083067749371498</v>
      </c>
      <c r="BV166" s="2">
        <v>11266.184978042433</v>
      </c>
      <c r="BW166" s="2">
        <v>738.48633264216733</v>
      </c>
      <c r="BX166" s="2">
        <v>6.5548926640336758</v>
      </c>
      <c r="BY166" s="2">
        <v>2.3219549655914307</v>
      </c>
      <c r="BZ166" s="2">
        <v>1</v>
      </c>
    </row>
    <row r="167" spans="1:78" x14ac:dyDescent="0.2">
      <c r="A167">
        <v>166</v>
      </c>
      <c r="B167" t="s">
        <v>73</v>
      </c>
      <c r="C167">
        <v>2017</v>
      </c>
      <c r="D167">
        <v>6</v>
      </c>
      <c r="E167">
        <v>0</v>
      </c>
      <c r="F167" t="s">
        <v>74</v>
      </c>
      <c r="G167" s="2">
        <v>0.83396000000000003</v>
      </c>
      <c r="H167" s="2">
        <v>0</v>
      </c>
      <c r="I167" s="2">
        <v>1.3440000000000001</v>
      </c>
      <c r="J167" s="2">
        <v>1.2729999999999999</v>
      </c>
      <c r="K167" s="2">
        <v>2.577</v>
      </c>
      <c r="L167" s="2">
        <v>2.508</v>
      </c>
      <c r="M167" s="2">
        <v>0.71399999999999997</v>
      </c>
      <c r="N167" s="2">
        <v>0.72199999999999998</v>
      </c>
      <c r="O167" s="2">
        <v>-1.5529999999999999</v>
      </c>
      <c r="P167" s="2">
        <v>5.1479999999999997</v>
      </c>
      <c r="Q167" s="2">
        <v>0</v>
      </c>
      <c r="R167" s="2">
        <v>14470.8</v>
      </c>
      <c r="S167" s="2">
        <v>2.798</v>
      </c>
      <c r="T167" s="2">
        <v>1.63</v>
      </c>
      <c r="U167" s="2">
        <v>8.14</v>
      </c>
      <c r="V167" s="2">
        <v>48.3</v>
      </c>
      <c r="W167" t="s">
        <v>54</v>
      </c>
      <c r="X167" t="s">
        <v>55</v>
      </c>
      <c r="Y167" t="s">
        <v>59</v>
      </c>
      <c r="Z167" s="2">
        <v>0.85099999999999998</v>
      </c>
      <c r="AA167" s="2">
        <v>0.89900000000000002</v>
      </c>
      <c r="AB167" s="2">
        <v>57</v>
      </c>
      <c r="AC167" s="2">
        <v>8.1</v>
      </c>
      <c r="AE167" s="2">
        <v>-84.008899999999997</v>
      </c>
      <c r="AF167" s="2">
        <v>9.6370100000000001</v>
      </c>
      <c r="AG167" s="2" t="s">
        <v>57</v>
      </c>
      <c r="AH167" s="2" t="s">
        <v>58</v>
      </c>
      <c r="AI167" s="2">
        <v>12375.92</v>
      </c>
      <c r="AJ167" s="2">
        <v>4.157699</v>
      </c>
      <c r="AK167" s="2">
        <v>61300000000</v>
      </c>
      <c r="AL167" s="2">
        <v>59.68591</v>
      </c>
      <c r="AN167" s="2">
        <v>-3.6167660000000001</v>
      </c>
      <c r="AO167" s="2">
        <v>44.56691</v>
      </c>
      <c r="AP167" s="2">
        <v>65.071950000000001</v>
      </c>
      <c r="AQ167" s="2">
        <v>4.8332750000000004</v>
      </c>
      <c r="AR167" s="2">
        <v>16.358180000000001</v>
      </c>
      <c r="AS167" s="2">
        <v>4.6624199999999998E-2</v>
      </c>
      <c r="AT167" s="2">
        <v>0.48858000000000001</v>
      </c>
      <c r="AU167" s="2">
        <v>2.4118089999999999</v>
      </c>
      <c r="AV167" s="2">
        <v>0.48858000000000001</v>
      </c>
      <c r="AW167" s="2">
        <v>24.8384</v>
      </c>
      <c r="AX167" s="2">
        <v>1.65</v>
      </c>
      <c r="AY167" s="2">
        <v>1.3903446085437501</v>
      </c>
      <c r="AZ167" s="2">
        <v>4.35000024735928E-2</v>
      </c>
      <c r="BA167" s="2">
        <v>0.22349999845027901</v>
      </c>
      <c r="BB167" s="2">
        <v>0.26699998974800099</v>
      </c>
      <c r="BC167" s="2" t="s">
        <v>101</v>
      </c>
      <c r="BD167" s="2">
        <v>65.071953743726993</v>
      </c>
      <c r="BE167" s="2">
        <f t="shared" si="4"/>
        <v>2.8934755671209942</v>
      </c>
      <c r="BF167" s="2">
        <f t="shared" si="5"/>
        <v>4.6535001369808917</v>
      </c>
      <c r="BG167" s="2">
        <v>10955742</v>
      </c>
      <c r="BH167" s="2">
        <v>115209</v>
      </c>
      <c r="BI167" s="2">
        <v>1.0406423079643294</v>
      </c>
      <c r="BJ167" s="2">
        <v>6024596</v>
      </c>
      <c r="BK167" s="2">
        <v>6831</v>
      </c>
      <c r="BL167" s="2">
        <v>0.11351390424850422</v>
      </c>
      <c r="BM167" s="2">
        <v>2652.0933</v>
      </c>
      <c r="BN167" s="2">
        <v>525.05830000000014</v>
      </c>
      <c r="BO167" s="2">
        <v>24.684986377751198</v>
      </c>
      <c r="BP167" s="2">
        <v>11369573792.624001</v>
      </c>
      <c r="BQ167" s="2">
        <v>8918306.5972003937</v>
      </c>
      <c r="BR167" s="2">
        <v>7.8501690401311719E-2</v>
      </c>
      <c r="BS167" s="2">
        <v>0.35050389999999998</v>
      </c>
      <c r="BT167" s="2">
        <v>1.57406E-2</v>
      </c>
      <c r="BU167" s="2">
        <v>3.0925663375560402</v>
      </c>
      <c r="BV167" s="2">
        <v>11568.971273851834</v>
      </c>
      <c r="BW167" s="2">
        <v>806.95246072126611</v>
      </c>
      <c r="BX167" s="2">
        <v>6.9751444758544645</v>
      </c>
      <c r="BY167" s="2">
        <v>2.3219549655914307</v>
      </c>
      <c r="BZ167" s="2">
        <v>1</v>
      </c>
    </row>
    <row r="168" spans="1:78" x14ac:dyDescent="0.2">
      <c r="A168">
        <v>167</v>
      </c>
      <c r="B168" t="s">
        <v>73</v>
      </c>
      <c r="C168">
        <v>2018</v>
      </c>
      <c r="D168">
        <v>6</v>
      </c>
      <c r="E168">
        <v>1</v>
      </c>
      <c r="F168" t="s">
        <v>74</v>
      </c>
      <c r="G168" s="2">
        <v>0.84308000000000005</v>
      </c>
      <c r="H168" s="2">
        <v>0</v>
      </c>
      <c r="O168" s="2">
        <v>-0.88300000000000001</v>
      </c>
      <c r="P168" s="2">
        <v>5.258</v>
      </c>
      <c r="Q168" s="2">
        <v>1</v>
      </c>
      <c r="R168" s="2">
        <v>14686.3</v>
      </c>
      <c r="S168" s="2">
        <v>1.6439999999999999</v>
      </c>
      <c r="T168" s="2">
        <v>2.2200000000000002</v>
      </c>
      <c r="U168" s="2">
        <v>9.6300000000000008</v>
      </c>
      <c r="V168" s="2">
        <v>48</v>
      </c>
      <c r="W168" t="s">
        <v>54</v>
      </c>
      <c r="X168" t="s">
        <v>55</v>
      </c>
      <c r="Y168" t="s">
        <v>59</v>
      </c>
      <c r="Z168" s="2">
        <v>0.83899999999999997</v>
      </c>
      <c r="AA168" s="2">
        <v>0.89500000000000002</v>
      </c>
      <c r="AB168" s="2">
        <v>57</v>
      </c>
      <c r="AC168" s="2">
        <v>8.1</v>
      </c>
      <c r="AE168" s="2">
        <v>-84.008899999999997</v>
      </c>
      <c r="AF168" s="2">
        <v>9.6370100000000001</v>
      </c>
      <c r="AG168" s="2" t="s">
        <v>57</v>
      </c>
      <c r="AH168" s="2" t="s">
        <v>58</v>
      </c>
      <c r="AI168" s="2">
        <v>12573.96</v>
      </c>
      <c r="AJ168" s="2">
        <v>2.615904</v>
      </c>
      <c r="AK168" s="2">
        <v>62900000000</v>
      </c>
      <c r="AL168" s="2">
        <v>60.304459999999999</v>
      </c>
      <c r="AN168" s="2">
        <v>-2.9915310000000002</v>
      </c>
      <c r="AO168" s="2">
        <v>44.664589999999997</v>
      </c>
      <c r="AP168" s="2">
        <v>66.945340000000002</v>
      </c>
      <c r="AQ168" s="2">
        <v>4.8294389999999998</v>
      </c>
      <c r="AR168" s="2">
        <v>16.195730000000001</v>
      </c>
      <c r="AS168" s="2">
        <v>1.541795</v>
      </c>
      <c r="AT168" s="2">
        <v>0.79750719999999997</v>
      </c>
      <c r="AU168" s="2">
        <v>0.77968899999999997</v>
      </c>
      <c r="AV168" s="2">
        <v>0.79750719999999997</v>
      </c>
      <c r="AW168" s="2">
        <v>24.86422</v>
      </c>
      <c r="AX168" s="2">
        <v>0.59</v>
      </c>
      <c r="AY168" s="2">
        <v>1.92234397332063</v>
      </c>
      <c r="AZ168" s="2" t="s">
        <v>101</v>
      </c>
      <c r="BA168" s="2" t="s">
        <v>101</v>
      </c>
      <c r="BB168" s="2" t="s">
        <v>101</v>
      </c>
      <c r="BC168" s="2" t="s">
        <v>101</v>
      </c>
      <c r="BD168" s="2">
        <v>66.945342016601003</v>
      </c>
      <c r="BE168" s="2">
        <f t="shared" si="4"/>
        <v>1.8733882728740099</v>
      </c>
      <c r="BF168" s="2">
        <f t="shared" si="5"/>
        <v>2.8789488636717113</v>
      </c>
      <c r="BG168" s="2">
        <v>10954419</v>
      </c>
      <c r="BH168" s="2">
        <v>1323</v>
      </c>
      <c r="BI168" s="2">
        <v>1.2075859398660538E-2</v>
      </c>
      <c r="BJ168" s="2">
        <v>6371781</v>
      </c>
      <c r="BK168" s="2">
        <v>347185</v>
      </c>
      <c r="BL168" s="2">
        <v>5.762793056995025</v>
      </c>
      <c r="BM168" s="2">
        <v>2433.7908000000002</v>
      </c>
      <c r="BN168" s="2">
        <v>218.30249999999978</v>
      </c>
      <c r="BO168" s="2">
        <v>8.2313280607435555</v>
      </c>
      <c r="BP168" s="2">
        <v>11552889098.5734</v>
      </c>
      <c r="BQ168" s="2">
        <v>183315305.94939995</v>
      </c>
      <c r="BR168" s="2">
        <v>1.6123322588250895</v>
      </c>
      <c r="BS168" s="2">
        <v>0.16244130000000001</v>
      </c>
      <c r="BT168" s="2">
        <v>1.492426</v>
      </c>
      <c r="BU168" s="2">
        <v>1.6001400727589901</v>
      </c>
      <c r="BV168" s="2">
        <v>11840.458080224898</v>
      </c>
      <c r="BW168" s="2">
        <v>733.49776939910225</v>
      </c>
      <c r="BX168" s="2">
        <v>6.194842838252506</v>
      </c>
      <c r="BY168" s="2">
        <v>2.3219549655914307</v>
      </c>
      <c r="BZ168" s="2">
        <v>1</v>
      </c>
    </row>
    <row r="169" spans="1:78" x14ac:dyDescent="0.2">
      <c r="A169">
        <v>168</v>
      </c>
      <c r="B169" t="s">
        <v>73</v>
      </c>
      <c r="C169">
        <v>2019</v>
      </c>
      <c r="D169">
        <v>6</v>
      </c>
      <c r="E169">
        <v>0</v>
      </c>
      <c r="F169" t="s">
        <v>74</v>
      </c>
      <c r="G169" s="2">
        <v>0.85221000000000002</v>
      </c>
      <c r="H169" s="2">
        <v>0</v>
      </c>
      <c r="O169" s="2">
        <v>-0.88300000000000001</v>
      </c>
      <c r="P169" s="2">
        <v>5.258</v>
      </c>
      <c r="Q169" s="2">
        <v>0</v>
      </c>
      <c r="S169" s="2">
        <v>1.111</v>
      </c>
      <c r="T169" s="2">
        <v>2.1</v>
      </c>
      <c r="U169" s="2">
        <v>11.49</v>
      </c>
      <c r="V169" s="2">
        <v>48.2</v>
      </c>
      <c r="W169" t="s">
        <v>54</v>
      </c>
      <c r="X169" t="s">
        <v>55</v>
      </c>
      <c r="Y169" t="s">
        <v>59</v>
      </c>
      <c r="Z169" s="2">
        <v>0.84799999999999998</v>
      </c>
      <c r="AA169" s="2">
        <v>0.89900000000000002</v>
      </c>
      <c r="AB169" s="2">
        <v>57</v>
      </c>
      <c r="AC169" s="2">
        <v>8.1</v>
      </c>
      <c r="AE169" s="2">
        <v>-84.008899999999997</v>
      </c>
      <c r="AF169" s="2">
        <v>9.6370100000000001</v>
      </c>
      <c r="AG169" s="2" t="s">
        <v>57</v>
      </c>
      <c r="AH169" s="2" t="s">
        <v>58</v>
      </c>
      <c r="AI169" s="2">
        <v>12755.17</v>
      </c>
      <c r="AJ169" s="2">
        <v>2.4175119999999999</v>
      </c>
      <c r="AK169" s="2">
        <v>64400000000</v>
      </c>
      <c r="AL169" s="2">
        <v>56.178109999999997</v>
      </c>
      <c r="AN169" s="2">
        <v>-1.2825029999999999</v>
      </c>
      <c r="AO169" s="2">
        <v>44.841619999999999</v>
      </c>
      <c r="AP169" s="2">
        <v>65.760530000000003</v>
      </c>
      <c r="AQ169" s="2">
        <v>4.2209399999999997</v>
      </c>
      <c r="AR169" s="2">
        <v>16.751200000000001</v>
      </c>
      <c r="AS169" s="2">
        <v>0.1983926</v>
      </c>
      <c r="AT169" s="2">
        <v>0.74193730000000002</v>
      </c>
      <c r="AU169" s="2">
        <v>0.77968899999999997</v>
      </c>
      <c r="AV169" s="2">
        <v>0.74193730000000002</v>
      </c>
      <c r="AW169" s="2">
        <v>24.888110000000001</v>
      </c>
      <c r="AX169" s="2">
        <v>0.1200001</v>
      </c>
      <c r="AY169" s="2">
        <v>1.92234397332063</v>
      </c>
      <c r="AZ169" s="2" t="s">
        <v>101</v>
      </c>
      <c r="BA169" s="2" t="s">
        <v>101</v>
      </c>
      <c r="BB169" s="2" t="s">
        <v>101</v>
      </c>
      <c r="BC169" s="2" t="s">
        <v>101</v>
      </c>
      <c r="BD169" s="2">
        <v>65.760530017606001</v>
      </c>
      <c r="BE169" s="2">
        <f t="shared" si="4"/>
        <v>1.1848119989950021</v>
      </c>
      <c r="BF169" s="2">
        <f t="shared" si="5"/>
        <v>1.7698199207066478</v>
      </c>
      <c r="BG169" s="2">
        <v>11616841</v>
      </c>
      <c r="BH169" s="2">
        <v>662422</v>
      </c>
      <c r="BI169" s="2">
        <v>6.0470756139599917</v>
      </c>
      <c r="BJ169" s="2">
        <v>7115161</v>
      </c>
      <c r="BK169" s="2">
        <v>743380</v>
      </c>
      <c r="BL169" s="2">
        <v>11.666753769471988</v>
      </c>
      <c r="BM169" s="2">
        <v>2695.1428999999998</v>
      </c>
      <c r="BN169" s="2">
        <v>261.35209999999961</v>
      </c>
      <c r="BO169" s="2">
        <v>10.738478426329806</v>
      </c>
      <c r="BP169" s="2">
        <v>10609589552.433399</v>
      </c>
      <c r="BQ169" s="2">
        <v>943299546.1400013</v>
      </c>
      <c r="BR169" s="2">
        <v>8.1650532441836035</v>
      </c>
      <c r="BS169" s="2">
        <v>0.55546759999999995</v>
      </c>
      <c r="BT169" s="2">
        <v>0.1589663</v>
      </c>
      <c r="BU169" s="2">
        <v>1.44117377363906</v>
      </c>
      <c r="BV169" s="2">
        <v>12117.971408066151</v>
      </c>
      <c r="BW169" s="2">
        <v>637.19699557164859</v>
      </c>
      <c r="BX169" s="2">
        <v>5.2582810613623643</v>
      </c>
      <c r="BY169" s="2">
        <v>2.3219549655914307</v>
      </c>
      <c r="BZ169" s="2">
        <v>1</v>
      </c>
    </row>
    <row r="170" spans="1:78" x14ac:dyDescent="0.2">
      <c r="A170">
        <v>169</v>
      </c>
      <c r="B170" t="s">
        <v>75</v>
      </c>
      <c r="C170">
        <v>1992</v>
      </c>
      <c r="D170">
        <v>7</v>
      </c>
      <c r="E170">
        <v>0</v>
      </c>
      <c r="F170" t="s">
        <v>76</v>
      </c>
      <c r="G170" s="2">
        <v>0.88149999999999995</v>
      </c>
      <c r="H170" s="2">
        <v>0</v>
      </c>
      <c r="O170" s="2">
        <v>0.108</v>
      </c>
      <c r="Q170" s="2">
        <v>1</v>
      </c>
      <c r="R170" s="2">
        <v>6715.5</v>
      </c>
      <c r="S170" s="2">
        <v>-0.20699999999999999</v>
      </c>
      <c r="T170" s="2">
        <v>54.34</v>
      </c>
      <c r="U170" s="2">
        <v>8.56</v>
      </c>
      <c r="W170" t="s">
        <v>54</v>
      </c>
      <c r="X170" t="s">
        <v>55</v>
      </c>
      <c r="Y170" t="s">
        <v>59</v>
      </c>
      <c r="Z170" s="2">
        <v>0.48299999999999998</v>
      </c>
      <c r="AA170" s="2">
        <v>0.73199999999999998</v>
      </c>
      <c r="AB170" s="2">
        <v>77</v>
      </c>
      <c r="AC170" s="2">
        <v>4.5</v>
      </c>
      <c r="AE170" s="2">
        <v>-78.524299999999997</v>
      </c>
      <c r="AF170" s="2">
        <v>-0.22949800000000001</v>
      </c>
      <c r="AG170" s="2" t="s">
        <v>57</v>
      </c>
      <c r="AH170" s="2" t="s">
        <v>58</v>
      </c>
      <c r="AI170" s="2">
        <v>4341.28</v>
      </c>
      <c r="AJ170" s="2">
        <v>2.1143109999999998</v>
      </c>
      <c r="AK170" s="2">
        <v>46500000000</v>
      </c>
      <c r="AN170" s="2">
        <v>-0.67424779999999995</v>
      </c>
      <c r="AO170" s="2">
        <v>72.142700000000005</v>
      </c>
      <c r="AP170" s="2">
        <v>44.806550000000001</v>
      </c>
      <c r="AQ170" s="2">
        <v>0.98373860000000002</v>
      </c>
      <c r="AR170" s="2">
        <v>9.9388389999999998</v>
      </c>
      <c r="AT170" s="2">
        <v>3.9952610000000002</v>
      </c>
      <c r="AU170" s="2">
        <v>1.1664000000000001E-2</v>
      </c>
      <c r="AV170" s="2">
        <v>3.9952610000000002</v>
      </c>
      <c r="AW170" s="2">
        <v>24.563179999999999</v>
      </c>
      <c r="AY170" s="2">
        <v>2.7092266158488201</v>
      </c>
      <c r="AZ170" s="2">
        <v>0.10950000584125499</v>
      </c>
      <c r="BA170" s="2">
        <v>0.109999999403954</v>
      </c>
      <c r="BB170" s="2">
        <v>0.21950000524520899</v>
      </c>
      <c r="BC170" s="2">
        <v>6.6098103999999998</v>
      </c>
      <c r="BD170" s="2">
        <v>44.806543652206997</v>
      </c>
      <c r="BM170" s="2">
        <v>178</v>
      </c>
      <c r="BN170" s="2">
        <v>18</v>
      </c>
      <c r="BO170" s="2">
        <v>11.25</v>
      </c>
      <c r="BP170" s="2">
        <v>9178340120.4510899</v>
      </c>
      <c r="BQ170" s="2">
        <v>113650153.76701927</v>
      </c>
      <c r="BR170" s="2">
        <v>1.2537676874192458</v>
      </c>
      <c r="BU170" s="2">
        <v>-0.207484604114896</v>
      </c>
      <c r="BV170" s="2">
        <v>4265.1609574223903</v>
      </c>
      <c r="BW170" s="2">
        <v>76.119090918689835</v>
      </c>
      <c r="BX170" s="2">
        <v>1.7846710048825845</v>
      </c>
      <c r="BY170" s="2">
        <v>-0.65085220336914062</v>
      </c>
      <c r="BZ170" s="2">
        <v>0.29984104633331299</v>
      </c>
    </row>
    <row r="171" spans="1:78" x14ac:dyDescent="0.2">
      <c r="A171">
        <v>170</v>
      </c>
      <c r="B171" t="s">
        <v>75</v>
      </c>
      <c r="C171">
        <v>1993</v>
      </c>
      <c r="D171">
        <v>7</v>
      </c>
      <c r="E171">
        <v>0</v>
      </c>
      <c r="F171" t="s">
        <v>76</v>
      </c>
      <c r="G171" s="2">
        <v>0.88149999999999995</v>
      </c>
      <c r="H171" s="2">
        <v>0</v>
      </c>
      <c r="O171" s="2">
        <v>0.108</v>
      </c>
      <c r="Q171" s="2">
        <v>0</v>
      </c>
      <c r="R171" s="2">
        <v>6770.2</v>
      </c>
      <c r="S171" s="2">
        <v>-0.309</v>
      </c>
      <c r="T171" s="2">
        <v>45</v>
      </c>
      <c r="U171" s="2">
        <v>7.95</v>
      </c>
      <c r="W171" t="s">
        <v>54</v>
      </c>
      <c r="X171" t="s">
        <v>55</v>
      </c>
      <c r="Y171" t="s">
        <v>59</v>
      </c>
      <c r="Z171" s="2">
        <v>0.47399999999999998</v>
      </c>
      <c r="AA171" s="2">
        <v>0.73099999999999998</v>
      </c>
      <c r="AB171" s="2">
        <v>77</v>
      </c>
      <c r="AC171" s="2">
        <v>4.5</v>
      </c>
      <c r="AE171" s="2">
        <v>-78.524299999999997</v>
      </c>
      <c r="AF171" s="2">
        <v>-0.22949800000000001</v>
      </c>
      <c r="AG171" s="2" t="s">
        <v>57</v>
      </c>
      <c r="AH171" s="2" t="s">
        <v>58</v>
      </c>
      <c r="AI171" s="2">
        <v>4327.8630000000003</v>
      </c>
      <c r="AJ171" s="2">
        <v>1.9732179999999999</v>
      </c>
      <c r="AK171" s="2">
        <v>47400000000</v>
      </c>
      <c r="AN171" s="2">
        <v>-4.4822990000000003</v>
      </c>
      <c r="AO171" s="2">
        <v>71.269900000000007</v>
      </c>
      <c r="AP171" s="2">
        <v>43.171219999999998</v>
      </c>
      <c r="AQ171" s="2">
        <v>2.501331</v>
      </c>
      <c r="AR171" s="2">
        <v>10.603949999999999</v>
      </c>
      <c r="AS171" s="2">
        <v>0.14109269999999999</v>
      </c>
      <c r="AT171" s="2">
        <v>3.8066629999999999</v>
      </c>
      <c r="AU171" s="2">
        <v>1.1664000000000001E-2</v>
      </c>
      <c r="AV171" s="2">
        <v>3.8066629999999999</v>
      </c>
      <c r="AW171" s="2">
        <v>24.582730000000002</v>
      </c>
      <c r="AX171" s="2">
        <v>9.34</v>
      </c>
      <c r="AY171" s="2">
        <v>2.7092266158488201</v>
      </c>
      <c r="AZ171" s="2">
        <v>0.10950000584125499</v>
      </c>
      <c r="BA171" s="2">
        <v>0.109999999403954</v>
      </c>
      <c r="BB171" s="2">
        <v>0.21950000524520899</v>
      </c>
      <c r="BC171" s="2">
        <v>6.6098103999999998</v>
      </c>
      <c r="BD171" s="2">
        <v>43.171218423467998</v>
      </c>
      <c r="BE171" s="2">
        <f t="shared" si="4"/>
        <v>1.6353252287389992</v>
      </c>
      <c r="BF171" s="2">
        <f t="shared" si="5"/>
        <v>3.6497464330937062</v>
      </c>
      <c r="BM171" s="2">
        <v>473.72</v>
      </c>
      <c r="BN171" s="2">
        <v>295.72000000000003</v>
      </c>
      <c r="BO171" s="2">
        <v>166.13483146067418</v>
      </c>
      <c r="BP171" s="2">
        <v>9198119423.6766891</v>
      </c>
      <c r="BQ171" s="2">
        <v>19779303.225599289</v>
      </c>
      <c r="BR171" s="2">
        <v>0.21549978499409969</v>
      </c>
      <c r="BS171" s="2">
        <v>0.66511149999999997</v>
      </c>
      <c r="BT171" s="2">
        <v>0.10156519999999999</v>
      </c>
      <c r="BU171" s="2">
        <v>-0.30904975947791502</v>
      </c>
      <c r="BV171" s="2">
        <v>4296.9825799595283</v>
      </c>
      <c r="BW171" s="2">
        <v>30.880752833892075</v>
      </c>
      <c r="BX171" s="2">
        <v>0.71866134570605888</v>
      </c>
      <c r="BY171" s="2">
        <v>0.16673249006271362</v>
      </c>
      <c r="BZ171" s="2">
        <v>0.49239954352378845</v>
      </c>
    </row>
    <row r="172" spans="1:78" x14ac:dyDescent="0.2">
      <c r="A172">
        <v>171</v>
      </c>
      <c r="B172" t="s">
        <v>75</v>
      </c>
      <c r="C172">
        <v>1994</v>
      </c>
      <c r="D172">
        <v>7</v>
      </c>
      <c r="E172">
        <v>0</v>
      </c>
      <c r="F172" t="s">
        <v>76</v>
      </c>
      <c r="G172" s="2">
        <v>0.88149999999999995</v>
      </c>
      <c r="H172" s="2">
        <v>1</v>
      </c>
      <c r="O172" s="2">
        <v>0.108</v>
      </c>
      <c r="Q172" s="2">
        <v>0</v>
      </c>
      <c r="R172" s="2">
        <v>6940.1</v>
      </c>
      <c r="S172" s="2">
        <v>1.9650000000000001</v>
      </c>
      <c r="T172" s="2">
        <v>27.44</v>
      </c>
      <c r="U172" s="2">
        <v>6.68</v>
      </c>
      <c r="V172" s="2">
        <v>53.4</v>
      </c>
      <c r="W172" t="s">
        <v>54</v>
      </c>
      <c r="X172" t="s">
        <v>55</v>
      </c>
      <c r="Y172" t="s">
        <v>59</v>
      </c>
      <c r="Z172" s="2">
        <v>0.46800000000000003</v>
      </c>
      <c r="AA172" s="2">
        <v>0.72599999999999998</v>
      </c>
      <c r="AB172" s="2">
        <v>77</v>
      </c>
      <c r="AC172" s="2">
        <v>5.6</v>
      </c>
      <c r="AE172" s="2">
        <v>-78.524299999999997</v>
      </c>
      <c r="AF172" s="2">
        <v>-0.22949800000000001</v>
      </c>
      <c r="AG172" s="2" t="s">
        <v>57</v>
      </c>
      <c r="AH172" s="2" t="s">
        <v>58</v>
      </c>
      <c r="AI172" s="2">
        <v>4412.902</v>
      </c>
      <c r="AJ172" s="2">
        <v>4.2582500000000003</v>
      </c>
      <c r="AK172" s="2">
        <v>49500000000</v>
      </c>
      <c r="AN172" s="2">
        <v>-3.9558450000000001</v>
      </c>
      <c r="AO172" s="2">
        <v>70.413970000000006</v>
      </c>
      <c r="AP172" s="2">
        <v>43.777749999999997</v>
      </c>
      <c r="AQ172" s="2">
        <v>2.5379290000000001</v>
      </c>
      <c r="AR172" s="2">
        <v>10.95679</v>
      </c>
      <c r="AS172" s="2">
        <v>2.2850320000000002</v>
      </c>
      <c r="AT172" s="2">
        <v>3.3120020000000001</v>
      </c>
      <c r="AU172" s="2">
        <v>1.1664000000000001E-2</v>
      </c>
      <c r="AV172" s="2">
        <v>3.3120020000000001</v>
      </c>
      <c r="AW172" s="2">
        <v>24.62443</v>
      </c>
      <c r="AX172" s="2">
        <v>17.559999999999999</v>
      </c>
      <c r="AY172" s="2">
        <v>2.7092266158488201</v>
      </c>
      <c r="AZ172" s="2">
        <v>0.10950000584125499</v>
      </c>
      <c r="BA172" s="2">
        <v>0.109999999403954</v>
      </c>
      <c r="BB172" s="2">
        <v>0.21950000524520899</v>
      </c>
      <c r="BC172" s="2">
        <v>5.8995023</v>
      </c>
      <c r="BD172" s="2">
        <v>43.777747495200003</v>
      </c>
      <c r="BE172" s="2">
        <f t="shared" si="4"/>
        <v>0.60652907173200532</v>
      </c>
      <c r="BF172" s="2">
        <f t="shared" si="5"/>
        <v>1.4049385073697489</v>
      </c>
      <c r="BM172" s="2">
        <v>576.33000000000004</v>
      </c>
      <c r="BN172" s="2">
        <v>102.61000000000001</v>
      </c>
      <c r="BO172" s="2">
        <v>21.660474541923502</v>
      </c>
      <c r="BP172" s="2">
        <v>9731589443.7228603</v>
      </c>
      <c r="BQ172" s="2">
        <v>533470020.04617119</v>
      </c>
      <c r="BR172" s="2">
        <v>5.7997727086797441</v>
      </c>
      <c r="BS172" s="2">
        <v>0.35284140000000003</v>
      </c>
      <c r="BT172" s="2">
        <v>2.2739630000000002</v>
      </c>
      <c r="BU172" s="2">
        <v>1.96491293203114</v>
      </c>
      <c r="BV172" s="2">
        <v>4319.8168408635802</v>
      </c>
      <c r="BW172" s="2">
        <v>93.085238236530131</v>
      </c>
      <c r="BX172" s="2">
        <v>2.1548422459948866</v>
      </c>
      <c r="BY172" s="2">
        <v>-8.7886705994606018E-2</v>
      </c>
      <c r="BZ172" s="2">
        <v>0.43243134021759033</v>
      </c>
    </row>
    <row r="173" spans="1:78" x14ac:dyDescent="0.2">
      <c r="A173">
        <v>172</v>
      </c>
      <c r="B173" t="s">
        <v>75</v>
      </c>
      <c r="C173">
        <v>1995</v>
      </c>
      <c r="D173">
        <v>7</v>
      </c>
      <c r="E173">
        <v>0</v>
      </c>
      <c r="F173" t="s">
        <v>76</v>
      </c>
      <c r="G173" s="2">
        <v>0.88149999999999995</v>
      </c>
      <c r="H173" s="2">
        <v>0</v>
      </c>
      <c r="O173" s="2">
        <v>0.28499999999999998</v>
      </c>
      <c r="Q173" s="2">
        <v>0</v>
      </c>
      <c r="R173" s="2">
        <v>6985.2</v>
      </c>
      <c r="S173" s="2">
        <v>4.5999999999999999E-2</v>
      </c>
      <c r="T173" s="2">
        <v>22.89</v>
      </c>
      <c r="U173" s="2">
        <v>6.7</v>
      </c>
      <c r="W173" t="s">
        <v>54</v>
      </c>
      <c r="X173" t="s">
        <v>55</v>
      </c>
      <c r="Y173" t="s">
        <v>59</v>
      </c>
      <c r="Z173" s="2">
        <v>0.46899999999999997</v>
      </c>
      <c r="AA173" s="2">
        <v>0.72799999999999998</v>
      </c>
      <c r="AB173" s="2">
        <v>77</v>
      </c>
      <c r="AC173" s="2">
        <v>5.6</v>
      </c>
      <c r="AE173" s="2">
        <v>-78.524299999999997</v>
      </c>
      <c r="AF173" s="2">
        <v>-0.22949800000000001</v>
      </c>
      <c r="AG173" s="2" t="s">
        <v>57</v>
      </c>
      <c r="AH173" s="2" t="s">
        <v>58</v>
      </c>
      <c r="AI173" s="2">
        <v>4414.9279999999999</v>
      </c>
      <c r="AJ173" s="2">
        <v>2.2525490000000001</v>
      </c>
      <c r="AK173" s="2">
        <v>50600000000</v>
      </c>
      <c r="AN173" s="2">
        <v>-4.0928849999999999</v>
      </c>
      <c r="AO173" s="2">
        <v>69.580849999999998</v>
      </c>
      <c r="AP173" s="2">
        <v>45.911270000000002</v>
      </c>
      <c r="AQ173" s="2">
        <v>1.8519300000000001</v>
      </c>
      <c r="AR173" s="2">
        <v>11.213699999999999</v>
      </c>
      <c r="AS173" s="2">
        <v>2.0057019999999999</v>
      </c>
      <c r="AT173" s="2">
        <v>3.1307</v>
      </c>
      <c r="AU173" s="2">
        <v>8.1225000000000006E-2</v>
      </c>
      <c r="AV173" s="2">
        <v>3.1307</v>
      </c>
      <c r="AW173" s="2">
        <v>24.646699999999999</v>
      </c>
      <c r="AX173" s="2">
        <v>4.550001</v>
      </c>
      <c r="AY173" s="2">
        <v>2.8497697316182302</v>
      </c>
      <c r="AZ173" s="2">
        <v>0.10950000584125499</v>
      </c>
      <c r="BA173" s="2">
        <v>0.109999999403954</v>
      </c>
      <c r="BB173" s="2">
        <v>0.21950000524520899</v>
      </c>
      <c r="BC173" s="2">
        <v>5.8995023</v>
      </c>
      <c r="BD173" s="2">
        <v>45.911270731823997</v>
      </c>
      <c r="BE173" s="2">
        <f t="shared" si="4"/>
        <v>2.1335232366239936</v>
      </c>
      <c r="BF173" s="2">
        <f t="shared" si="5"/>
        <v>4.8735336071320781</v>
      </c>
      <c r="BM173" s="2">
        <v>452.48</v>
      </c>
      <c r="BN173" s="2">
        <v>123.85000000000002</v>
      </c>
      <c r="BO173" s="2">
        <v>21.489424461679942</v>
      </c>
      <c r="BP173" s="2">
        <v>9625139318.9757099</v>
      </c>
      <c r="BQ173" s="2">
        <v>106450124.74715042</v>
      </c>
      <c r="BR173" s="2">
        <v>1.0938616488369599</v>
      </c>
      <c r="BS173" s="2">
        <v>0.25690649999999998</v>
      </c>
      <c r="BT173" s="2">
        <v>1.918998</v>
      </c>
      <c r="BU173" s="2">
        <v>4.5914884028803699E-2</v>
      </c>
      <c r="BV173" s="2">
        <v>4352.8438129378656</v>
      </c>
      <c r="BW173" s="2">
        <v>62.084445034174678</v>
      </c>
      <c r="BX173" s="2">
        <v>1.4262961802039025</v>
      </c>
      <c r="BY173" s="2">
        <v>-8.7886705994606018E-2</v>
      </c>
      <c r="BZ173" s="2">
        <v>0.43243134021759033</v>
      </c>
    </row>
    <row r="174" spans="1:78" x14ac:dyDescent="0.2">
      <c r="A174">
        <v>173</v>
      </c>
      <c r="B174" t="s">
        <v>75</v>
      </c>
      <c r="C174">
        <v>1996</v>
      </c>
      <c r="D174">
        <v>7</v>
      </c>
      <c r="E174">
        <v>1</v>
      </c>
      <c r="F174" t="s">
        <v>76</v>
      </c>
      <c r="G174" s="2">
        <v>0.88149999999999995</v>
      </c>
      <c r="H174" s="2">
        <v>0</v>
      </c>
      <c r="I174" s="2">
        <v>1.2310000000000001</v>
      </c>
      <c r="J174" s="2">
        <v>1.2749999999999999</v>
      </c>
      <c r="K174" s="2">
        <v>2.4660000000000002</v>
      </c>
      <c r="L174" s="2">
        <v>2.5089999999999999</v>
      </c>
      <c r="M174" s="2">
        <v>0.89700000000000002</v>
      </c>
      <c r="N174" s="2">
        <v>0.95599999999999996</v>
      </c>
      <c r="O174" s="2">
        <v>0.28499999999999998</v>
      </c>
      <c r="P174" s="2">
        <v>5.5010000000000003</v>
      </c>
      <c r="Q174" s="2">
        <v>1</v>
      </c>
      <c r="R174" s="2">
        <v>6993.6</v>
      </c>
      <c r="S174" s="2">
        <v>-0.42399999999999999</v>
      </c>
      <c r="T174" s="2">
        <v>24.37</v>
      </c>
      <c r="U174" s="2">
        <v>10.38</v>
      </c>
      <c r="W174" t="s">
        <v>54</v>
      </c>
      <c r="X174" t="s">
        <v>55</v>
      </c>
      <c r="Y174" t="s">
        <v>59</v>
      </c>
      <c r="Z174" s="2">
        <v>0.46200000000000002</v>
      </c>
      <c r="AA174" s="2">
        <v>0.72399999999999998</v>
      </c>
      <c r="AB174" s="2">
        <v>82</v>
      </c>
      <c r="AC174" s="2">
        <v>5.6</v>
      </c>
      <c r="AE174" s="2">
        <v>-78.524299999999997</v>
      </c>
      <c r="AF174" s="2">
        <v>-0.22949800000000001</v>
      </c>
      <c r="AG174" s="2" t="s">
        <v>57</v>
      </c>
      <c r="AH174" s="2" t="s">
        <v>58</v>
      </c>
      <c r="AI174" s="2">
        <v>4396.2209999999995</v>
      </c>
      <c r="AJ174" s="2">
        <v>1.7317480000000001</v>
      </c>
      <c r="AK174" s="2">
        <v>51500000000</v>
      </c>
      <c r="AN174" s="2">
        <v>-0.21739140000000001</v>
      </c>
      <c r="AO174" s="2">
        <v>68.926429999999996</v>
      </c>
      <c r="AP174" s="2">
        <v>44.215699999999998</v>
      </c>
      <c r="AQ174" s="2">
        <v>1.980783</v>
      </c>
      <c r="AR174" s="2">
        <v>10.87543</v>
      </c>
      <c r="AS174" s="2">
        <v>0.52080119999999996</v>
      </c>
      <c r="AT174" s="2">
        <v>3.1933530000000001</v>
      </c>
      <c r="AU174" s="2">
        <v>8.1225000000000006E-2</v>
      </c>
      <c r="AV174" s="2">
        <v>3.1933530000000001</v>
      </c>
      <c r="AW174" s="2">
        <v>24.663869999999999</v>
      </c>
      <c r="AX174" s="2">
        <v>1.4800009999999999</v>
      </c>
      <c r="AY174" s="2">
        <v>2.8497697316182302</v>
      </c>
      <c r="AZ174" s="2">
        <v>0.21950000524520899</v>
      </c>
      <c r="BA174" s="2">
        <v>0.103999994695187</v>
      </c>
      <c r="BB174" s="2">
        <v>0.32350000739097601</v>
      </c>
      <c r="BC174" s="2">
        <v>5.1094220000000004</v>
      </c>
      <c r="BD174" s="2">
        <v>44.215702683215</v>
      </c>
      <c r="BE174" s="2">
        <f t="shared" si="4"/>
        <v>1.6955680486089975</v>
      </c>
      <c r="BF174" s="2">
        <f t="shared" si="5"/>
        <v>3.6931411864270016</v>
      </c>
      <c r="BM174" s="2">
        <v>499.68</v>
      </c>
      <c r="BN174" s="2">
        <v>47.199999999999989</v>
      </c>
      <c r="BO174" s="2">
        <v>10.431400282885429</v>
      </c>
      <c r="BP174" s="2">
        <v>9333859236.2561607</v>
      </c>
      <c r="BQ174" s="2">
        <v>291280082.71954918</v>
      </c>
      <c r="BR174" s="2">
        <v>3.0262427697570895</v>
      </c>
      <c r="BS174" s="2">
        <v>0.33826450000000002</v>
      </c>
      <c r="BT174" s="2">
        <v>0.46963579999999999</v>
      </c>
      <c r="BU174" s="2">
        <v>-0.42372089246907801</v>
      </c>
      <c r="BV174" s="2">
        <v>4373.9168778055036</v>
      </c>
      <c r="BW174" s="2">
        <v>22.304406749985901</v>
      </c>
      <c r="BX174" s="2">
        <v>0.50994125798697265</v>
      </c>
      <c r="BY174" s="2">
        <v>-0.34250593185424805</v>
      </c>
      <c r="BZ174" s="2">
        <v>0.37246310710906982</v>
      </c>
    </row>
    <row r="175" spans="1:78" x14ac:dyDescent="0.2">
      <c r="A175">
        <v>174</v>
      </c>
      <c r="B175" t="s">
        <v>75</v>
      </c>
      <c r="C175">
        <v>1997</v>
      </c>
      <c r="D175">
        <v>7</v>
      </c>
      <c r="E175">
        <v>0</v>
      </c>
      <c r="F175" t="s">
        <v>76</v>
      </c>
      <c r="G175" s="2">
        <v>0.88149999999999995</v>
      </c>
      <c r="H175" s="2">
        <v>0</v>
      </c>
      <c r="I175" s="2">
        <v>1.2310000000000001</v>
      </c>
      <c r="J175" s="2">
        <v>1.2749999999999999</v>
      </c>
      <c r="K175" s="2">
        <v>2.4660000000000002</v>
      </c>
      <c r="L175" s="2">
        <v>2.5089999999999999</v>
      </c>
      <c r="M175" s="2">
        <v>0.89700000000000002</v>
      </c>
      <c r="N175" s="2">
        <v>0.95599999999999996</v>
      </c>
      <c r="O175" s="2">
        <v>0.28499999999999998</v>
      </c>
      <c r="P175" s="2">
        <v>5.6529999999999996</v>
      </c>
      <c r="Q175" s="2">
        <v>0</v>
      </c>
      <c r="R175" s="2">
        <v>7181.1</v>
      </c>
      <c r="S175" s="2">
        <v>2.161</v>
      </c>
      <c r="T175" s="2">
        <v>30.64</v>
      </c>
      <c r="U175" s="2">
        <v>9.17</v>
      </c>
      <c r="W175" t="s">
        <v>54</v>
      </c>
      <c r="X175" t="s">
        <v>55</v>
      </c>
      <c r="Y175" t="s">
        <v>59</v>
      </c>
      <c r="Z175" s="2">
        <v>0.47099999999999997</v>
      </c>
      <c r="AA175" s="2">
        <v>0.72099999999999997</v>
      </c>
      <c r="AB175" s="2">
        <v>82</v>
      </c>
      <c r="AC175" s="2">
        <v>5.6</v>
      </c>
      <c r="AE175" s="2">
        <v>-78.524299999999997</v>
      </c>
      <c r="AF175" s="2">
        <v>-0.22949800000000001</v>
      </c>
      <c r="AG175" s="2" t="s">
        <v>57</v>
      </c>
      <c r="AH175" s="2" t="s">
        <v>58</v>
      </c>
      <c r="AI175" s="2">
        <v>4491.201</v>
      </c>
      <c r="AJ175" s="2">
        <v>4.3278650000000001</v>
      </c>
      <c r="AK175" s="2">
        <v>53700000000</v>
      </c>
      <c r="AN175" s="2">
        <v>-1.6219699999999999</v>
      </c>
      <c r="AO175" s="2">
        <v>68.310329999999993</v>
      </c>
      <c r="AP175" s="2">
        <v>45.017189999999999</v>
      </c>
      <c r="AQ175" s="2">
        <v>2.5706579999999999</v>
      </c>
      <c r="AR175" s="2">
        <v>11.269310000000001</v>
      </c>
      <c r="AS175" s="2">
        <v>2.596117</v>
      </c>
      <c r="AT175" s="2">
        <v>3.4223059999999998</v>
      </c>
      <c r="AU175" s="2">
        <v>8.1225000000000006E-2</v>
      </c>
      <c r="AV175" s="2">
        <v>3.4223059999999998</v>
      </c>
      <c r="AW175" s="2">
        <v>24.706240000000001</v>
      </c>
      <c r="AX175" s="2">
        <v>6.2699990000000003</v>
      </c>
      <c r="AY175" s="2">
        <v>2.8497697316182302</v>
      </c>
      <c r="AZ175" s="2">
        <v>0.21950000524520899</v>
      </c>
      <c r="BA175" s="2">
        <v>0.103999994695187</v>
      </c>
      <c r="BB175" s="2">
        <v>0.32350000739097601</v>
      </c>
      <c r="BC175" s="2">
        <v>5.1094220000000004</v>
      </c>
      <c r="BD175" s="2">
        <v>45.017186318076</v>
      </c>
      <c r="BE175" s="2">
        <f t="shared" si="4"/>
        <v>0.80148363486100038</v>
      </c>
      <c r="BF175" s="2">
        <f t="shared" si="5"/>
        <v>1.8126674150205389</v>
      </c>
      <c r="BM175" s="2">
        <v>723.95</v>
      </c>
      <c r="BN175" s="2">
        <v>224.27000000000004</v>
      </c>
      <c r="BO175" s="2">
        <v>44.882724943964142</v>
      </c>
      <c r="BP175" s="2">
        <v>10067408467.7623</v>
      </c>
      <c r="BQ175" s="2">
        <v>733549231.50613976</v>
      </c>
      <c r="BR175" s="2">
        <v>7.8590132220632105</v>
      </c>
      <c r="BS175" s="2">
        <v>0.39387889999999998</v>
      </c>
      <c r="BT175" s="2">
        <v>2.5842049999999999</v>
      </c>
      <c r="BU175" s="2">
        <v>2.16048409378114</v>
      </c>
      <c r="BV175" s="2">
        <v>4397.3993248163124</v>
      </c>
      <c r="BW175" s="2">
        <v>93.801621319417791</v>
      </c>
      <c r="BX175" s="2">
        <v>2.1331158348539581</v>
      </c>
      <c r="BY175" s="2">
        <v>-0.59712511301040649</v>
      </c>
      <c r="BZ175" s="2">
        <v>0.3124949038028717</v>
      </c>
    </row>
    <row r="176" spans="1:78" x14ac:dyDescent="0.2">
      <c r="A176">
        <v>175</v>
      </c>
      <c r="B176" t="s">
        <v>75</v>
      </c>
      <c r="C176">
        <v>1998</v>
      </c>
      <c r="D176">
        <v>7</v>
      </c>
      <c r="E176">
        <v>1</v>
      </c>
      <c r="F176" t="s">
        <v>76</v>
      </c>
      <c r="G176" s="2">
        <v>0.88149999999999995</v>
      </c>
      <c r="H176" s="2">
        <v>0</v>
      </c>
      <c r="I176" s="2">
        <v>1.355</v>
      </c>
      <c r="J176" s="2">
        <v>1.236</v>
      </c>
      <c r="K176" s="2">
        <v>2.5870000000000002</v>
      </c>
      <c r="L176" s="2">
        <v>2.4710000000000001</v>
      </c>
      <c r="M176" s="2">
        <v>0.97499999999999998</v>
      </c>
      <c r="N176" s="2">
        <v>0.94199999999999995</v>
      </c>
      <c r="O176" s="2">
        <v>0.28499999999999998</v>
      </c>
      <c r="P176" s="2">
        <v>5.234</v>
      </c>
      <c r="Q176" s="2">
        <v>1</v>
      </c>
      <c r="R176" s="2">
        <v>7307.2</v>
      </c>
      <c r="S176" s="2">
        <v>1.1759999999999999</v>
      </c>
      <c r="T176" s="2">
        <v>36.1</v>
      </c>
      <c r="U176" s="2">
        <v>11.49</v>
      </c>
      <c r="W176" t="s">
        <v>54</v>
      </c>
      <c r="X176" t="s">
        <v>55</v>
      </c>
      <c r="Y176" t="s">
        <v>59</v>
      </c>
      <c r="Z176" s="2">
        <v>0.47899999999999998</v>
      </c>
      <c r="AA176" s="2">
        <v>0.71899999999999997</v>
      </c>
      <c r="AB176" s="2">
        <v>120</v>
      </c>
      <c r="AC176" s="2">
        <v>7.4</v>
      </c>
      <c r="AE176" s="2">
        <v>-78.524299999999997</v>
      </c>
      <c r="AF176" s="2">
        <v>-0.22949800000000001</v>
      </c>
      <c r="AG176" s="2" t="s">
        <v>57</v>
      </c>
      <c r="AH176" s="2" t="s">
        <v>58</v>
      </c>
      <c r="AI176" s="2">
        <v>4544</v>
      </c>
      <c r="AJ176" s="2">
        <v>3.2665289999999998</v>
      </c>
      <c r="AK176" s="2">
        <v>55400000000</v>
      </c>
      <c r="AN176" s="2">
        <v>-7.499492</v>
      </c>
      <c r="AO176" s="2">
        <v>67.693700000000007</v>
      </c>
      <c r="AP176" s="2">
        <v>43.395110000000003</v>
      </c>
      <c r="AQ176" s="2">
        <v>3.1090819999999999</v>
      </c>
      <c r="AR176" s="2">
        <v>11.093</v>
      </c>
      <c r="AS176" s="2">
        <v>1.0613349999999999</v>
      </c>
      <c r="AT176" s="2">
        <v>3.586293</v>
      </c>
      <c r="AU176" s="2">
        <v>8.1225000000000006E-2</v>
      </c>
      <c r="AV176" s="2">
        <v>3.586293</v>
      </c>
      <c r="AW176" s="2">
        <v>24.738379999999999</v>
      </c>
      <c r="AX176" s="2">
        <v>5.4599989999999998</v>
      </c>
      <c r="AY176" s="2">
        <v>2.8497697316182302</v>
      </c>
      <c r="AZ176" s="2">
        <v>8.6500003933906597E-2</v>
      </c>
      <c r="BA176" s="2">
        <v>0.16600000858306899</v>
      </c>
      <c r="BB176" s="2">
        <v>0.25249999761581399</v>
      </c>
      <c r="BC176" s="2">
        <v>5.7303329999999999</v>
      </c>
      <c r="BD176" s="2">
        <v>43.395107949805002</v>
      </c>
      <c r="BE176" s="2">
        <f t="shared" si="4"/>
        <v>1.6220783682709978</v>
      </c>
      <c r="BF176" s="2">
        <f t="shared" si="5"/>
        <v>3.6032424523601905</v>
      </c>
      <c r="BM176" s="2">
        <v>869.98</v>
      </c>
      <c r="BN176" s="2">
        <v>146.02999999999997</v>
      </c>
      <c r="BO176" s="2">
        <v>20.171282547137228</v>
      </c>
      <c r="BP176" s="2">
        <v>10518715050.666</v>
      </c>
      <c r="BQ176" s="2">
        <v>451306582.90369987</v>
      </c>
      <c r="BR176" s="2">
        <v>4.4828476399747448</v>
      </c>
      <c r="BS176" s="2">
        <v>0.17631530000000001</v>
      </c>
      <c r="BT176" s="2">
        <v>0.9848768</v>
      </c>
      <c r="BU176" s="2">
        <v>1.17560730123263</v>
      </c>
      <c r="BV176" s="2">
        <v>4431.185955488053</v>
      </c>
      <c r="BW176" s="2">
        <v>112.81387688347695</v>
      </c>
      <c r="BX176" s="2">
        <v>2.5459070780759316</v>
      </c>
      <c r="BY176" s="2">
        <v>0.10066848248243332</v>
      </c>
      <c r="BZ176" s="2">
        <v>0.47684004902839661</v>
      </c>
    </row>
    <row r="177" spans="1:78" x14ac:dyDescent="0.2">
      <c r="A177">
        <v>176</v>
      </c>
      <c r="B177" t="s">
        <v>75</v>
      </c>
      <c r="C177">
        <v>1999</v>
      </c>
      <c r="D177">
        <v>7</v>
      </c>
      <c r="E177">
        <v>0</v>
      </c>
      <c r="F177" t="s">
        <v>76</v>
      </c>
      <c r="G177" s="2">
        <v>0.88149999999999995</v>
      </c>
      <c r="H177" s="2">
        <v>0</v>
      </c>
      <c r="I177" s="2">
        <v>1.355</v>
      </c>
      <c r="J177" s="2">
        <v>1.236</v>
      </c>
      <c r="K177" s="2">
        <v>2.5870000000000002</v>
      </c>
      <c r="L177" s="2">
        <v>2.4710000000000001</v>
      </c>
      <c r="M177" s="2">
        <v>0.97499999999999998</v>
      </c>
      <c r="N177" s="2">
        <v>0.94199999999999995</v>
      </c>
      <c r="O177" s="2">
        <v>0.28499999999999998</v>
      </c>
      <c r="P177" s="2">
        <v>5.234</v>
      </c>
      <c r="Q177" s="2">
        <v>0</v>
      </c>
      <c r="R177" s="2">
        <v>6884.8</v>
      </c>
      <c r="S177" s="2">
        <v>-6.6050000000000004</v>
      </c>
      <c r="T177" s="2">
        <v>52.24</v>
      </c>
      <c r="U177" s="2">
        <v>13.96</v>
      </c>
      <c r="V177" s="2">
        <v>58.6</v>
      </c>
      <c r="W177" t="s">
        <v>54</v>
      </c>
      <c r="X177" t="s">
        <v>55</v>
      </c>
      <c r="Y177" t="s">
        <v>59</v>
      </c>
      <c r="Z177" s="2">
        <v>0.47699999999999998</v>
      </c>
      <c r="AA177" s="2">
        <v>0.71799999999999997</v>
      </c>
      <c r="AB177" s="2">
        <v>120</v>
      </c>
      <c r="AC177" s="2">
        <v>7.4</v>
      </c>
      <c r="AE177" s="2">
        <v>-78.524299999999997</v>
      </c>
      <c r="AF177" s="2">
        <v>-0.22949800000000001</v>
      </c>
      <c r="AG177" s="2" t="s">
        <v>57</v>
      </c>
      <c r="AH177" s="2" t="s">
        <v>58</v>
      </c>
      <c r="AI177" s="2">
        <v>4243.8720000000003</v>
      </c>
      <c r="AJ177" s="2">
        <v>-4.7393859999999997</v>
      </c>
      <c r="AK177" s="2">
        <v>52800000000</v>
      </c>
      <c r="AN177" s="2">
        <v>4.6734910000000003</v>
      </c>
      <c r="AO177" s="2">
        <v>67.021060000000006</v>
      </c>
      <c r="AP177" s="2">
        <v>49.201250000000002</v>
      </c>
      <c r="AQ177" s="2">
        <v>3.3005909999999998</v>
      </c>
      <c r="AR177" s="2">
        <v>11.767530000000001</v>
      </c>
      <c r="AS177" s="2">
        <v>8.0059149999999999</v>
      </c>
      <c r="AT177" s="2">
        <v>3.955848</v>
      </c>
      <c r="AU177" s="2">
        <v>8.1225000000000006E-2</v>
      </c>
      <c r="AV177" s="2">
        <v>3.955848</v>
      </c>
      <c r="AW177" s="2">
        <v>24.689830000000001</v>
      </c>
      <c r="AX177" s="2">
        <v>16.14</v>
      </c>
      <c r="AY177" s="2">
        <v>2.8497697316182302</v>
      </c>
      <c r="AZ177" s="2">
        <v>8.6500003933906597E-2</v>
      </c>
      <c r="BA177" s="2">
        <v>0.16600000858306899</v>
      </c>
      <c r="BB177" s="2">
        <v>0.25249999761581399</v>
      </c>
      <c r="BC177" s="2">
        <v>5.7303329999999999</v>
      </c>
      <c r="BD177" s="2">
        <v>49.201250798937998</v>
      </c>
      <c r="BE177" s="2">
        <f t="shared" si="4"/>
        <v>5.8061428491329963</v>
      </c>
      <c r="BF177" s="2">
        <f t="shared" si="5"/>
        <v>13.379717492231945</v>
      </c>
      <c r="BM177" s="2">
        <v>648.41</v>
      </c>
      <c r="BN177" s="2">
        <v>221.57000000000005</v>
      </c>
      <c r="BO177" s="2">
        <v>25.468401572449945</v>
      </c>
      <c r="BP177" s="2">
        <v>7866132187.2895298</v>
      </c>
      <c r="BQ177" s="2">
        <v>2652582863.3764706</v>
      </c>
      <c r="BR177" s="2">
        <v>25.21774618477302</v>
      </c>
      <c r="BS177" s="2">
        <v>0.67453479999999999</v>
      </c>
      <c r="BT177" s="2">
        <v>7.7805289999999996</v>
      </c>
      <c r="BU177" s="2">
        <v>-6.6049217107067797</v>
      </c>
      <c r="BV177" s="2">
        <v>4417.1874335072735</v>
      </c>
      <c r="BW177" s="2">
        <v>173.31523259853384</v>
      </c>
      <c r="BX177" s="2">
        <v>3.9236558377356539</v>
      </c>
      <c r="BY177" s="2">
        <v>0.10066848248243332</v>
      </c>
      <c r="BZ177" s="2">
        <v>0.47684004902839661</v>
      </c>
    </row>
    <row r="178" spans="1:78" x14ac:dyDescent="0.2">
      <c r="A178">
        <v>177</v>
      </c>
      <c r="B178" t="s">
        <v>75</v>
      </c>
      <c r="C178">
        <v>2000</v>
      </c>
      <c r="D178">
        <v>7</v>
      </c>
      <c r="E178">
        <v>0</v>
      </c>
      <c r="F178" t="s">
        <v>76</v>
      </c>
      <c r="G178" s="2">
        <v>0.88149999999999995</v>
      </c>
      <c r="H178" s="2">
        <v>1</v>
      </c>
      <c r="I178" s="2">
        <v>1.355</v>
      </c>
      <c r="J178" s="2">
        <v>1.236</v>
      </c>
      <c r="K178" s="2">
        <v>2.5870000000000002</v>
      </c>
      <c r="L178" s="2">
        <v>2.4710000000000001</v>
      </c>
      <c r="M178" s="2">
        <v>0.97499999999999998</v>
      </c>
      <c r="N178" s="2">
        <v>0.94199999999999995</v>
      </c>
      <c r="O178" s="2">
        <v>0.46899999999999997</v>
      </c>
      <c r="P178" s="2">
        <v>5.2629999999999999</v>
      </c>
      <c r="Q178" s="2">
        <v>0</v>
      </c>
      <c r="R178" s="2">
        <v>6908.2</v>
      </c>
      <c r="S178" s="2">
        <v>-0.81399999999999995</v>
      </c>
      <c r="T178" s="2">
        <v>96.09</v>
      </c>
      <c r="U178" s="2">
        <v>4.8</v>
      </c>
      <c r="V178" s="2">
        <v>56.4</v>
      </c>
      <c r="W178" t="s">
        <v>54</v>
      </c>
      <c r="X178" t="s">
        <v>55</v>
      </c>
      <c r="Y178" t="s">
        <v>59</v>
      </c>
      <c r="Z178" s="2">
        <v>0.46899999999999997</v>
      </c>
      <c r="AA178" s="2">
        <v>0.71899999999999997</v>
      </c>
      <c r="AB178" s="2">
        <v>120</v>
      </c>
      <c r="AC178" s="2">
        <v>7.4</v>
      </c>
      <c r="AE178" s="2">
        <v>-78.524299999999997</v>
      </c>
      <c r="AF178" s="2">
        <v>-0.22949800000000001</v>
      </c>
      <c r="AG178" s="2" t="s">
        <v>57</v>
      </c>
      <c r="AH178" s="2" t="s">
        <v>58</v>
      </c>
      <c r="AI178" s="2">
        <v>4209.3450000000003</v>
      </c>
      <c r="AJ178" s="2">
        <v>1.0918019999999999</v>
      </c>
      <c r="AK178" s="2">
        <v>53400000000</v>
      </c>
      <c r="AN178" s="2">
        <v>6.0707060000000004</v>
      </c>
      <c r="AO178" s="2">
        <v>66.268640000000005</v>
      </c>
      <c r="AP178" s="2">
        <v>59.464700000000001</v>
      </c>
      <c r="AQ178" s="2">
        <v>-0.1278899</v>
      </c>
      <c r="AR178" s="2">
        <v>9.3503969999999992</v>
      </c>
      <c r="AS178" s="2">
        <v>5.8311869999999999</v>
      </c>
      <c r="AT178" s="2">
        <v>4.5652850000000003</v>
      </c>
      <c r="AU178" s="2">
        <v>0.21996099999999999</v>
      </c>
      <c r="AV178" s="2">
        <v>4.5652850000000003</v>
      </c>
      <c r="AW178" s="2">
        <v>24.700690000000002</v>
      </c>
      <c r="AX178" s="2">
        <v>43.849989999999998</v>
      </c>
      <c r="AY178" s="2">
        <v>2.99587104970621</v>
      </c>
      <c r="AZ178" s="2">
        <v>8.6500003933906597E-2</v>
      </c>
      <c r="BA178" s="2">
        <v>0.16600000858306899</v>
      </c>
      <c r="BB178" s="2">
        <v>0.25249999761581399</v>
      </c>
      <c r="BC178" s="2">
        <v>5.7303329999999999</v>
      </c>
      <c r="BD178" s="2">
        <v>59.464699296633</v>
      </c>
      <c r="BE178" s="2">
        <f t="shared" si="4"/>
        <v>10.263448497695002</v>
      </c>
      <c r="BF178" s="2">
        <f t="shared" si="5"/>
        <v>20.860137356338381</v>
      </c>
      <c r="BM178" s="2">
        <v>-23.439299999999999</v>
      </c>
      <c r="BN178" s="2">
        <v>671.84929999999997</v>
      </c>
      <c r="BO178" s="2">
        <v>103.61488872781111</v>
      </c>
      <c r="BP178" s="2">
        <v>8845221296.17206</v>
      </c>
      <c r="BQ178" s="2">
        <v>979089108.88253021</v>
      </c>
      <c r="BR178" s="2">
        <v>12.446893664774525</v>
      </c>
      <c r="BS178" s="2">
        <v>2.417135</v>
      </c>
      <c r="BT178" s="2">
        <v>5.7913439999999996</v>
      </c>
      <c r="BU178" s="2">
        <v>-0.81357825563969799</v>
      </c>
      <c r="BV178" s="2">
        <v>4383.2612502380898</v>
      </c>
      <c r="BW178" s="2">
        <v>173.91627075307952</v>
      </c>
      <c r="BX178" s="2">
        <v>3.9677368248044247</v>
      </c>
      <c r="BY178" s="2">
        <v>-0.15395072102546692</v>
      </c>
      <c r="BZ178" s="2">
        <v>0.41687184572219849</v>
      </c>
    </row>
    <row r="179" spans="1:78" x14ac:dyDescent="0.2">
      <c r="A179">
        <v>178</v>
      </c>
      <c r="B179" t="s">
        <v>75</v>
      </c>
      <c r="C179">
        <v>2001</v>
      </c>
      <c r="D179">
        <v>7</v>
      </c>
      <c r="E179">
        <v>0</v>
      </c>
      <c r="F179" t="s">
        <v>76</v>
      </c>
      <c r="G179" s="2">
        <v>0.88149999999999995</v>
      </c>
      <c r="H179" s="2">
        <v>0</v>
      </c>
      <c r="I179" s="2">
        <v>1.355</v>
      </c>
      <c r="J179" s="2">
        <v>1.236</v>
      </c>
      <c r="K179" s="2">
        <v>2.5870000000000002</v>
      </c>
      <c r="L179" s="2">
        <v>2.4710000000000001</v>
      </c>
      <c r="M179" s="2">
        <v>0.97499999999999998</v>
      </c>
      <c r="N179" s="2">
        <v>0.94199999999999995</v>
      </c>
      <c r="O179" s="2">
        <v>0.46899999999999997</v>
      </c>
      <c r="P179" s="2">
        <v>5.1449999999999996</v>
      </c>
      <c r="Q179" s="2">
        <v>0</v>
      </c>
      <c r="R179" s="2">
        <v>7131.2</v>
      </c>
      <c r="S179" s="2">
        <v>2.1349999999999998</v>
      </c>
      <c r="T179" s="2">
        <v>37.68</v>
      </c>
      <c r="U179" s="2">
        <v>4.25</v>
      </c>
      <c r="W179" t="s">
        <v>54</v>
      </c>
      <c r="X179" t="s">
        <v>55</v>
      </c>
      <c r="Y179" t="s">
        <v>59</v>
      </c>
      <c r="Z179" s="2">
        <v>0.46899999999999997</v>
      </c>
      <c r="AA179" s="2">
        <v>0.71899999999999997</v>
      </c>
      <c r="AB179" s="2">
        <v>120</v>
      </c>
      <c r="AC179" s="2">
        <v>7.4</v>
      </c>
      <c r="AE179" s="2">
        <v>-78.524299999999997</v>
      </c>
      <c r="AF179" s="2">
        <v>-0.22949800000000001</v>
      </c>
      <c r="AG179" s="2" t="s">
        <v>57</v>
      </c>
      <c r="AH179" s="2" t="s">
        <v>58</v>
      </c>
      <c r="AI179" s="2">
        <v>4299.2020000000002</v>
      </c>
      <c r="AJ179" s="2">
        <v>4.0156299999999998</v>
      </c>
      <c r="AK179" s="2">
        <v>55500000000</v>
      </c>
      <c r="AN179" s="2">
        <v>-2.2526090000000001</v>
      </c>
      <c r="AO179" s="2">
        <v>65.689599999999999</v>
      </c>
      <c r="AP179" s="2">
        <v>50.745060000000002</v>
      </c>
      <c r="AQ179" s="2">
        <v>2.201085</v>
      </c>
      <c r="AR179" s="2">
        <v>9.4489350000000005</v>
      </c>
      <c r="AS179" s="2">
        <v>2.9238279999999999</v>
      </c>
      <c r="AT179" s="2">
        <v>3.6291289999999998</v>
      </c>
      <c r="AU179" s="2">
        <v>0.21996099999999999</v>
      </c>
      <c r="AV179" s="2">
        <v>3.6291289999999998</v>
      </c>
      <c r="AW179" s="2">
        <v>24.74006</v>
      </c>
      <c r="AX179" s="2">
        <v>58.41</v>
      </c>
      <c r="AY179" s="2">
        <v>2.99587104970621</v>
      </c>
      <c r="AZ179" s="2">
        <v>8.6500003933906597E-2</v>
      </c>
      <c r="BA179" s="2">
        <v>0.16600000858306899</v>
      </c>
      <c r="BB179" s="2">
        <v>0.25249999761581399</v>
      </c>
      <c r="BC179" s="2">
        <v>5.7303329999999999</v>
      </c>
      <c r="BD179" s="2">
        <v>50.745057160432999</v>
      </c>
      <c r="BE179" s="2">
        <f t="shared" si="4"/>
        <v>8.7196421362000009</v>
      </c>
      <c r="BF179" s="2">
        <f t="shared" si="5"/>
        <v>14.663560464172267</v>
      </c>
      <c r="BM179" s="2">
        <v>538.56849999999997</v>
      </c>
      <c r="BN179" s="2">
        <v>562.00779999999997</v>
      </c>
      <c r="BO179" s="2">
        <v>-2397.715802093066</v>
      </c>
      <c r="BP179" s="2">
        <v>10636934540.7932</v>
      </c>
      <c r="BQ179" s="2">
        <v>1791713244.6211395</v>
      </c>
      <c r="BR179" s="2">
        <v>20.256285112917841</v>
      </c>
      <c r="BS179" s="2">
        <v>9.8537399999999997E-2</v>
      </c>
      <c r="BT179" s="2">
        <v>2.9482840000000001</v>
      </c>
      <c r="BU179" s="2">
        <v>2.1347055732875901</v>
      </c>
      <c r="BV179" s="2">
        <v>4363.9735574695796</v>
      </c>
      <c r="BW179" s="2">
        <v>64.771456108599523</v>
      </c>
      <c r="BX179" s="2">
        <v>1.484231177288728</v>
      </c>
      <c r="BY179" s="2">
        <v>-0.15395072102546692</v>
      </c>
      <c r="BZ179" s="2">
        <v>0.41687184572219849</v>
      </c>
    </row>
    <row r="180" spans="1:78" x14ac:dyDescent="0.2">
      <c r="A180">
        <v>179</v>
      </c>
      <c r="B180" t="s">
        <v>75</v>
      </c>
      <c r="C180">
        <v>2002</v>
      </c>
      <c r="D180">
        <v>7</v>
      </c>
      <c r="E180">
        <v>1</v>
      </c>
      <c r="F180" t="s">
        <v>76</v>
      </c>
      <c r="G180" s="2">
        <v>0.88149999999999995</v>
      </c>
      <c r="H180" s="2">
        <v>0</v>
      </c>
      <c r="I180" s="2">
        <v>0.74399999999999999</v>
      </c>
      <c r="J180" s="2">
        <v>1.8140000000000001</v>
      </c>
      <c r="K180" s="2">
        <v>1.9159999999999999</v>
      </c>
      <c r="L180" s="2">
        <v>2.9929999999999999</v>
      </c>
      <c r="M180" s="2">
        <v>0.53700000000000003</v>
      </c>
      <c r="N180" s="2">
        <v>1.1419999999999999</v>
      </c>
      <c r="O180" s="2">
        <v>0.46899999999999997</v>
      </c>
      <c r="P180" s="2">
        <v>4.0999999999999996</v>
      </c>
      <c r="Q180" s="2">
        <v>1</v>
      </c>
      <c r="R180" s="2">
        <v>7359.7</v>
      </c>
      <c r="S180" s="2">
        <v>2.2850000000000001</v>
      </c>
      <c r="T180" s="2">
        <v>12.48</v>
      </c>
      <c r="W180" t="s">
        <v>54</v>
      </c>
      <c r="X180" t="s">
        <v>55</v>
      </c>
      <c r="Y180" t="s">
        <v>59</v>
      </c>
      <c r="Z180" s="2">
        <v>0.46899999999999997</v>
      </c>
      <c r="AA180" s="2">
        <v>0.71899999999999997</v>
      </c>
      <c r="AB180" s="2">
        <v>100</v>
      </c>
      <c r="AC180" s="2">
        <v>7.4</v>
      </c>
      <c r="AE180" s="2">
        <v>-78.524299999999997</v>
      </c>
      <c r="AF180" s="2">
        <v>-0.22949800000000001</v>
      </c>
      <c r="AG180" s="2" t="s">
        <v>57</v>
      </c>
      <c r="AH180" s="2" t="s">
        <v>58</v>
      </c>
      <c r="AI180" s="2">
        <v>4397.4229999999998</v>
      </c>
      <c r="AJ180" s="2">
        <v>4.0967760000000002</v>
      </c>
      <c r="AK180" s="2">
        <v>57800000000</v>
      </c>
      <c r="AL180" s="2">
        <v>18.07338</v>
      </c>
      <c r="AN180" s="2">
        <v>-4.2699470000000002</v>
      </c>
      <c r="AO180" s="2">
        <v>64.975809999999996</v>
      </c>
      <c r="AP180" s="2">
        <v>49.376550000000002</v>
      </c>
      <c r="AQ180" s="2">
        <v>2.7435719999999999</v>
      </c>
      <c r="AR180" s="2">
        <v>9.8324400000000001</v>
      </c>
      <c r="AS180" s="2">
        <v>8.1146700000000002E-2</v>
      </c>
      <c r="AT180" s="2">
        <v>2.524127</v>
      </c>
      <c r="AU180" s="2">
        <v>0.21996099999999999</v>
      </c>
      <c r="AV180" s="2">
        <v>2.524127</v>
      </c>
      <c r="AW180" s="2">
        <v>24.78021</v>
      </c>
      <c r="AX180" s="2">
        <v>25.2</v>
      </c>
      <c r="AY180" s="2">
        <v>2.99587104970621</v>
      </c>
      <c r="AZ180" s="2">
        <v>0.51649999618530296</v>
      </c>
      <c r="BA180" s="2">
        <v>0.226000010967255</v>
      </c>
      <c r="BB180" s="2">
        <v>0.74250000715255704</v>
      </c>
      <c r="BC180" s="2">
        <v>5.7303329999999999</v>
      </c>
      <c r="BD180" s="2">
        <v>49.376549641326001</v>
      </c>
      <c r="BE180" s="2">
        <f t="shared" si="4"/>
        <v>1.3685075191069984</v>
      </c>
      <c r="BF180" s="2">
        <f t="shared" si="5"/>
        <v>2.6968292000940988</v>
      </c>
      <c r="BM180" s="2">
        <v>783.26099999999997</v>
      </c>
      <c r="BN180" s="2">
        <v>244.6925</v>
      </c>
      <c r="BO180" s="2">
        <v>45.433867743843173</v>
      </c>
      <c r="BP180" s="2">
        <v>12561398792.662901</v>
      </c>
      <c r="BQ180" s="2">
        <v>1924464251.8697014</v>
      </c>
      <c r="BR180" s="2">
        <v>18.092282550854108</v>
      </c>
      <c r="BS180" s="2">
        <v>0.38350580000000001</v>
      </c>
      <c r="BT180" s="2">
        <v>0.14992620000000001</v>
      </c>
      <c r="BU180" s="2">
        <v>2.28463176529399</v>
      </c>
      <c r="BV180" s="2">
        <v>4364.1738497474753</v>
      </c>
      <c r="BW180" s="2">
        <v>33.249188475384472</v>
      </c>
      <c r="BX180" s="2">
        <v>0.761866727131147</v>
      </c>
      <c r="BY180" s="2">
        <v>-0.15395072102546692</v>
      </c>
      <c r="BZ180" s="2">
        <v>0.41687184572219849</v>
      </c>
    </row>
    <row r="181" spans="1:78" x14ac:dyDescent="0.2">
      <c r="A181">
        <v>180</v>
      </c>
      <c r="B181" t="s">
        <v>75</v>
      </c>
      <c r="C181">
        <v>2003</v>
      </c>
      <c r="D181">
        <v>7</v>
      </c>
      <c r="E181">
        <v>0</v>
      </c>
      <c r="F181" t="s">
        <v>76</v>
      </c>
      <c r="G181" s="2">
        <v>0.88149999999999995</v>
      </c>
      <c r="H181" s="2">
        <v>1</v>
      </c>
      <c r="I181" s="2">
        <v>0.74399999999999999</v>
      </c>
      <c r="J181" s="2">
        <v>1.8140000000000001</v>
      </c>
      <c r="K181" s="2">
        <v>1.9159999999999999</v>
      </c>
      <c r="L181" s="2">
        <v>2.9929999999999999</v>
      </c>
      <c r="M181" s="2">
        <v>0.53700000000000003</v>
      </c>
      <c r="N181" s="2">
        <v>1.1419999999999999</v>
      </c>
      <c r="O181" s="2">
        <v>0.46899999999999997</v>
      </c>
      <c r="P181" s="2">
        <v>4.8239999999999998</v>
      </c>
      <c r="Q181" s="2">
        <v>0</v>
      </c>
      <c r="R181" s="2">
        <v>7468.5</v>
      </c>
      <c r="S181" s="2">
        <v>0.98499999999999999</v>
      </c>
      <c r="T181" s="2">
        <v>7.93</v>
      </c>
      <c r="U181" s="2">
        <v>5.66</v>
      </c>
      <c r="V181" s="2">
        <v>53.5</v>
      </c>
      <c r="W181" t="s">
        <v>54</v>
      </c>
      <c r="X181" t="s">
        <v>55</v>
      </c>
      <c r="Y181" t="s">
        <v>59</v>
      </c>
      <c r="Z181" s="2">
        <v>0.47699999999999998</v>
      </c>
      <c r="AA181" s="2">
        <v>0.72599999999999998</v>
      </c>
      <c r="AB181" s="2">
        <v>100</v>
      </c>
      <c r="AC181" s="2">
        <v>7.4</v>
      </c>
      <c r="AE181" s="2">
        <v>-78.524299999999997</v>
      </c>
      <c r="AF181" s="2">
        <v>-0.22949800000000001</v>
      </c>
      <c r="AG181" s="2" t="s">
        <v>57</v>
      </c>
      <c r="AH181" s="2" t="s">
        <v>58</v>
      </c>
      <c r="AI181" s="2">
        <v>4440.7299999999996</v>
      </c>
      <c r="AJ181" s="2">
        <v>2.722877</v>
      </c>
      <c r="AK181" s="2">
        <v>59400000000</v>
      </c>
      <c r="AL181" s="2">
        <v>17.23809</v>
      </c>
      <c r="AN181" s="2">
        <v>-1.1926749999999999</v>
      </c>
      <c r="AO181" s="2">
        <v>64.186670000000007</v>
      </c>
      <c r="AP181" s="2">
        <v>47.241630000000001</v>
      </c>
      <c r="AQ181" s="2">
        <v>2.6871309999999999</v>
      </c>
      <c r="AR181" s="2">
        <v>10.71391</v>
      </c>
      <c r="AS181" s="2">
        <v>1.373899</v>
      </c>
      <c r="AT181" s="2">
        <v>2.0706530000000001</v>
      </c>
      <c r="AU181" s="2">
        <v>0.21996099999999999</v>
      </c>
      <c r="AV181" s="2">
        <v>2.0706530000000001</v>
      </c>
      <c r="AW181" s="2">
        <v>24.80707</v>
      </c>
      <c r="AX181" s="2">
        <v>4.55</v>
      </c>
      <c r="AY181" s="2">
        <v>2.99587104970621</v>
      </c>
      <c r="AZ181" s="2">
        <v>0.51649999618530296</v>
      </c>
      <c r="BA181" s="2">
        <v>0.226000010967255</v>
      </c>
      <c r="BB181" s="2">
        <v>0.74250000715255704</v>
      </c>
      <c r="BC181" s="2">
        <v>7.2992699999999999</v>
      </c>
      <c r="BD181" s="2">
        <v>47.241630694403</v>
      </c>
      <c r="BE181" s="2">
        <f t="shared" si="4"/>
        <v>2.1349189469230012</v>
      </c>
      <c r="BF181" s="2">
        <f t="shared" si="5"/>
        <v>4.323750773254047</v>
      </c>
      <c r="BM181" s="2">
        <v>871.51340000000005</v>
      </c>
      <c r="BN181" s="2">
        <v>88.25240000000008</v>
      </c>
      <c r="BO181" s="2">
        <v>11.267304257456978</v>
      </c>
      <c r="BP181" s="2">
        <v>12608751260.537901</v>
      </c>
      <c r="BQ181" s="2">
        <v>47352467.875</v>
      </c>
      <c r="BR181" s="2">
        <v>0.37696811204384756</v>
      </c>
      <c r="BS181" s="2">
        <v>0.88147160000000002</v>
      </c>
      <c r="BT181" s="2">
        <v>1.2998099999999999</v>
      </c>
      <c r="BU181" s="2">
        <v>0.98482124831711804</v>
      </c>
      <c r="BV181" s="2">
        <v>4355.7619911717984</v>
      </c>
      <c r="BW181" s="2">
        <v>84.967803509871374</v>
      </c>
      <c r="BX181" s="2">
        <v>1.9506989519189297</v>
      </c>
      <c r="BY181" s="2">
        <v>0.10066848248243332</v>
      </c>
      <c r="BZ181" s="2">
        <v>0.47684004902839661</v>
      </c>
    </row>
    <row r="182" spans="1:78" x14ac:dyDescent="0.2">
      <c r="A182">
        <v>181</v>
      </c>
      <c r="B182" t="s">
        <v>75</v>
      </c>
      <c r="C182">
        <v>2004</v>
      </c>
      <c r="D182">
        <v>7</v>
      </c>
      <c r="E182">
        <v>0</v>
      </c>
      <c r="F182" t="s">
        <v>76</v>
      </c>
      <c r="G182" s="2">
        <v>0.88149999999999995</v>
      </c>
      <c r="H182" s="2">
        <v>0</v>
      </c>
      <c r="I182" s="2">
        <v>0.74399999999999999</v>
      </c>
      <c r="J182" s="2">
        <v>1.8140000000000001</v>
      </c>
      <c r="K182" s="2">
        <v>1.9159999999999999</v>
      </c>
      <c r="L182" s="2">
        <v>2.9929999999999999</v>
      </c>
      <c r="M182" s="2">
        <v>0.53700000000000003</v>
      </c>
      <c r="N182" s="2">
        <v>1.1419999999999999</v>
      </c>
      <c r="O182" s="2">
        <v>0.46899999999999997</v>
      </c>
      <c r="P182" s="2">
        <v>4.484</v>
      </c>
      <c r="Q182" s="2">
        <v>0</v>
      </c>
      <c r="R182" s="2">
        <v>7958.9</v>
      </c>
      <c r="S182" s="2">
        <v>6.407</v>
      </c>
      <c r="T182" s="2">
        <v>2.74</v>
      </c>
      <c r="U182" s="2">
        <v>5</v>
      </c>
      <c r="V182" s="2">
        <v>53.9</v>
      </c>
      <c r="W182" t="s">
        <v>54</v>
      </c>
      <c r="X182" t="s">
        <v>55</v>
      </c>
      <c r="Y182" t="s">
        <v>59</v>
      </c>
      <c r="Z182" s="2">
        <v>0.47399999999999998</v>
      </c>
      <c r="AA182" s="2">
        <v>0.72599999999999998</v>
      </c>
      <c r="AB182" s="2">
        <v>100</v>
      </c>
      <c r="AC182" s="2">
        <v>7.4</v>
      </c>
      <c r="AE182" s="2">
        <v>-78.524299999999997</v>
      </c>
      <c r="AF182" s="2">
        <v>-0.22949800000000001</v>
      </c>
      <c r="AG182" s="2" t="s">
        <v>57</v>
      </c>
      <c r="AH182" s="2" t="s">
        <v>58</v>
      </c>
      <c r="AI182" s="2">
        <v>4725.232</v>
      </c>
      <c r="AJ182" s="2">
        <v>8.2110199999999995</v>
      </c>
      <c r="AK182" s="2">
        <v>64300000000</v>
      </c>
      <c r="AL182" s="2">
        <v>19.75733</v>
      </c>
      <c r="AN182" s="2">
        <v>-1.3101970000000001</v>
      </c>
      <c r="AO182" s="2">
        <v>63.407310000000003</v>
      </c>
      <c r="AP182" s="2">
        <v>50.665239999999997</v>
      </c>
      <c r="AQ182" s="2">
        <v>2.2872409999999999</v>
      </c>
      <c r="AR182" s="2">
        <v>10.88435</v>
      </c>
      <c r="AS182" s="2">
        <v>5.488143</v>
      </c>
      <c r="AT182" s="2">
        <v>1.0079579999999999</v>
      </c>
      <c r="AU182" s="2">
        <v>0.21996099999999999</v>
      </c>
      <c r="AV182" s="2">
        <v>1.0079579999999999</v>
      </c>
      <c r="AW182" s="2">
        <v>24.88599</v>
      </c>
      <c r="AX182" s="2">
        <v>5.19</v>
      </c>
      <c r="AY182" s="2">
        <v>2.99587104970621</v>
      </c>
      <c r="AZ182" s="2">
        <v>0.51649999618530296</v>
      </c>
      <c r="BA182" s="2">
        <v>0.226000010967255</v>
      </c>
      <c r="BB182" s="2">
        <v>0.74250000715255704</v>
      </c>
      <c r="BC182" s="2">
        <v>7.2992699999999999</v>
      </c>
      <c r="BD182" s="2">
        <v>50.665240367197001</v>
      </c>
      <c r="BE182" s="2">
        <f t="shared" si="4"/>
        <v>3.4236096727940009</v>
      </c>
      <c r="BF182" s="2">
        <f t="shared" si="5"/>
        <v>7.2470184082777998</v>
      </c>
      <c r="BM182" s="2">
        <v>836.93949999999995</v>
      </c>
      <c r="BN182" s="2">
        <v>34.573900000000094</v>
      </c>
      <c r="BO182" s="2">
        <v>3.967110545861956</v>
      </c>
      <c r="BP182" s="2">
        <v>13274543157.0371</v>
      </c>
      <c r="BQ182" s="2">
        <v>665791896.49919891</v>
      </c>
      <c r="BR182" s="2">
        <v>5.2803952012516397</v>
      </c>
      <c r="BS182" s="2">
        <v>0.1704426</v>
      </c>
      <c r="BT182" s="2">
        <v>5.421843</v>
      </c>
      <c r="BU182" s="2">
        <v>6.4066642480912597</v>
      </c>
      <c r="BV182" s="2">
        <v>4385.9674262418566</v>
      </c>
      <c r="BW182" s="2">
        <v>339.26501655002357</v>
      </c>
      <c r="BX182" s="2">
        <v>7.7352379436325389</v>
      </c>
      <c r="BY182" s="2">
        <v>1.5580973625183105</v>
      </c>
      <c r="BZ182" s="2">
        <v>0.82009536027908325</v>
      </c>
    </row>
    <row r="183" spans="1:78" x14ac:dyDescent="0.2">
      <c r="A183">
        <v>182</v>
      </c>
      <c r="B183" t="s">
        <v>75</v>
      </c>
      <c r="C183">
        <v>2005</v>
      </c>
      <c r="D183">
        <v>7</v>
      </c>
      <c r="E183">
        <v>0</v>
      </c>
      <c r="F183" t="s">
        <v>76</v>
      </c>
      <c r="G183" s="2">
        <v>0.88149999999999995</v>
      </c>
      <c r="H183" s="2">
        <v>0</v>
      </c>
      <c r="I183" s="2">
        <v>0.74399999999999999</v>
      </c>
      <c r="J183" s="2">
        <v>1.8140000000000001</v>
      </c>
      <c r="K183" s="2">
        <v>1.9159999999999999</v>
      </c>
      <c r="L183" s="2">
        <v>2.9929999999999999</v>
      </c>
      <c r="M183" s="2">
        <v>0.53700000000000003</v>
      </c>
      <c r="N183" s="2">
        <v>1.1419999999999999</v>
      </c>
      <c r="O183" s="2">
        <v>0.46899999999999997</v>
      </c>
      <c r="P183" s="2">
        <v>4.0960000000000001</v>
      </c>
      <c r="Q183" s="2">
        <v>0</v>
      </c>
      <c r="R183" s="2">
        <v>8256.7999999999993</v>
      </c>
      <c r="S183" s="2">
        <v>3.544</v>
      </c>
      <c r="T183" s="2">
        <v>2.41</v>
      </c>
      <c r="U183" s="2">
        <v>3.78</v>
      </c>
      <c r="V183" s="2">
        <v>53.1</v>
      </c>
      <c r="W183" t="s">
        <v>54</v>
      </c>
      <c r="X183" t="s">
        <v>55</v>
      </c>
      <c r="Y183" t="s">
        <v>59</v>
      </c>
      <c r="Z183" s="2">
        <v>0.47299999999999998</v>
      </c>
      <c r="AA183" s="2">
        <v>0.72599999999999998</v>
      </c>
      <c r="AB183" s="2">
        <v>100</v>
      </c>
      <c r="AC183" s="2">
        <v>7.4</v>
      </c>
      <c r="AE183" s="2">
        <v>-78.524299999999997</v>
      </c>
      <c r="AF183" s="2">
        <v>-0.22949800000000001</v>
      </c>
      <c r="AG183" s="2" t="s">
        <v>57</v>
      </c>
      <c r="AH183" s="2" t="s">
        <v>58</v>
      </c>
      <c r="AI183" s="2">
        <v>4892.6909999999998</v>
      </c>
      <c r="AJ183" s="2">
        <v>5.2913079999999999</v>
      </c>
      <c r="AK183" s="2">
        <v>67700000000</v>
      </c>
      <c r="AL183" s="2">
        <v>21.333760000000002</v>
      </c>
      <c r="AN183" s="2">
        <v>1.141794</v>
      </c>
      <c r="AO183" s="2">
        <v>62.678019999999997</v>
      </c>
      <c r="AP183" s="2">
        <v>56.099829999999997</v>
      </c>
      <c r="AQ183" s="2">
        <v>1.1887460000000001</v>
      </c>
      <c r="AR183" s="2">
        <v>10.717840000000001</v>
      </c>
      <c r="AS183" s="2">
        <v>2.9197120000000001</v>
      </c>
      <c r="AT183" s="2">
        <v>0.87962680000000004</v>
      </c>
      <c r="AU183" s="2">
        <v>0.21996099999999999</v>
      </c>
      <c r="AV183" s="2">
        <v>0.87962680000000004</v>
      </c>
      <c r="AW183" s="2">
        <v>24.937550000000002</v>
      </c>
      <c r="AX183" s="2">
        <v>0.32999990000000001</v>
      </c>
      <c r="AY183" s="2">
        <v>2.99587104970621</v>
      </c>
      <c r="AZ183" s="2">
        <v>0.51649999618530296</v>
      </c>
      <c r="BA183" s="2">
        <v>0.226000010967255</v>
      </c>
      <c r="BB183" s="2">
        <v>0.74250000715255704</v>
      </c>
      <c r="BC183" s="2">
        <v>7.4404760000000003</v>
      </c>
      <c r="BD183" s="2">
        <v>56.099829703772002</v>
      </c>
      <c r="BE183" s="2">
        <f t="shared" si="4"/>
        <v>5.4345893365750015</v>
      </c>
      <c r="BF183" s="2">
        <f t="shared" si="5"/>
        <v>10.72646512123054</v>
      </c>
      <c r="BM183" s="2">
        <v>493.41379999999998</v>
      </c>
      <c r="BN183" s="2">
        <v>343.52569999999997</v>
      </c>
      <c r="BO183" s="2">
        <v>41.045463859693562</v>
      </c>
      <c r="BP183" s="2">
        <v>14700739713.3256</v>
      </c>
      <c r="BQ183" s="2">
        <v>1426196556.2884998</v>
      </c>
      <c r="BR183" s="2">
        <v>10.743846619930153</v>
      </c>
      <c r="BS183" s="2">
        <v>0.16650960000000001</v>
      </c>
      <c r="BT183" s="2">
        <v>2.8627359999999999</v>
      </c>
      <c r="BU183" s="2">
        <v>3.5439289296132199</v>
      </c>
      <c r="BV183" s="2">
        <v>4494.1039464776413</v>
      </c>
      <c r="BW183" s="2">
        <v>398.58737584580831</v>
      </c>
      <c r="BX183" s="2">
        <v>8.869117861820051</v>
      </c>
      <c r="BY183" s="2">
        <v>1.8127166032791138</v>
      </c>
      <c r="BZ183" s="2">
        <v>0.88006359338760376</v>
      </c>
    </row>
    <row r="184" spans="1:78" x14ac:dyDescent="0.2">
      <c r="A184">
        <v>183</v>
      </c>
      <c r="B184" t="s">
        <v>75</v>
      </c>
      <c r="C184">
        <v>2006</v>
      </c>
      <c r="D184">
        <v>7</v>
      </c>
      <c r="E184">
        <v>0</v>
      </c>
      <c r="F184" t="s">
        <v>76</v>
      </c>
      <c r="G184" s="2">
        <v>0.88149999999999995</v>
      </c>
      <c r="H184" s="2">
        <v>0</v>
      </c>
      <c r="I184" s="2">
        <v>0.13400000000000001</v>
      </c>
      <c r="J184" s="2">
        <v>1.3</v>
      </c>
      <c r="K184" s="2">
        <v>1.131</v>
      </c>
      <c r="L184" s="2">
        <v>2.5329999999999999</v>
      </c>
      <c r="M184" s="2">
        <v>0.245</v>
      </c>
      <c r="N184" s="2">
        <v>1.147</v>
      </c>
      <c r="O184" s="2">
        <v>0.46899999999999997</v>
      </c>
      <c r="P184" s="2">
        <v>4.2240000000000002</v>
      </c>
      <c r="Q184" s="2">
        <v>1</v>
      </c>
      <c r="R184" s="2">
        <v>8521.6</v>
      </c>
      <c r="S184" s="2">
        <v>2.669</v>
      </c>
      <c r="T184" s="2">
        <v>3.3</v>
      </c>
      <c r="U184" s="2">
        <v>3.55</v>
      </c>
      <c r="V184" s="2">
        <v>52.3</v>
      </c>
      <c r="W184" t="s">
        <v>54</v>
      </c>
      <c r="X184" t="s">
        <v>55</v>
      </c>
      <c r="Y184" t="s">
        <v>59</v>
      </c>
      <c r="Z184" s="2">
        <v>0.47399999999999998</v>
      </c>
      <c r="AA184" s="2">
        <v>0.73299999999999998</v>
      </c>
      <c r="AB184" s="2">
        <v>100</v>
      </c>
      <c r="AC184" s="2">
        <v>7.4</v>
      </c>
      <c r="AE184" s="2">
        <v>-78.524299999999997</v>
      </c>
      <c r="AF184" s="2">
        <v>-0.22949800000000001</v>
      </c>
      <c r="AG184" s="2" t="s">
        <v>57</v>
      </c>
      <c r="AH184" s="2" t="s">
        <v>58</v>
      </c>
      <c r="AI184" s="2">
        <v>5023.2910000000002</v>
      </c>
      <c r="AJ184" s="2">
        <v>4.4035260000000003</v>
      </c>
      <c r="AK184" s="2">
        <v>70600000000</v>
      </c>
      <c r="AL184" s="2">
        <v>21.800979999999999</v>
      </c>
      <c r="AN184" s="2">
        <v>3.7176300000000002</v>
      </c>
      <c r="AO184" s="2">
        <v>61.818150000000003</v>
      </c>
      <c r="AP184" s="2">
        <v>59.709780000000002</v>
      </c>
      <c r="AQ184" s="2">
        <v>0.57995090000000005</v>
      </c>
      <c r="AR184" s="2">
        <v>10.601889999999999</v>
      </c>
      <c r="AS184" s="2">
        <v>0.88778210000000002</v>
      </c>
      <c r="AT184" s="2">
        <v>1.1939219999999999</v>
      </c>
      <c r="AU184" s="2">
        <v>0.21996099999999999</v>
      </c>
      <c r="AV184" s="2">
        <v>1.1939219999999999</v>
      </c>
      <c r="AW184" s="2">
        <v>24.980640000000001</v>
      </c>
      <c r="AX184" s="2">
        <v>0.88999989999999995</v>
      </c>
      <c r="AY184" s="2">
        <v>2.99587104970621</v>
      </c>
      <c r="AZ184" s="2">
        <v>0.39699998497963002</v>
      </c>
      <c r="BA184" s="2">
        <v>0.26800000667571999</v>
      </c>
      <c r="BB184" s="2">
        <v>0.66499996185302701</v>
      </c>
      <c r="BC184" s="2">
        <v>7.4404760000000003</v>
      </c>
      <c r="BD184" s="2">
        <v>59.709783188102001</v>
      </c>
      <c r="BE184" s="2">
        <f t="shared" si="4"/>
        <v>3.6099534843299992</v>
      </c>
      <c r="BF184" s="2">
        <f t="shared" si="5"/>
        <v>6.4348742293727055</v>
      </c>
      <c r="BM184" s="2">
        <v>271.42880000000002</v>
      </c>
      <c r="BN184" s="2">
        <v>221.98499999999996</v>
      </c>
      <c r="BO184" s="2">
        <v>44.989621287446759</v>
      </c>
      <c r="BP184" s="2">
        <v>15433323400.541401</v>
      </c>
      <c r="BQ184" s="2">
        <v>732583687.21580124</v>
      </c>
      <c r="BR184" s="2">
        <v>4.983311734658801</v>
      </c>
      <c r="BS184" s="2">
        <v>0.1159515</v>
      </c>
      <c r="BT184" s="2">
        <v>0.8746469</v>
      </c>
      <c r="BU184" s="2">
        <v>2.6692820149740299</v>
      </c>
      <c r="BV184" s="2">
        <v>4629.7616252032103</v>
      </c>
      <c r="BW184" s="2">
        <v>393.52942663520935</v>
      </c>
      <c r="BX184" s="2">
        <v>8.4999932716392603</v>
      </c>
      <c r="BY184" s="2">
        <v>2.067335844039917</v>
      </c>
      <c r="BZ184" s="2">
        <v>0.94003182649612427</v>
      </c>
    </row>
    <row r="185" spans="1:78" x14ac:dyDescent="0.2">
      <c r="A185">
        <v>184</v>
      </c>
      <c r="B185" t="s">
        <v>75</v>
      </c>
      <c r="C185">
        <v>2007</v>
      </c>
      <c r="D185">
        <v>7</v>
      </c>
      <c r="E185">
        <v>1</v>
      </c>
      <c r="F185" t="s">
        <v>76</v>
      </c>
      <c r="G185" s="2">
        <v>0.88149999999999995</v>
      </c>
      <c r="H185" s="2">
        <v>0</v>
      </c>
      <c r="I185" s="2">
        <v>0.13400000000000001</v>
      </c>
      <c r="J185" s="2">
        <v>1.3</v>
      </c>
      <c r="K185" s="2">
        <v>1.131</v>
      </c>
      <c r="L185" s="2">
        <v>2.5329999999999999</v>
      </c>
      <c r="M185" s="2">
        <v>0.245</v>
      </c>
      <c r="N185" s="2">
        <v>1.147</v>
      </c>
      <c r="O185" s="2">
        <v>1.099</v>
      </c>
      <c r="P185" s="2">
        <v>3.8340000000000001</v>
      </c>
      <c r="Q185" s="2">
        <v>0</v>
      </c>
      <c r="R185" s="2">
        <v>8633.6</v>
      </c>
      <c r="S185" s="2">
        <v>0.495</v>
      </c>
      <c r="T185" s="2">
        <v>2.2799999999999998</v>
      </c>
      <c r="U185" s="2">
        <v>3.14</v>
      </c>
      <c r="V185" s="2">
        <v>53.4</v>
      </c>
      <c r="W185" t="s">
        <v>54</v>
      </c>
      <c r="X185" t="s">
        <v>55</v>
      </c>
      <c r="Y185" t="s">
        <v>59</v>
      </c>
      <c r="Z185" s="2">
        <v>0.42099999999999999</v>
      </c>
      <c r="AA185" s="2">
        <v>0.69699999999999995</v>
      </c>
      <c r="AB185" s="2">
        <v>100</v>
      </c>
      <c r="AC185" s="2">
        <v>7.4</v>
      </c>
      <c r="AE185" s="2">
        <v>-78.524299999999997</v>
      </c>
      <c r="AF185" s="2">
        <v>-0.22949800000000001</v>
      </c>
      <c r="AG185" s="2" t="s">
        <v>57</v>
      </c>
      <c r="AH185" s="2" t="s">
        <v>58</v>
      </c>
      <c r="AI185" s="2">
        <v>5048.1450000000004</v>
      </c>
      <c r="AJ185" s="2">
        <v>2.190064</v>
      </c>
      <c r="AK185" s="2">
        <v>72200000000</v>
      </c>
      <c r="AL185" s="2">
        <v>22.84918</v>
      </c>
      <c r="AN185" s="2">
        <v>3.6984340000000002</v>
      </c>
      <c r="AO185" s="2">
        <v>61.053199999999997</v>
      </c>
      <c r="AP185" s="2">
        <v>62.587139999999998</v>
      </c>
      <c r="AQ185" s="2">
        <v>0.38008419999999998</v>
      </c>
      <c r="AR185" s="2">
        <v>10.92815</v>
      </c>
      <c r="AS185" s="2">
        <v>2.2134619999999998</v>
      </c>
      <c r="AT185" s="2">
        <v>0.8241754</v>
      </c>
      <c r="AU185" s="2">
        <v>1.2078009999999999</v>
      </c>
      <c r="AV185" s="2">
        <v>0.8241754</v>
      </c>
      <c r="AW185" s="2">
        <v>25.002310000000001</v>
      </c>
      <c r="AX185" s="2">
        <v>1.02</v>
      </c>
      <c r="AY185" s="2">
        <v>3.4961092583770101</v>
      </c>
      <c r="AZ185" s="2">
        <v>0.39699998497963002</v>
      </c>
      <c r="BA185" s="2">
        <v>0.26800000667571999</v>
      </c>
      <c r="BB185" s="2">
        <v>0.66499996185302701</v>
      </c>
      <c r="BC185" s="2">
        <v>5.6306304999999996</v>
      </c>
      <c r="BD185" s="2">
        <v>62.58713842793</v>
      </c>
      <c r="BE185" s="2">
        <f t="shared" si="4"/>
        <v>2.8773552398279989</v>
      </c>
      <c r="BF185" s="2">
        <f t="shared" si="5"/>
        <v>4.8189008336599555</v>
      </c>
      <c r="BJ185" s="2">
        <v>4538</v>
      </c>
      <c r="BM185" s="2">
        <v>193.8725</v>
      </c>
      <c r="BN185" s="2">
        <v>77.556300000000022</v>
      </c>
      <c r="BO185" s="2">
        <v>28.573349622442429</v>
      </c>
      <c r="BP185" s="2">
        <v>16007707415.5028</v>
      </c>
      <c r="BQ185" s="2">
        <v>574384014.96139908</v>
      </c>
      <c r="BR185" s="2">
        <v>3.7217130753655412</v>
      </c>
      <c r="BS185" s="2">
        <v>0.32626149999999998</v>
      </c>
      <c r="BT185" s="2">
        <v>2.1745169999999998</v>
      </c>
      <c r="BU185" s="2">
        <v>0.49476534135735101</v>
      </c>
      <c r="BV185" s="2">
        <v>4754.5853674694508</v>
      </c>
      <c r="BW185" s="2">
        <v>293.55918748897875</v>
      </c>
      <c r="BX185" s="2">
        <v>6.1742331833495037</v>
      </c>
      <c r="BY185" s="2">
        <v>2.3219549655914307</v>
      </c>
      <c r="BZ185" s="2">
        <v>1</v>
      </c>
    </row>
    <row r="186" spans="1:78" x14ac:dyDescent="0.2">
      <c r="A186">
        <v>185</v>
      </c>
      <c r="B186" t="s">
        <v>75</v>
      </c>
      <c r="C186">
        <v>2008</v>
      </c>
      <c r="D186">
        <v>7</v>
      </c>
      <c r="E186">
        <v>0</v>
      </c>
      <c r="F186" t="s">
        <v>76</v>
      </c>
      <c r="G186" s="2">
        <v>0.47094000000000003</v>
      </c>
      <c r="H186" s="2">
        <v>0</v>
      </c>
      <c r="I186" s="2">
        <v>0.13400000000000001</v>
      </c>
      <c r="J186" s="2">
        <v>1.3</v>
      </c>
      <c r="K186" s="2">
        <v>1.131</v>
      </c>
      <c r="L186" s="2">
        <v>2.5329999999999999</v>
      </c>
      <c r="M186" s="2">
        <v>0.245</v>
      </c>
      <c r="N186" s="2">
        <v>1.147</v>
      </c>
      <c r="O186" s="2">
        <v>1.504</v>
      </c>
      <c r="P186" s="2">
        <v>4.2249999999999996</v>
      </c>
      <c r="Q186" s="2">
        <v>0</v>
      </c>
      <c r="R186" s="2">
        <v>9103.9</v>
      </c>
      <c r="S186" s="2">
        <v>4.6070000000000002</v>
      </c>
      <c r="T186" s="2">
        <v>8.4</v>
      </c>
      <c r="U186" s="2">
        <v>3.92</v>
      </c>
      <c r="V186" s="2">
        <v>49.8</v>
      </c>
      <c r="W186" t="s">
        <v>54</v>
      </c>
      <c r="X186" t="s">
        <v>55</v>
      </c>
      <c r="Y186" t="s">
        <v>59</v>
      </c>
      <c r="Z186" s="2">
        <v>0.36199999999999999</v>
      </c>
      <c r="AA186" s="2">
        <v>0.67100000000000004</v>
      </c>
      <c r="AB186" s="2">
        <v>100</v>
      </c>
      <c r="AC186" s="2">
        <v>7.4</v>
      </c>
      <c r="AE186" s="2">
        <v>-78.524299999999997</v>
      </c>
      <c r="AF186" s="2">
        <v>-0.22949800000000001</v>
      </c>
      <c r="AG186" s="2" t="s">
        <v>57</v>
      </c>
      <c r="AH186" s="2" t="s">
        <v>58</v>
      </c>
      <c r="AI186" s="2">
        <v>5280.7139999999999</v>
      </c>
      <c r="AJ186" s="2">
        <v>6.3571309999999999</v>
      </c>
      <c r="AK186" s="2">
        <v>76800000000</v>
      </c>
      <c r="AL186" s="2">
        <v>23.72306</v>
      </c>
      <c r="AN186" s="2">
        <v>2.8648509999999998</v>
      </c>
      <c r="AO186" s="2">
        <v>60.33334</v>
      </c>
      <c r="AP186" s="2">
        <v>68.056950000000001</v>
      </c>
      <c r="AQ186" s="2">
        <v>1.712045</v>
      </c>
      <c r="AR186" s="2">
        <v>11.83043</v>
      </c>
      <c r="AS186" s="2">
        <v>4.1670670000000003</v>
      </c>
      <c r="AT186" s="2">
        <v>2.1282320000000001</v>
      </c>
      <c r="AU186" s="2">
        <v>2.262016</v>
      </c>
      <c r="AV186" s="2">
        <v>2.1282320000000001</v>
      </c>
      <c r="AW186" s="2">
        <v>25.063939999999999</v>
      </c>
      <c r="AX186" s="2">
        <v>6.12</v>
      </c>
      <c r="AY186" s="2">
        <v>3.8176909639510899</v>
      </c>
      <c r="AZ186" s="2">
        <v>0.39699998497963002</v>
      </c>
      <c r="BA186" s="2">
        <v>0.26800000667571999</v>
      </c>
      <c r="BB186" s="2">
        <v>0.66499996185302701</v>
      </c>
      <c r="BC186" s="2">
        <v>2.3937678</v>
      </c>
      <c r="BD186" s="2">
        <v>68.056947376031005</v>
      </c>
      <c r="BE186" s="2">
        <f t="shared" si="4"/>
        <v>5.4698089481010044</v>
      </c>
      <c r="BF186" s="2">
        <f t="shared" si="5"/>
        <v>8.7395095629744581</v>
      </c>
      <c r="BG186" s="2">
        <v>16753</v>
      </c>
      <c r="BH186" s="2">
        <v>5650</v>
      </c>
      <c r="BI186" s="2">
        <v>50.887147617760967</v>
      </c>
      <c r="BJ186" s="2">
        <v>8880</v>
      </c>
      <c r="BK186" s="2">
        <v>4342</v>
      </c>
      <c r="BL186" s="2">
        <v>95.680916703393564</v>
      </c>
      <c r="BM186" s="2">
        <v>1057.3679999999999</v>
      </c>
      <c r="BN186" s="2">
        <v>863.49549999999999</v>
      </c>
      <c r="BO186" s="2">
        <v>445.39349314626884</v>
      </c>
      <c r="BP186" s="2">
        <v>18564764857.136002</v>
      </c>
      <c r="BQ186" s="2">
        <v>2557057441.6332016</v>
      </c>
      <c r="BR186" s="2">
        <v>15.973914160604895</v>
      </c>
      <c r="BS186" s="2">
        <v>0.90227990000000002</v>
      </c>
      <c r="BT186" s="2">
        <v>4.1122560000000004</v>
      </c>
      <c r="BU186" s="2">
        <v>4.6070211015498197</v>
      </c>
      <c r="BV186" s="2">
        <v>4901.8004677393246</v>
      </c>
      <c r="BW186" s="2">
        <v>378.91317210277521</v>
      </c>
      <c r="BX186" s="2">
        <v>7.7300815199751947</v>
      </c>
      <c r="BY186" s="2">
        <v>2.3219549655914307</v>
      </c>
      <c r="BZ186" s="2">
        <v>1</v>
      </c>
    </row>
    <row r="187" spans="1:78" x14ac:dyDescent="0.2">
      <c r="A187">
        <v>186</v>
      </c>
      <c r="B187" t="s">
        <v>75</v>
      </c>
      <c r="C187">
        <v>2009</v>
      </c>
      <c r="D187">
        <v>7</v>
      </c>
      <c r="E187">
        <v>1</v>
      </c>
      <c r="F187" t="s">
        <v>76</v>
      </c>
      <c r="G187" s="2">
        <v>0.47094000000000003</v>
      </c>
      <c r="H187" s="2">
        <v>0</v>
      </c>
      <c r="I187" s="2">
        <v>2.1459999999999999</v>
      </c>
      <c r="J187" s="2">
        <v>2.0579999999999998</v>
      </c>
      <c r="K187" s="2">
        <v>3.2559999999999998</v>
      </c>
      <c r="L187" s="2">
        <v>3.1880000000000002</v>
      </c>
      <c r="M187" s="2">
        <v>1.2310000000000001</v>
      </c>
      <c r="N187" s="2">
        <v>1.202</v>
      </c>
      <c r="O187" s="2">
        <v>1.504</v>
      </c>
      <c r="P187" s="2">
        <v>3.3370000000000002</v>
      </c>
      <c r="Q187" s="2">
        <v>1</v>
      </c>
      <c r="R187" s="2">
        <v>9081.4</v>
      </c>
      <c r="S187" s="2">
        <v>-1.0580000000000001</v>
      </c>
      <c r="T187" s="2">
        <v>5.16</v>
      </c>
      <c r="U187" s="2">
        <v>4.6100000000000003</v>
      </c>
      <c r="V187" s="2">
        <v>48.5</v>
      </c>
      <c r="W187" t="s">
        <v>54</v>
      </c>
      <c r="X187" t="s">
        <v>55</v>
      </c>
      <c r="Y187" t="s">
        <v>59</v>
      </c>
      <c r="Z187" s="2">
        <v>0.33700000000000002</v>
      </c>
      <c r="AA187" s="2">
        <v>0.63600000000000001</v>
      </c>
      <c r="AB187" s="2">
        <v>124</v>
      </c>
      <c r="AC187" s="2">
        <v>2.74</v>
      </c>
      <c r="AE187" s="2">
        <v>-78.524299999999997</v>
      </c>
      <c r="AF187" s="2">
        <v>-0.22949800000000001</v>
      </c>
      <c r="AG187" s="2" t="s">
        <v>57</v>
      </c>
      <c r="AH187" s="2" t="s">
        <v>58</v>
      </c>
      <c r="AI187" s="2">
        <v>5224.8379999999997</v>
      </c>
      <c r="AJ187" s="2">
        <v>0.56649159999999998</v>
      </c>
      <c r="AK187" s="2">
        <v>77200000000</v>
      </c>
      <c r="AL187" s="2">
        <v>23.924340000000001</v>
      </c>
      <c r="AN187" s="2">
        <v>0.50072130000000004</v>
      </c>
      <c r="AO187" s="2">
        <v>59.592269999999999</v>
      </c>
      <c r="AP187" s="2">
        <v>52.104849999999999</v>
      </c>
      <c r="AQ187" s="2">
        <v>0.49365229999999999</v>
      </c>
      <c r="AR187" s="2">
        <v>13.725720000000001</v>
      </c>
      <c r="AS187" s="2">
        <v>5.7906389999999996</v>
      </c>
      <c r="AT187" s="2">
        <v>1.640936</v>
      </c>
      <c r="AU187" s="2">
        <v>2.262016</v>
      </c>
      <c r="AV187" s="2">
        <v>1.640936</v>
      </c>
      <c r="AW187" s="2">
        <v>25.069590000000002</v>
      </c>
      <c r="AX187" s="2">
        <v>3.24</v>
      </c>
      <c r="AY187" s="2">
        <v>3.8176909639510899</v>
      </c>
      <c r="AZ187" s="2">
        <v>0.36149999499321001</v>
      </c>
      <c r="BA187" s="2">
        <v>0.17550000548362699</v>
      </c>
      <c r="BB187" s="2">
        <v>0.53700000047683705</v>
      </c>
      <c r="BC187" s="2">
        <v>3.6855226000000001</v>
      </c>
      <c r="BD187" s="2">
        <v>52.104849023074003</v>
      </c>
      <c r="BE187" s="2">
        <f t="shared" si="4"/>
        <v>15.952098352957002</v>
      </c>
      <c r="BF187" s="2">
        <f t="shared" si="5"/>
        <v>23.439338624487259</v>
      </c>
      <c r="BG187" s="2">
        <v>18146</v>
      </c>
      <c r="BH187" s="2">
        <v>1393</v>
      </c>
      <c r="BI187" s="2">
        <v>8.3149286694920317</v>
      </c>
      <c r="BJ187" s="2">
        <v>9210</v>
      </c>
      <c r="BK187" s="2">
        <v>330</v>
      </c>
      <c r="BL187" s="2">
        <v>3.7162162162162162</v>
      </c>
      <c r="BM187" s="2">
        <v>308.61079999999998</v>
      </c>
      <c r="BN187" s="2">
        <v>748.75720000000001</v>
      </c>
      <c r="BO187" s="2">
        <v>70.813302464231953</v>
      </c>
      <c r="BP187" s="2">
        <v>17895553513.486401</v>
      </c>
      <c r="BQ187" s="2">
        <v>669211343.64960098</v>
      </c>
      <c r="BR187" s="2">
        <v>3.6047391324343478</v>
      </c>
      <c r="BS187" s="2">
        <v>1.8952819999999999</v>
      </c>
      <c r="BT187" s="2">
        <v>5.6651230000000004</v>
      </c>
      <c r="BU187" s="2">
        <v>-1.05810136505242</v>
      </c>
      <c r="BV187" s="2">
        <v>5032.4852247481167</v>
      </c>
      <c r="BW187" s="2">
        <v>192.3531119863037</v>
      </c>
      <c r="BX187" s="2">
        <v>3.8222290458077053</v>
      </c>
      <c r="BY187" s="2">
        <v>2.067335844039917</v>
      </c>
      <c r="BZ187" s="2">
        <v>0.94003182649612427</v>
      </c>
    </row>
    <row r="188" spans="1:78" x14ac:dyDescent="0.2">
      <c r="A188">
        <v>187</v>
      </c>
      <c r="B188" t="s">
        <v>75</v>
      </c>
      <c r="C188">
        <v>2010</v>
      </c>
      <c r="D188">
        <v>7</v>
      </c>
      <c r="E188">
        <v>0</v>
      </c>
      <c r="F188" t="s">
        <v>76</v>
      </c>
      <c r="G188" s="2">
        <v>0.47094000000000003</v>
      </c>
      <c r="H188" s="2">
        <v>0</v>
      </c>
      <c r="I188" s="2">
        <v>2.1459999999999999</v>
      </c>
      <c r="J188" s="2">
        <v>2.0579999999999998</v>
      </c>
      <c r="K188" s="2">
        <v>3.2559999999999998</v>
      </c>
      <c r="L188" s="2">
        <v>3.1880000000000002</v>
      </c>
      <c r="M188" s="2">
        <v>1.2310000000000001</v>
      </c>
      <c r="N188" s="2">
        <v>1.202</v>
      </c>
      <c r="O188" s="2">
        <v>1.504</v>
      </c>
      <c r="P188" s="2">
        <v>2.8540000000000001</v>
      </c>
      <c r="Q188" s="2">
        <v>0</v>
      </c>
      <c r="R188" s="2">
        <v>9327.2000000000007</v>
      </c>
      <c r="S188" s="2">
        <v>1.893</v>
      </c>
      <c r="T188" s="2">
        <v>3.55</v>
      </c>
      <c r="U188" s="2">
        <v>4.09</v>
      </c>
      <c r="V188" s="2">
        <v>48.8</v>
      </c>
      <c r="W188" t="s">
        <v>54</v>
      </c>
      <c r="X188" t="s">
        <v>55</v>
      </c>
      <c r="Y188" t="s">
        <v>59</v>
      </c>
      <c r="Z188" s="2">
        <v>0.30499999999999999</v>
      </c>
      <c r="AA188" s="2">
        <v>0.59799999999999998</v>
      </c>
      <c r="AB188" s="2">
        <v>124</v>
      </c>
      <c r="AC188" s="2">
        <v>2.74</v>
      </c>
      <c r="AE188" s="2">
        <v>-78.524299999999997</v>
      </c>
      <c r="AF188" s="2">
        <v>-0.22949800000000001</v>
      </c>
      <c r="AG188" s="2" t="s">
        <v>57</v>
      </c>
      <c r="AH188" s="2" t="s">
        <v>58</v>
      </c>
      <c r="AI188" s="2">
        <v>5323.7370000000001</v>
      </c>
      <c r="AJ188" s="2">
        <v>3.525299</v>
      </c>
      <c r="AK188" s="2">
        <v>79900000000</v>
      </c>
      <c r="AL188" s="2">
        <v>26.537610000000001</v>
      </c>
      <c r="AN188" s="2">
        <v>-2.2748599999999999</v>
      </c>
      <c r="AO188" s="2">
        <v>58.813270000000003</v>
      </c>
      <c r="AP188" s="2">
        <v>60.303240000000002</v>
      </c>
      <c r="AQ188" s="2">
        <v>0.23850540000000001</v>
      </c>
      <c r="AR188" s="2">
        <v>13.19965</v>
      </c>
      <c r="AS188" s="2">
        <v>2.9588070000000002</v>
      </c>
      <c r="AT188" s="2">
        <v>1.266948</v>
      </c>
      <c r="AU188" s="2">
        <v>2.262016</v>
      </c>
      <c r="AV188" s="2">
        <v>1.266948</v>
      </c>
      <c r="AW188" s="2">
        <v>25.104230000000001</v>
      </c>
      <c r="AX188" s="2">
        <v>1.61</v>
      </c>
      <c r="AY188" s="2">
        <v>3.8176909639510899</v>
      </c>
      <c r="AZ188" s="2">
        <v>0.36149999499321001</v>
      </c>
      <c r="BA188" s="2">
        <v>0.17550000548362699</v>
      </c>
      <c r="BB188" s="2">
        <v>0.53700000047683705</v>
      </c>
      <c r="BC188" s="2">
        <v>3.6855226000000001</v>
      </c>
      <c r="BD188" s="2">
        <v>60.303238713412</v>
      </c>
      <c r="BE188" s="2">
        <f t="shared" si="4"/>
        <v>8.1983896903379971</v>
      </c>
      <c r="BF188" s="2">
        <f t="shared" si="5"/>
        <v>15.734408301821274</v>
      </c>
      <c r="BG188" s="2">
        <v>21689</v>
      </c>
      <c r="BH188" s="2">
        <v>3543</v>
      </c>
      <c r="BI188" s="2">
        <v>19.524964179433486</v>
      </c>
      <c r="BJ188" s="2">
        <v>10776</v>
      </c>
      <c r="BK188" s="2">
        <v>1566</v>
      </c>
      <c r="BL188" s="2">
        <v>17.003257328990227</v>
      </c>
      <c r="BM188" s="2">
        <v>165.8663</v>
      </c>
      <c r="BN188" s="2">
        <v>142.74449999999999</v>
      </c>
      <c r="BO188" s="2">
        <v>46.253890012922426</v>
      </c>
      <c r="BP188" s="2">
        <v>19719085899.9963</v>
      </c>
      <c r="BQ188" s="2">
        <v>1823532386.5098991</v>
      </c>
      <c r="BR188" s="2">
        <v>10.189863002201376</v>
      </c>
      <c r="BS188" s="2">
        <v>0.52606390000000003</v>
      </c>
      <c r="BT188" s="2">
        <v>2.9509669999999999</v>
      </c>
      <c r="BU188" s="2">
        <v>1.8928651769599001</v>
      </c>
      <c r="BV188" s="2">
        <v>5132.236064643288</v>
      </c>
      <c r="BW188" s="2">
        <v>191.50141751962201</v>
      </c>
      <c r="BX188" s="2">
        <v>3.7313446830496129</v>
      </c>
      <c r="BY188" s="2">
        <v>1.8127166032791138</v>
      </c>
      <c r="BZ188" s="2">
        <v>0.88006359338760376</v>
      </c>
    </row>
    <row r="189" spans="1:78" x14ac:dyDescent="0.2">
      <c r="A189">
        <v>188</v>
      </c>
      <c r="B189" t="s">
        <v>75</v>
      </c>
      <c r="C189">
        <v>2011</v>
      </c>
      <c r="D189">
        <v>7</v>
      </c>
      <c r="E189">
        <v>0</v>
      </c>
      <c r="F189" t="s">
        <v>76</v>
      </c>
      <c r="G189" s="2">
        <v>0.47094000000000003</v>
      </c>
      <c r="H189" s="2">
        <v>0</v>
      </c>
      <c r="I189" s="2">
        <v>2.1459999999999999</v>
      </c>
      <c r="J189" s="2">
        <v>2.0579999999999998</v>
      </c>
      <c r="K189" s="2">
        <v>3.2559999999999998</v>
      </c>
      <c r="L189" s="2">
        <v>3.1880000000000002</v>
      </c>
      <c r="M189" s="2">
        <v>1.2310000000000001</v>
      </c>
      <c r="N189" s="2">
        <v>1.202</v>
      </c>
      <c r="O189" s="2">
        <v>1.504</v>
      </c>
      <c r="P189" s="2">
        <v>5.2549999999999999</v>
      </c>
      <c r="Q189" s="2">
        <v>0</v>
      </c>
      <c r="R189" s="2">
        <v>9985</v>
      </c>
      <c r="S189" s="2">
        <v>6.2210000000000001</v>
      </c>
      <c r="T189" s="2">
        <v>4.47</v>
      </c>
      <c r="U189" s="2">
        <v>3.46</v>
      </c>
      <c r="V189" s="2">
        <v>45.9</v>
      </c>
      <c r="W189" t="s">
        <v>54</v>
      </c>
      <c r="X189" t="s">
        <v>55</v>
      </c>
      <c r="Y189" t="s">
        <v>59</v>
      </c>
      <c r="Z189" s="2">
        <v>0.30199999999999999</v>
      </c>
      <c r="AA189" s="2">
        <v>0.59</v>
      </c>
      <c r="AB189" s="2">
        <v>124</v>
      </c>
      <c r="AC189" s="2">
        <v>2.74</v>
      </c>
      <c r="AE189" s="2">
        <v>-78.524299999999997</v>
      </c>
      <c r="AF189" s="2">
        <v>-0.22949800000000001</v>
      </c>
      <c r="AG189" s="2" t="s">
        <v>57</v>
      </c>
      <c r="AH189" s="2" t="s">
        <v>58</v>
      </c>
      <c r="AI189" s="2">
        <v>5654.9279999999999</v>
      </c>
      <c r="AJ189" s="2">
        <v>7.8681409999999996</v>
      </c>
      <c r="AK189" s="2">
        <v>86200000000</v>
      </c>
      <c r="AL189" s="2">
        <v>27.49061</v>
      </c>
      <c r="AN189" s="2">
        <v>-0.50473389999999996</v>
      </c>
      <c r="AO189" s="2">
        <v>58.055579999999999</v>
      </c>
      <c r="AP189" s="2">
        <v>64.49024</v>
      </c>
      <c r="AQ189" s="2">
        <v>0.81497419999999998</v>
      </c>
      <c r="AR189" s="2">
        <v>12.729050000000001</v>
      </c>
      <c r="AS189" s="2">
        <v>4.3428420000000001</v>
      </c>
      <c r="AT189" s="2">
        <v>1.4973879999999999</v>
      </c>
      <c r="AU189" s="2">
        <v>2.262016</v>
      </c>
      <c r="AV189" s="2">
        <v>1.4973879999999999</v>
      </c>
      <c r="AW189" s="2">
        <v>25.179970000000001</v>
      </c>
      <c r="AX189" s="2">
        <v>0.91999980000000003</v>
      </c>
      <c r="AY189" s="2">
        <v>3.8176909639510899</v>
      </c>
      <c r="AZ189" s="2">
        <v>0.36149999499321001</v>
      </c>
      <c r="BA189" s="2">
        <v>0.17550000548362699</v>
      </c>
      <c r="BB189" s="2">
        <v>0.53700000047683705</v>
      </c>
      <c r="BC189" s="2">
        <v>3.6855226000000001</v>
      </c>
      <c r="BD189" s="2">
        <v>64.490238892999002</v>
      </c>
      <c r="BE189" s="2">
        <f t="shared" si="4"/>
        <v>4.1870001795870024</v>
      </c>
      <c r="BF189" s="2">
        <f t="shared" si="5"/>
        <v>6.943242633261379</v>
      </c>
      <c r="BG189" s="2">
        <v>25739</v>
      </c>
      <c r="BH189" s="2">
        <v>4050</v>
      </c>
      <c r="BI189" s="2">
        <v>18.673060076536494</v>
      </c>
      <c r="BJ189" s="2">
        <v>12093</v>
      </c>
      <c r="BK189" s="2">
        <v>1317</v>
      </c>
      <c r="BL189" s="2">
        <v>12.221603563474387</v>
      </c>
      <c r="BM189" s="2">
        <v>646.07730000000004</v>
      </c>
      <c r="BN189" s="2">
        <v>480.21100000000001</v>
      </c>
      <c r="BO189" s="2">
        <v>289.51691814431263</v>
      </c>
      <c r="BP189" s="2">
        <v>22545672234.896702</v>
      </c>
      <c r="BQ189" s="2">
        <v>2826586334.9004021</v>
      </c>
      <c r="BR189" s="2">
        <v>14.334266553912281</v>
      </c>
      <c r="BS189" s="2">
        <v>0.47060299999999999</v>
      </c>
      <c r="BT189" s="2">
        <v>4.3281510000000001</v>
      </c>
      <c r="BU189" s="2">
        <v>6.2210165128393697</v>
      </c>
      <c r="BV189" s="2">
        <v>5259.2755225941282</v>
      </c>
      <c r="BW189" s="2">
        <v>395.65254743436162</v>
      </c>
      <c r="BX189" s="2">
        <v>7.5229477089499719</v>
      </c>
      <c r="BY189" s="2">
        <v>0.48589348793029785</v>
      </c>
      <c r="BZ189" s="2">
        <v>0.56756871938705444</v>
      </c>
    </row>
    <row r="190" spans="1:78" x14ac:dyDescent="0.2">
      <c r="A190">
        <v>189</v>
      </c>
      <c r="B190" t="s">
        <v>75</v>
      </c>
      <c r="C190">
        <v>2012</v>
      </c>
      <c r="D190">
        <v>7</v>
      </c>
      <c r="E190">
        <v>0</v>
      </c>
      <c r="F190" t="s">
        <v>76</v>
      </c>
      <c r="G190" s="2">
        <v>0.47094000000000003</v>
      </c>
      <c r="H190" s="2">
        <v>0</v>
      </c>
      <c r="I190" s="2">
        <v>2.1459999999999999</v>
      </c>
      <c r="J190" s="2">
        <v>2.0579999999999998</v>
      </c>
      <c r="K190" s="2">
        <v>3.2559999999999998</v>
      </c>
      <c r="L190" s="2">
        <v>3.1880000000000002</v>
      </c>
      <c r="M190" s="2">
        <v>1.2310000000000001</v>
      </c>
      <c r="N190" s="2">
        <v>1.202</v>
      </c>
      <c r="O190" s="2">
        <v>1.504</v>
      </c>
      <c r="P190" s="2">
        <v>5.2549999999999999</v>
      </c>
      <c r="Q190" s="2">
        <v>0</v>
      </c>
      <c r="R190" s="2">
        <v>10398</v>
      </c>
      <c r="S190" s="2">
        <v>4.07</v>
      </c>
      <c r="T190" s="2">
        <v>5.0999999999999996</v>
      </c>
      <c r="U190" s="2">
        <v>3.23</v>
      </c>
      <c r="V190" s="2">
        <v>46.1</v>
      </c>
      <c r="W190" t="s">
        <v>54</v>
      </c>
      <c r="X190" t="s">
        <v>55</v>
      </c>
      <c r="Y190" t="s">
        <v>59</v>
      </c>
      <c r="Z190" s="2">
        <v>0.3</v>
      </c>
      <c r="AA190" s="2">
        <v>0.59899999999999998</v>
      </c>
      <c r="AB190" s="2">
        <v>124</v>
      </c>
      <c r="AC190" s="2">
        <v>2.74</v>
      </c>
      <c r="AE190" s="2">
        <v>-78.524299999999997</v>
      </c>
      <c r="AF190" s="2">
        <v>-0.22949800000000001</v>
      </c>
      <c r="AG190" s="2" t="s">
        <v>57</v>
      </c>
      <c r="AH190" s="2" t="s">
        <v>58</v>
      </c>
      <c r="AI190" s="2">
        <v>5885.1</v>
      </c>
      <c r="AJ190" s="2">
        <v>5.6419620000000004</v>
      </c>
      <c r="AK190" s="2">
        <v>91100000000</v>
      </c>
      <c r="AL190" s="2">
        <v>28.38307</v>
      </c>
      <c r="AN190" s="2">
        <v>-0.1665498</v>
      </c>
      <c r="AO190" s="2">
        <v>57.286230000000003</v>
      </c>
      <c r="AP190" s="2">
        <v>61.751109999999997</v>
      </c>
      <c r="AQ190" s="2">
        <v>0.64534570000000002</v>
      </c>
      <c r="AR190" s="2">
        <v>13.337289999999999</v>
      </c>
      <c r="AS190" s="2">
        <v>2.2261790000000001</v>
      </c>
      <c r="AT190" s="2">
        <v>1.6292409999999999</v>
      </c>
      <c r="AU190" s="2">
        <v>2.262016</v>
      </c>
      <c r="AV190" s="2">
        <v>1.6292409999999999</v>
      </c>
      <c r="AW190" s="2">
        <v>25.234860000000001</v>
      </c>
      <c r="AX190" s="2">
        <v>0.63000009999999995</v>
      </c>
      <c r="AY190" s="2">
        <v>3.8176909639510899</v>
      </c>
      <c r="AZ190" s="2">
        <v>0.36149999499321001</v>
      </c>
      <c r="BA190" s="2">
        <v>0.17550000548362699</v>
      </c>
      <c r="BB190" s="2">
        <v>0.53700000047683705</v>
      </c>
      <c r="BC190" s="2">
        <v>3.6855226000000001</v>
      </c>
      <c r="BD190" s="2">
        <v>61.751112408384998</v>
      </c>
      <c r="BE190" s="2">
        <f t="shared" si="4"/>
        <v>2.7391264846140047</v>
      </c>
      <c r="BF190" s="2">
        <f t="shared" si="5"/>
        <v>4.2473505008389134</v>
      </c>
      <c r="BG190" s="2">
        <v>30223</v>
      </c>
      <c r="BH190" s="2">
        <v>4484</v>
      </c>
      <c r="BI190" s="2">
        <v>17.421034228213994</v>
      </c>
      <c r="BJ190" s="2">
        <v>14596</v>
      </c>
      <c r="BK190" s="2">
        <v>2503</v>
      </c>
      <c r="BL190" s="2">
        <v>20.697924419085421</v>
      </c>
      <c r="BM190" s="2">
        <v>567.41030000000001</v>
      </c>
      <c r="BN190" s="2">
        <v>78.66700000000003</v>
      </c>
      <c r="BO190" s="2">
        <v>12.176097194561706</v>
      </c>
      <c r="BP190" s="2">
        <v>24926104578.489899</v>
      </c>
      <c r="BQ190" s="2">
        <v>2380432343.5931969</v>
      </c>
      <c r="BR190" s="2">
        <v>10.558267319741791</v>
      </c>
      <c r="BS190" s="2">
        <v>0.60824109999999998</v>
      </c>
      <c r="BT190" s="2">
        <v>2.1507299999999998</v>
      </c>
      <c r="BU190" s="2">
        <v>4.0702868011455804</v>
      </c>
      <c r="BV190" s="2">
        <v>5402.9103241005805</v>
      </c>
      <c r="BW190" s="2">
        <v>482.18953677654918</v>
      </c>
      <c r="BX190" s="2">
        <v>8.924625948827293</v>
      </c>
      <c r="BY190" s="2">
        <v>0.23127427697181702</v>
      </c>
      <c r="BZ190" s="2">
        <v>0.50760048627853394</v>
      </c>
    </row>
    <row r="191" spans="1:78" x14ac:dyDescent="0.2">
      <c r="A191">
        <v>190</v>
      </c>
      <c r="B191" t="s">
        <v>75</v>
      </c>
      <c r="C191">
        <v>2013</v>
      </c>
      <c r="D191">
        <v>7</v>
      </c>
      <c r="E191">
        <v>1</v>
      </c>
      <c r="F191" t="s">
        <v>76</v>
      </c>
      <c r="G191" s="2">
        <v>0.54913999999999996</v>
      </c>
      <c r="H191" s="2">
        <v>0</v>
      </c>
      <c r="I191" s="2">
        <v>2.6230000000000002</v>
      </c>
      <c r="J191" s="2">
        <v>2.0710000000000002</v>
      </c>
      <c r="K191" s="2">
        <v>3.5990000000000002</v>
      </c>
      <c r="L191" s="2">
        <v>3.198</v>
      </c>
      <c r="M191" s="2">
        <v>1.3360000000000001</v>
      </c>
      <c r="N191" s="2">
        <v>1.081</v>
      </c>
      <c r="O191" s="2">
        <v>1.504</v>
      </c>
      <c r="P191" s="2">
        <v>3.4060000000000001</v>
      </c>
      <c r="Q191" s="2">
        <v>1</v>
      </c>
      <c r="R191" s="2">
        <v>10760</v>
      </c>
      <c r="S191" s="2">
        <v>3.387</v>
      </c>
      <c r="T191" s="2">
        <v>2.72</v>
      </c>
      <c r="U191" s="2">
        <v>3.08</v>
      </c>
      <c r="V191" s="2">
        <v>46.9</v>
      </c>
      <c r="W191" t="s">
        <v>54</v>
      </c>
      <c r="X191" t="s">
        <v>55</v>
      </c>
      <c r="Y191" t="s">
        <v>59</v>
      </c>
      <c r="Z191" s="2">
        <v>0.27300000000000002</v>
      </c>
      <c r="AA191" s="2">
        <v>0.56299999999999994</v>
      </c>
      <c r="AB191" s="2">
        <v>137</v>
      </c>
      <c r="AC191" s="2">
        <v>2.74</v>
      </c>
      <c r="AE191" s="2">
        <v>-78.524299999999997</v>
      </c>
      <c r="AF191" s="2">
        <v>-0.22949800000000001</v>
      </c>
      <c r="AG191" s="2" t="s">
        <v>57</v>
      </c>
      <c r="AH191" s="2" t="s">
        <v>58</v>
      </c>
      <c r="AI191" s="2">
        <v>6084.4440000000004</v>
      </c>
      <c r="AJ191" s="2">
        <v>4.9465110000000001</v>
      </c>
      <c r="AK191" s="2">
        <v>95600000000</v>
      </c>
      <c r="AL191" s="2">
        <v>28.984639999999999</v>
      </c>
      <c r="AN191" s="2">
        <v>-0.98066779999999998</v>
      </c>
      <c r="AO191" s="2">
        <v>56.549869999999999</v>
      </c>
      <c r="AP191" s="2">
        <v>59.606160000000003</v>
      </c>
      <c r="AQ191" s="2">
        <v>0.76430549999999997</v>
      </c>
      <c r="AR191" s="2">
        <v>14.00539</v>
      </c>
      <c r="AS191" s="2">
        <v>0.69545080000000004</v>
      </c>
      <c r="AT191" s="2">
        <v>1.000632</v>
      </c>
      <c r="AU191" s="2">
        <v>2.262016</v>
      </c>
      <c r="AV191" s="2">
        <v>1.000632</v>
      </c>
      <c r="AW191" s="2">
        <v>25.28314</v>
      </c>
      <c r="AX191" s="2">
        <v>2.38</v>
      </c>
      <c r="AY191" s="2">
        <v>3.8176909639510899</v>
      </c>
      <c r="AZ191" s="2">
        <v>0.217000007629395</v>
      </c>
      <c r="BA191" s="2">
        <v>0.13099999725818601</v>
      </c>
      <c r="BB191" s="2">
        <v>0.34799998998642001</v>
      </c>
      <c r="BC191" s="2">
        <v>1.8334474999999999</v>
      </c>
      <c r="BD191" s="2">
        <v>59.606156056966</v>
      </c>
      <c r="BE191" s="2">
        <f t="shared" si="4"/>
        <v>2.1449563514189975</v>
      </c>
      <c r="BF191" s="2">
        <f t="shared" si="5"/>
        <v>3.4735509495497614</v>
      </c>
      <c r="BG191" s="2">
        <v>34192</v>
      </c>
      <c r="BH191" s="2">
        <v>3969</v>
      </c>
      <c r="BI191" s="2">
        <v>13.132382622506038</v>
      </c>
      <c r="BJ191" s="2">
        <v>16272</v>
      </c>
      <c r="BK191" s="2">
        <v>1676</v>
      </c>
      <c r="BL191" s="2">
        <v>11.482597972047136</v>
      </c>
      <c r="BM191" s="2">
        <v>727.06420000000003</v>
      </c>
      <c r="BN191" s="2">
        <v>159.65390000000002</v>
      </c>
      <c r="BO191" s="2">
        <v>28.137293242649989</v>
      </c>
      <c r="BP191" s="2">
        <v>27521931872.083599</v>
      </c>
      <c r="BQ191" s="2">
        <v>2595827293.5937004</v>
      </c>
      <c r="BR191" s="2">
        <v>10.41409132108746</v>
      </c>
      <c r="BS191" s="2">
        <v>0.66809750000000001</v>
      </c>
      <c r="BT191" s="2">
        <v>0.68301959999999995</v>
      </c>
      <c r="BU191" s="2">
        <v>3.3872670065212098</v>
      </c>
      <c r="BV191" s="2">
        <v>5575.6268827350832</v>
      </c>
      <c r="BW191" s="2">
        <v>508.81702403036707</v>
      </c>
      <c r="BX191" s="2">
        <v>9.1257366163779334</v>
      </c>
      <c r="BY191" s="2">
        <v>-2.3344932124018669E-2</v>
      </c>
      <c r="BZ191" s="2">
        <v>0.44763228297233582</v>
      </c>
    </row>
    <row r="192" spans="1:78" x14ac:dyDescent="0.2">
      <c r="A192">
        <v>191</v>
      </c>
      <c r="B192" t="s">
        <v>75</v>
      </c>
      <c r="C192">
        <v>2014</v>
      </c>
      <c r="D192">
        <v>7</v>
      </c>
      <c r="E192">
        <v>0</v>
      </c>
      <c r="F192" t="s">
        <v>76</v>
      </c>
      <c r="G192" s="2">
        <v>0.52781</v>
      </c>
      <c r="H192" s="2">
        <v>0</v>
      </c>
      <c r="I192" s="2">
        <v>2.6230000000000002</v>
      </c>
      <c r="J192" s="2">
        <v>2.0710000000000002</v>
      </c>
      <c r="K192" s="2">
        <v>3.5990000000000002</v>
      </c>
      <c r="L192" s="2">
        <v>3.198</v>
      </c>
      <c r="M192" s="2">
        <v>1.3360000000000001</v>
      </c>
      <c r="N192" s="2">
        <v>1.081</v>
      </c>
      <c r="O192" s="2">
        <v>1.504</v>
      </c>
      <c r="P192" s="2">
        <v>3.4060000000000001</v>
      </c>
      <c r="Q192" s="2">
        <v>0</v>
      </c>
      <c r="R192" s="2">
        <v>11036</v>
      </c>
      <c r="S192" s="2">
        <v>2.1989999999999998</v>
      </c>
      <c r="T192" s="2">
        <v>3.59</v>
      </c>
      <c r="U192" s="2">
        <v>3.48</v>
      </c>
      <c r="V192" s="2">
        <v>45</v>
      </c>
      <c r="W192" t="s">
        <v>54</v>
      </c>
      <c r="X192" t="s">
        <v>55</v>
      </c>
      <c r="Y192" t="s">
        <v>59</v>
      </c>
      <c r="Z192" s="2">
        <v>0.26700000000000002</v>
      </c>
      <c r="AA192" s="2">
        <v>0.56399999999999995</v>
      </c>
      <c r="AB192" s="2">
        <v>137</v>
      </c>
      <c r="AC192" s="2">
        <v>2.74</v>
      </c>
      <c r="AE192" s="2">
        <v>-78.524299999999997</v>
      </c>
      <c r="AF192" s="2">
        <v>-0.22949800000000001</v>
      </c>
      <c r="AG192" s="2" t="s">
        <v>57</v>
      </c>
      <c r="AH192" s="2" t="s">
        <v>58</v>
      </c>
      <c r="AI192" s="2">
        <v>6218.2389999999996</v>
      </c>
      <c r="AJ192" s="2">
        <v>3.788869</v>
      </c>
      <c r="AK192" s="2">
        <v>99200000000</v>
      </c>
      <c r="AL192" s="2">
        <v>29.493110000000001</v>
      </c>
      <c r="AN192" s="2">
        <v>-0.65739329999999996</v>
      </c>
      <c r="AO192" s="2">
        <v>55.916840000000001</v>
      </c>
      <c r="AP192" s="2">
        <v>57.708170000000003</v>
      </c>
      <c r="AQ192" s="2">
        <v>0.75928220000000002</v>
      </c>
      <c r="AR192" s="2">
        <v>14.29616</v>
      </c>
      <c r="AS192" s="2">
        <v>1.157643</v>
      </c>
      <c r="AT192" s="2">
        <v>1.278152</v>
      </c>
      <c r="AU192" s="2">
        <v>2.262016</v>
      </c>
      <c r="AV192" s="2">
        <v>1.278152</v>
      </c>
      <c r="AW192" s="2">
        <v>25.320329999999998</v>
      </c>
      <c r="AX192" s="2">
        <v>0.86999990000000005</v>
      </c>
      <c r="AY192" s="2">
        <v>3.8176909639510899</v>
      </c>
      <c r="AZ192" s="2">
        <v>0.217000007629395</v>
      </c>
      <c r="BA192" s="2">
        <v>0.13099999725818601</v>
      </c>
      <c r="BB192" s="2">
        <v>0.34799998998642001</v>
      </c>
      <c r="BC192" s="2">
        <v>1.8334474999999999</v>
      </c>
      <c r="BD192" s="2">
        <v>57.708168989207003</v>
      </c>
      <c r="BE192" s="2">
        <f t="shared" si="4"/>
        <v>1.8979870677589972</v>
      </c>
      <c r="BF192" s="2">
        <f t="shared" si="5"/>
        <v>3.1842131640649303</v>
      </c>
      <c r="BG192" s="2">
        <v>39004</v>
      </c>
      <c r="BH192" s="2">
        <v>4812</v>
      </c>
      <c r="BI192" s="2">
        <v>14.073467477772578</v>
      </c>
      <c r="BJ192" s="2">
        <v>18695</v>
      </c>
      <c r="BK192" s="2">
        <v>2423</v>
      </c>
      <c r="BL192" s="2">
        <v>14.890609636184857</v>
      </c>
      <c r="BM192" s="2">
        <v>776.6019</v>
      </c>
      <c r="BN192" s="2">
        <v>49.537699999999973</v>
      </c>
      <c r="BO192" s="2">
        <v>6.8133873184788865</v>
      </c>
      <c r="BP192" s="2">
        <v>28144842420.512501</v>
      </c>
      <c r="BQ192" s="2">
        <v>622910548.42890167</v>
      </c>
      <c r="BR192" s="2">
        <v>2.2633242147537627</v>
      </c>
      <c r="BS192" s="2">
        <v>0.29076770000000002</v>
      </c>
      <c r="BT192" s="2">
        <v>1.188294</v>
      </c>
      <c r="BU192" s="2">
        <v>2.1989731610287002</v>
      </c>
      <c r="BV192" s="2">
        <v>5731.8811419735785</v>
      </c>
      <c r="BW192" s="2">
        <v>486.35805329949198</v>
      </c>
      <c r="BX192" s="2">
        <v>8.4851384955974716</v>
      </c>
      <c r="BY192" s="2">
        <v>-2.3344932124018669E-2</v>
      </c>
      <c r="BZ192" s="2">
        <v>0.44763228297233582</v>
      </c>
    </row>
    <row r="193" spans="1:78" x14ac:dyDescent="0.2">
      <c r="A193">
        <v>192</v>
      </c>
      <c r="B193" t="s">
        <v>75</v>
      </c>
      <c r="C193">
        <v>2015</v>
      </c>
      <c r="D193">
        <v>7</v>
      </c>
      <c r="E193">
        <v>0</v>
      </c>
      <c r="F193" t="s">
        <v>76</v>
      </c>
      <c r="G193" s="2">
        <v>0.50649</v>
      </c>
      <c r="H193" s="2">
        <v>0</v>
      </c>
      <c r="I193" s="2">
        <v>2.6230000000000002</v>
      </c>
      <c r="J193" s="2">
        <v>2.0710000000000002</v>
      </c>
      <c r="K193" s="2">
        <v>3.5990000000000002</v>
      </c>
      <c r="L193" s="2">
        <v>3.198</v>
      </c>
      <c r="M193" s="2">
        <v>1.3360000000000001</v>
      </c>
      <c r="N193" s="2">
        <v>1.081</v>
      </c>
      <c r="O193" s="2">
        <v>1.504</v>
      </c>
      <c r="P193" s="2">
        <v>4.1440000000000001</v>
      </c>
      <c r="Q193" s="2">
        <v>0</v>
      </c>
      <c r="R193" s="2">
        <v>10905</v>
      </c>
      <c r="S193" s="2">
        <v>-1.508</v>
      </c>
      <c r="T193" s="2">
        <v>3.97</v>
      </c>
      <c r="U193" s="2">
        <v>3.62</v>
      </c>
      <c r="V193" s="2">
        <v>46</v>
      </c>
      <c r="W193" t="s">
        <v>54</v>
      </c>
      <c r="X193" t="s">
        <v>55</v>
      </c>
      <c r="Y193" t="s">
        <v>59</v>
      </c>
      <c r="Z193" s="2">
        <v>0.26800000000000002</v>
      </c>
      <c r="AA193" s="2">
        <v>0.55600000000000005</v>
      </c>
      <c r="AB193" s="2">
        <v>137</v>
      </c>
      <c r="AC193" s="2">
        <v>2.74</v>
      </c>
      <c r="AE193" s="2">
        <v>-78.524299999999997</v>
      </c>
      <c r="AF193" s="2">
        <v>-0.22949800000000001</v>
      </c>
      <c r="AG193" s="2" t="s">
        <v>57</v>
      </c>
      <c r="AH193" s="2" t="s">
        <v>58</v>
      </c>
      <c r="AI193" s="2">
        <v>6124.491</v>
      </c>
      <c r="AJ193" s="2">
        <v>9.8872600000000005E-2</v>
      </c>
      <c r="AK193" s="2">
        <v>99300000000</v>
      </c>
      <c r="AL193" s="2">
        <v>29.308890000000002</v>
      </c>
      <c r="AN193" s="2">
        <v>-2.236961</v>
      </c>
      <c r="AO193" s="2">
        <v>55.42736</v>
      </c>
      <c r="AP193" s="2">
        <v>45.243879999999997</v>
      </c>
      <c r="AQ193" s="2">
        <v>1.332155</v>
      </c>
      <c r="AR193" s="2">
        <v>14.42952</v>
      </c>
      <c r="AS193" s="2">
        <v>3.6899959999999998</v>
      </c>
      <c r="AT193" s="2">
        <v>1.3787659999999999</v>
      </c>
      <c r="AU193" s="2">
        <v>2.262016</v>
      </c>
      <c r="AV193" s="2">
        <v>1.3787659999999999</v>
      </c>
      <c r="AW193" s="2">
        <v>25.32131</v>
      </c>
      <c r="AX193" s="2">
        <v>0.38000010000000001</v>
      </c>
      <c r="AY193" s="2">
        <v>3.8176909639510899</v>
      </c>
      <c r="AZ193" s="2">
        <v>0.217000007629395</v>
      </c>
      <c r="BA193" s="2">
        <v>0.13099999725818601</v>
      </c>
      <c r="BB193" s="2">
        <v>0.34799998998642001</v>
      </c>
      <c r="BC193" s="2">
        <v>1.8334474999999999</v>
      </c>
      <c r="BD193" s="2">
        <v>45.243877148583003</v>
      </c>
      <c r="BE193" s="2">
        <f t="shared" si="4"/>
        <v>12.464291840624</v>
      </c>
      <c r="BF193" s="2">
        <f t="shared" si="5"/>
        <v>21.598834374653546</v>
      </c>
      <c r="BG193" s="2">
        <v>38154</v>
      </c>
      <c r="BH193" s="2">
        <v>850</v>
      </c>
      <c r="BI193" s="2">
        <v>2.179263665265101</v>
      </c>
      <c r="BJ193" s="2">
        <v>19041</v>
      </c>
      <c r="BK193" s="2">
        <v>346</v>
      </c>
      <c r="BL193" s="2">
        <v>1.8507622358919498</v>
      </c>
      <c r="BM193" s="2">
        <v>1331.2602999999999</v>
      </c>
      <c r="BN193" s="2">
        <v>554.65839999999992</v>
      </c>
      <c r="BO193" s="2">
        <v>71.421200488950632</v>
      </c>
      <c r="BP193" s="2">
        <v>26390456000</v>
      </c>
      <c r="BQ193" s="2">
        <v>1754386420.5125008</v>
      </c>
      <c r="BR193" s="2">
        <v>6.2334206541297608</v>
      </c>
      <c r="BS193" s="2">
        <v>0.1333666</v>
      </c>
      <c r="BT193" s="2">
        <v>3.706607</v>
      </c>
      <c r="BU193" s="2">
        <v>-1.50763431990521</v>
      </c>
      <c r="BV193" s="2">
        <v>5881.8232336963983</v>
      </c>
      <c r="BW193" s="2">
        <v>242.66765337494144</v>
      </c>
      <c r="BX193" s="2">
        <v>4.1257216297273578</v>
      </c>
      <c r="BY193" s="2">
        <v>1.0488590002059937</v>
      </c>
      <c r="BZ193" s="2">
        <v>0.70015895366668701</v>
      </c>
    </row>
    <row r="194" spans="1:78" x14ac:dyDescent="0.2">
      <c r="A194">
        <v>193</v>
      </c>
      <c r="B194" t="s">
        <v>75</v>
      </c>
      <c r="C194">
        <v>2016</v>
      </c>
      <c r="D194">
        <v>7</v>
      </c>
      <c r="E194">
        <v>0</v>
      </c>
      <c r="F194" t="s">
        <v>76</v>
      </c>
      <c r="G194" s="2">
        <v>0.48515999999999998</v>
      </c>
      <c r="H194" s="2">
        <v>0</v>
      </c>
      <c r="I194" s="2">
        <v>2.6230000000000002</v>
      </c>
      <c r="J194" s="2">
        <v>2.0710000000000002</v>
      </c>
      <c r="K194" s="2">
        <v>3.5990000000000002</v>
      </c>
      <c r="L194" s="2">
        <v>3.198</v>
      </c>
      <c r="M194" s="2">
        <v>1.3360000000000001</v>
      </c>
      <c r="N194" s="2">
        <v>1.081</v>
      </c>
      <c r="O194" s="2">
        <v>1.504</v>
      </c>
      <c r="P194" s="2">
        <v>4.3949999999999996</v>
      </c>
      <c r="Q194" s="2">
        <v>0</v>
      </c>
      <c r="R194" s="2">
        <v>10527</v>
      </c>
      <c r="S194" s="2">
        <v>-2.8980000000000001</v>
      </c>
      <c r="T194" s="2">
        <v>1.73</v>
      </c>
      <c r="U194" s="2">
        <v>4.5999999999999996</v>
      </c>
      <c r="V194" s="2">
        <v>45</v>
      </c>
      <c r="W194" t="s">
        <v>54</v>
      </c>
      <c r="X194" t="s">
        <v>55</v>
      </c>
      <c r="Y194" t="s">
        <v>59</v>
      </c>
      <c r="Z194" s="2">
        <v>0.27200000000000002</v>
      </c>
      <c r="AA194" s="2">
        <v>0.56899999999999995</v>
      </c>
      <c r="AB194" s="2">
        <v>137</v>
      </c>
      <c r="AC194" s="2">
        <v>2.74</v>
      </c>
      <c r="AE194" s="2">
        <v>-78.524299999999997</v>
      </c>
      <c r="AF194" s="2">
        <v>-0.22949800000000001</v>
      </c>
      <c r="AG194" s="2" t="s">
        <v>57</v>
      </c>
      <c r="AH194" s="2" t="s">
        <v>58</v>
      </c>
      <c r="AI194" s="2">
        <v>5947.0020000000004</v>
      </c>
      <c r="AJ194" s="2">
        <v>-1.2263839999999999</v>
      </c>
      <c r="AK194" s="2">
        <v>98100000000</v>
      </c>
      <c r="AL194" s="2">
        <v>30.790230000000001</v>
      </c>
      <c r="AN194" s="2">
        <v>1.1101650000000001</v>
      </c>
      <c r="AO194" s="2">
        <v>54.968429999999998</v>
      </c>
      <c r="AP194" s="2">
        <v>38.521340000000002</v>
      </c>
      <c r="AQ194" s="2">
        <v>0.76457719999999996</v>
      </c>
      <c r="AR194" s="2">
        <v>14.605689999999999</v>
      </c>
      <c r="AS194" s="2">
        <v>1.3252569999999999</v>
      </c>
      <c r="AT194" s="2">
        <v>0.54812139999999998</v>
      </c>
      <c r="AU194" s="2">
        <v>2.262016</v>
      </c>
      <c r="AV194" s="2">
        <v>0.54812139999999998</v>
      </c>
      <c r="AW194" s="2">
        <v>25.308979999999998</v>
      </c>
      <c r="AX194" s="2">
        <v>2.2400000000000002</v>
      </c>
      <c r="AY194" s="2">
        <v>3.8176909639510899</v>
      </c>
      <c r="AZ194" s="2">
        <v>0.217000007629395</v>
      </c>
      <c r="BA194" s="2">
        <v>0.13099999725818601</v>
      </c>
      <c r="BB194" s="2">
        <v>0.34799998998642001</v>
      </c>
      <c r="BC194" s="2">
        <v>1.8334474999999999</v>
      </c>
      <c r="BD194" s="2">
        <v>38.521340335883004</v>
      </c>
      <c r="BE194" s="2">
        <f t="shared" si="4"/>
        <v>6.7225368126999996</v>
      </c>
      <c r="BF194" s="2">
        <f t="shared" si="5"/>
        <v>14.858445465720976</v>
      </c>
      <c r="BG194" s="2">
        <v>44461</v>
      </c>
      <c r="BH194" s="2">
        <v>6307</v>
      </c>
      <c r="BI194" s="2">
        <v>16.530376893641559</v>
      </c>
      <c r="BJ194" s="2">
        <v>22635</v>
      </c>
      <c r="BK194" s="2">
        <v>3594</v>
      </c>
      <c r="BL194" s="2">
        <v>18.875059083031353</v>
      </c>
      <c r="BM194" s="2">
        <v>756.02779999999996</v>
      </c>
      <c r="BN194" s="2">
        <v>575.23249999999996</v>
      </c>
      <c r="BO194" s="2">
        <v>43.209618734968657</v>
      </c>
      <c r="BP194" s="2">
        <v>24051125018.289101</v>
      </c>
      <c r="BQ194" s="2">
        <v>2339330981.7108994</v>
      </c>
      <c r="BR194" s="2">
        <v>8.8643067846607089</v>
      </c>
      <c r="BS194" s="2">
        <v>0.1761713</v>
      </c>
      <c r="BT194" s="2">
        <v>1.390385</v>
      </c>
      <c r="BU194" s="2">
        <v>-2.89801879626653</v>
      </c>
      <c r="BV194" s="2">
        <v>5985.70065166731</v>
      </c>
      <c r="BW194" s="2">
        <v>38.698661678929966</v>
      </c>
      <c r="BX194" s="2">
        <v>0.64651849350586044</v>
      </c>
      <c r="BY194" s="2">
        <v>1.0488590002059937</v>
      </c>
      <c r="BZ194" s="2">
        <v>0.70015895366668701</v>
      </c>
    </row>
    <row r="195" spans="1:78" x14ac:dyDescent="0.2">
      <c r="A195">
        <v>194</v>
      </c>
      <c r="B195" t="s">
        <v>75</v>
      </c>
      <c r="C195">
        <v>2017</v>
      </c>
      <c r="D195">
        <v>7</v>
      </c>
      <c r="E195">
        <v>1</v>
      </c>
      <c r="F195" t="s">
        <v>76</v>
      </c>
      <c r="G195" s="2">
        <v>0.46383000000000002</v>
      </c>
      <c r="H195" s="2">
        <v>0</v>
      </c>
      <c r="I195" s="2">
        <v>3.4430000000000001</v>
      </c>
      <c r="J195" s="2">
        <v>3.81</v>
      </c>
      <c r="K195" s="2">
        <v>4.1230000000000002</v>
      </c>
      <c r="L195" s="2">
        <v>4.3380000000000001</v>
      </c>
      <c r="M195" s="2">
        <v>1.597</v>
      </c>
      <c r="N195" s="2">
        <v>1.8220000000000001</v>
      </c>
      <c r="O195" s="2">
        <v>1.504</v>
      </c>
      <c r="P195" s="2">
        <v>4.0540000000000003</v>
      </c>
      <c r="Q195" s="2">
        <v>1</v>
      </c>
      <c r="R195" s="2">
        <v>10637.3</v>
      </c>
      <c r="S195" s="2">
        <v>0.57399999999999995</v>
      </c>
      <c r="T195" s="2">
        <v>0.42</v>
      </c>
      <c r="U195" s="2">
        <v>3.84</v>
      </c>
      <c r="V195" s="2">
        <v>44.7</v>
      </c>
      <c r="W195" t="s">
        <v>54</v>
      </c>
      <c r="X195" t="s">
        <v>55</v>
      </c>
      <c r="Y195" t="s">
        <v>59</v>
      </c>
      <c r="Z195" s="2">
        <v>0.32500000000000001</v>
      </c>
      <c r="AA195" s="2">
        <v>0.58199999999999996</v>
      </c>
      <c r="AB195" s="2">
        <v>137</v>
      </c>
      <c r="AC195" s="2">
        <v>2.74</v>
      </c>
      <c r="AE195" s="2">
        <v>-78.524299999999997</v>
      </c>
      <c r="AF195" s="2">
        <v>-0.22949800000000001</v>
      </c>
      <c r="AG195" s="2" t="s">
        <v>57</v>
      </c>
      <c r="AH195" s="2" t="s">
        <v>58</v>
      </c>
      <c r="AI195" s="2">
        <v>5981.1329999999998</v>
      </c>
      <c r="AJ195" s="2">
        <v>2.3683869999999998</v>
      </c>
      <c r="AK195" s="2">
        <v>100000000000</v>
      </c>
      <c r="AL195" s="2">
        <v>34.277160000000002</v>
      </c>
      <c r="AN195" s="2">
        <v>-0.17591870000000001</v>
      </c>
      <c r="AO195" s="2">
        <v>54.589950000000002</v>
      </c>
      <c r="AP195" s="2">
        <v>42.421720000000001</v>
      </c>
      <c r="AQ195" s="2">
        <v>0.60361209999999998</v>
      </c>
      <c r="AR195" s="2">
        <v>14.571260000000001</v>
      </c>
      <c r="AS195" s="2">
        <v>3.59477</v>
      </c>
      <c r="AT195" s="2">
        <v>-0.86750059999999996</v>
      </c>
      <c r="AU195" s="2">
        <v>2.262016</v>
      </c>
      <c r="AV195" s="2">
        <v>-0.86750059999999996</v>
      </c>
      <c r="AW195" s="2">
        <v>25.332380000000001</v>
      </c>
      <c r="AX195" s="2">
        <v>1.31</v>
      </c>
      <c r="AY195" s="2">
        <v>3.8176909639510899</v>
      </c>
      <c r="AZ195" s="2" t="s">
        <v>101</v>
      </c>
      <c r="BA195" s="2" t="s">
        <v>101</v>
      </c>
      <c r="BB195" s="2" t="s">
        <v>101</v>
      </c>
      <c r="BC195" s="2" t="s">
        <v>101</v>
      </c>
      <c r="BD195" s="2">
        <v>42.421721391017002</v>
      </c>
      <c r="BE195" s="2">
        <f t="shared" si="4"/>
        <v>3.9003810551339981</v>
      </c>
      <c r="BF195" s="2">
        <f t="shared" si="5"/>
        <v>10.125247515078689</v>
      </c>
      <c r="BG195" s="2">
        <v>48920</v>
      </c>
      <c r="BH195" s="2">
        <v>4459</v>
      </c>
      <c r="BI195" s="2">
        <v>10.029014192213401</v>
      </c>
      <c r="BJ195" s="2">
        <v>24531</v>
      </c>
      <c r="BK195" s="2">
        <v>1896</v>
      </c>
      <c r="BL195" s="2">
        <v>8.3764082173624921</v>
      </c>
      <c r="BM195" s="2">
        <v>629.51239999999996</v>
      </c>
      <c r="BN195" s="2">
        <v>126.5154</v>
      </c>
      <c r="BO195" s="2">
        <v>16.734225910740321</v>
      </c>
      <c r="BP195" s="2">
        <v>25328234887.6367</v>
      </c>
      <c r="BQ195" s="2">
        <v>1277109869.347599</v>
      </c>
      <c r="BR195" s="2">
        <v>5.3099797551110459</v>
      </c>
      <c r="BS195" s="2">
        <v>3.4437200000000001E-2</v>
      </c>
      <c r="BT195" s="2">
        <v>3.4719319999999998</v>
      </c>
      <c r="BU195" s="2">
        <v>0.57391317399834896</v>
      </c>
      <c r="BV195" s="2">
        <v>6040.0680763070404</v>
      </c>
      <c r="BW195" s="2">
        <v>58.935458440170805</v>
      </c>
      <c r="BX195" s="2">
        <v>0.97574162568387057</v>
      </c>
      <c r="BY195" s="2">
        <v>1.0488590002059937</v>
      </c>
      <c r="BZ195" s="2">
        <v>0.70015895366668701</v>
      </c>
    </row>
    <row r="196" spans="1:78" x14ac:dyDescent="0.2">
      <c r="A196">
        <v>195</v>
      </c>
      <c r="B196" t="s">
        <v>75</v>
      </c>
      <c r="C196">
        <v>2018</v>
      </c>
      <c r="D196">
        <v>7</v>
      </c>
      <c r="E196">
        <v>0</v>
      </c>
      <c r="F196" t="s">
        <v>76</v>
      </c>
      <c r="G196" s="2">
        <v>0.4425</v>
      </c>
      <c r="H196" s="2">
        <v>0</v>
      </c>
      <c r="I196" s="2">
        <v>3.4430000000000001</v>
      </c>
      <c r="J196" s="2">
        <v>3.81</v>
      </c>
      <c r="K196" s="2">
        <v>4.1230000000000002</v>
      </c>
      <c r="L196" s="2">
        <v>4.3380000000000001</v>
      </c>
      <c r="M196" s="2">
        <v>1.597</v>
      </c>
      <c r="N196" s="2">
        <v>1.8220000000000001</v>
      </c>
      <c r="O196" s="2">
        <v>1.504</v>
      </c>
      <c r="P196" s="2">
        <v>4.1760000000000002</v>
      </c>
      <c r="Q196" s="2">
        <v>0</v>
      </c>
      <c r="R196" s="2">
        <v>10638.8</v>
      </c>
      <c r="S196" s="2">
        <v>-0.48299999999999998</v>
      </c>
      <c r="T196" s="2">
        <v>-0.22</v>
      </c>
      <c r="U196" s="2">
        <v>3.53</v>
      </c>
      <c r="V196" s="2">
        <v>45.4</v>
      </c>
      <c r="W196" t="s">
        <v>54</v>
      </c>
      <c r="X196" t="s">
        <v>55</v>
      </c>
      <c r="Y196" t="s">
        <v>59</v>
      </c>
      <c r="Z196" s="2">
        <v>0.48</v>
      </c>
      <c r="AA196" s="2">
        <v>0.67400000000000004</v>
      </c>
      <c r="AB196" s="2">
        <v>137</v>
      </c>
      <c r="AC196" s="2">
        <v>2.74</v>
      </c>
      <c r="AE196" s="2">
        <v>-78.524299999999997</v>
      </c>
      <c r="AF196" s="2">
        <v>-0.22949800000000001</v>
      </c>
      <c r="AG196" s="2" t="s">
        <v>57</v>
      </c>
      <c r="AH196" s="2" t="s">
        <v>58</v>
      </c>
      <c r="AI196" s="2">
        <v>5952.2179999999998</v>
      </c>
      <c r="AJ196" s="2">
        <v>1.2892920000000001</v>
      </c>
      <c r="AK196" s="2">
        <v>102000000000</v>
      </c>
      <c r="AL196" s="2">
        <v>38.307899999999997</v>
      </c>
      <c r="AN196" s="2">
        <v>-1.216129</v>
      </c>
      <c r="AO196" s="2">
        <v>54.287370000000003</v>
      </c>
      <c r="AP196" s="2">
        <v>46.362130000000001</v>
      </c>
      <c r="AQ196" s="2">
        <v>1.291066</v>
      </c>
      <c r="AR196" s="2">
        <v>14.71636</v>
      </c>
      <c r="AS196" s="2">
        <v>1.0790949999999999</v>
      </c>
      <c r="AU196" s="2">
        <v>2.262016</v>
      </c>
      <c r="AW196" s="2">
        <v>25.345189999999999</v>
      </c>
      <c r="AX196" s="2">
        <v>0.64</v>
      </c>
      <c r="AY196" s="2">
        <v>3.8176909639510899</v>
      </c>
      <c r="AZ196" s="2" t="s">
        <v>101</v>
      </c>
      <c r="BA196" s="2" t="s">
        <v>101</v>
      </c>
      <c r="BB196" s="2" t="s">
        <v>101</v>
      </c>
      <c r="BC196" s="2" t="s">
        <v>101</v>
      </c>
      <c r="BD196" s="2">
        <v>46.362130948690002</v>
      </c>
      <c r="BE196" s="2">
        <f t="shared" ref="BE196:BE259" si="6">ABS(BD196-BD195)</f>
        <v>3.9404095576730001</v>
      </c>
      <c r="BF196" s="2">
        <f t="shared" ref="BF196:BF259" si="7">100*ABS(BD196-BD195)/BD195</f>
        <v>9.2886602157247697</v>
      </c>
      <c r="BG196" s="2">
        <v>51805</v>
      </c>
      <c r="BH196" s="2">
        <v>2885</v>
      </c>
      <c r="BI196" s="2">
        <v>5.8973834832379399</v>
      </c>
      <c r="BJ196" s="2">
        <v>25260</v>
      </c>
      <c r="BK196" s="2">
        <v>729</v>
      </c>
      <c r="BL196" s="2">
        <v>2.9717500305735598</v>
      </c>
      <c r="BM196" s="2">
        <v>1388.4567</v>
      </c>
      <c r="BN196" s="2">
        <v>758.9443</v>
      </c>
      <c r="BO196" s="2">
        <v>120.5606593293476</v>
      </c>
      <c r="BP196" s="2">
        <v>25827942589.0219</v>
      </c>
      <c r="BQ196" s="2">
        <v>499707701.3852005</v>
      </c>
      <c r="BR196" s="2">
        <v>1.9729274606068954</v>
      </c>
      <c r="BS196" s="2">
        <v>0.14510149999999999</v>
      </c>
      <c r="BT196" s="2">
        <v>1.057342</v>
      </c>
      <c r="BU196" s="2">
        <v>-0.48342907792216699</v>
      </c>
      <c r="BV196" s="2">
        <v>6051.2544467613543</v>
      </c>
      <c r="BW196" s="2">
        <v>99.036363158344102</v>
      </c>
      <c r="BX196" s="2">
        <v>1.6366253316508381</v>
      </c>
      <c r="BY196" s="2">
        <v>1.0488590002059937</v>
      </c>
      <c r="BZ196" s="2">
        <v>0.70015895366668701</v>
      </c>
    </row>
    <row r="197" spans="1:78" x14ac:dyDescent="0.2">
      <c r="A197">
        <v>196</v>
      </c>
      <c r="B197" t="s">
        <v>75</v>
      </c>
      <c r="C197">
        <v>2019</v>
      </c>
      <c r="D197">
        <v>7</v>
      </c>
      <c r="E197">
        <v>0</v>
      </c>
      <c r="F197" t="s">
        <v>76</v>
      </c>
      <c r="G197" s="2">
        <v>0.42118</v>
      </c>
      <c r="H197" s="2">
        <v>0</v>
      </c>
      <c r="I197" s="2">
        <v>3.4430000000000001</v>
      </c>
      <c r="J197" s="2">
        <v>3.81</v>
      </c>
      <c r="K197" s="2">
        <v>4.1230000000000002</v>
      </c>
      <c r="L197" s="2">
        <v>4.3380000000000001</v>
      </c>
      <c r="M197" s="2">
        <v>1.597</v>
      </c>
      <c r="N197" s="2">
        <v>1.8220000000000001</v>
      </c>
      <c r="O197" s="2">
        <v>1.504</v>
      </c>
      <c r="P197" s="2">
        <v>4.1760000000000002</v>
      </c>
      <c r="Q197" s="2">
        <v>0</v>
      </c>
      <c r="S197" s="2">
        <v>-1.6120000000000001</v>
      </c>
      <c r="T197" s="2">
        <v>0.27</v>
      </c>
      <c r="U197" s="2">
        <v>3.81</v>
      </c>
      <c r="V197" s="2">
        <v>45.7</v>
      </c>
      <c r="W197" t="s">
        <v>54</v>
      </c>
      <c r="X197" t="s">
        <v>55</v>
      </c>
      <c r="Y197" t="s">
        <v>59</v>
      </c>
      <c r="Z197" s="2">
        <v>0.47899999999999998</v>
      </c>
      <c r="AA197" s="2">
        <v>0.64900000000000002</v>
      </c>
      <c r="AB197" s="2">
        <v>137</v>
      </c>
      <c r="AC197" s="2">
        <v>2.74</v>
      </c>
      <c r="AE197" s="2">
        <v>-78.524299999999997</v>
      </c>
      <c r="AF197" s="2">
        <v>-0.22949800000000001</v>
      </c>
      <c r="AG197" s="2" t="s">
        <v>57</v>
      </c>
      <c r="AH197" s="2" t="s">
        <v>58</v>
      </c>
      <c r="AI197" s="2">
        <v>5853.8130000000001</v>
      </c>
      <c r="AJ197" s="2">
        <v>1.2105100000000001E-2</v>
      </c>
      <c r="AK197" s="2">
        <v>102000000000</v>
      </c>
      <c r="AL197" s="2">
        <v>42.489319999999999</v>
      </c>
      <c r="AN197" s="2">
        <v>-5.7039399999999997E-2</v>
      </c>
      <c r="AO197" s="2">
        <v>54.033769999999997</v>
      </c>
      <c r="AP197" s="2">
        <v>46.076819999999998</v>
      </c>
      <c r="AQ197" s="2">
        <v>0.90142949999999999</v>
      </c>
      <c r="AR197" s="2">
        <v>14.41474</v>
      </c>
      <c r="AS197" s="2">
        <v>1.2771870000000001</v>
      </c>
      <c r="AT197" s="2">
        <v>-1.3093330000000001</v>
      </c>
      <c r="AU197" s="2">
        <v>2.262016</v>
      </c>
      <c r="AV197" s="2">
        <v>-1.3093330000000001</v>
      </c>
      <c r="AW197" s="2">
        <v>25.345310000000001</v>
      </c>
      <c r="AX197" s="2">
        <v>0.49</v>
      </c>
      <c r="AY197" s="2">
        <v>3.8176909639510899</v>
      </c>
      <c r="AZ197" s="2" t="s">
        <v>101</v>
      </c>
      <c r="BA197" s="2" t="s">
        <v>101</v>
      </c>
      <c r="BB197" s="2" t="s">
        <v>101</v>
      </c>
      <c r="BC197" s="2" t="s">
        <v>101</v>
      </c>
      <c r="BD197" s="2">
        <v>46.076821190925997</v>
      </c>
      <c r="BE197" s="2">
        <f t="shared" si="6"/>
        <v>0.28530975776400425</v>
      </c>
      <c r="BF197" s="2">
        <f t="shared" si="7"/>
        <v>0.61539396901269028</v>
      </c>
      <c r="BG197" s="2">
        <v>56023</v>
      </c>
      <c r="BH197" s="2">
        <v>4218</v>
      </c>
      <c r="BI197" s="2">
        <v>8.1420712286458841</v>
      </c>
      <c r="BJ197" s="2">
        <v>26197</v>
      </c>
      <c r="BK197" s="2">
        <v>937</v>
      </c>
      <c r="BL197" s="2">
        <v>3.7094220110847189</v>
      </c>
      <c r="BM197" s="2">
        <v>974.51739999999995</v>
      </c>
      <c r="BN197" s="2">
        <v>413.9393</v>
      </c>
      <c r="BO197" s="2">
        <v>29.812906661043158</v>
      </c>
      <c r="BP197" s="2">
        <v>24975336760.132099</v>
      </c>
      <c r="BQ197" s="2">
        <v>852605828.88980103</v>
      </c>
      <c r="BR197" s="2">
        <v>3.3010985135618154</v>
      </c>
      <c r="BS197" s="2">
        <v>0.30161379999999999</v>
      </c>
      <c r="BT197" s="2">
        <v>1.169821</v>
      </c>
      <c r="BU197" s="2">
        <v>-1.6532496340418601</v>
      </c>
      <c r="BV197" s="2">
        <v>6012.8159722868559</v>
      </c>
      <c r="BW197" s="2">
        <v>159.00291236838621</v>
      </c>
      <c r="BX197" s="2">
        <v>2.6444001130457444</v>
      </c>
      <c r="BY197" s="2">
        <v>1.0488590002059937</v>
      </c>
      <c r="BZ197" s="2">
        <v>0.70015895366668701</v>
      </c>
    </row>
    <row r="198" spans="1:78" x14ac:dyDescent="0.2">
      <c r="A198">
        <v>392</v>
      </c>
      <c r="B198" t="s">
        <v>77</v>
      </c>
      <c r="C198">
        <v>1992</v>
      </c>
      <c r="D198">
        <v>8</v>
      </c>
      <c r="E198">
        <v>0</v>
      </c>
      <c r="F198" t="s">
        <v>78</v>
      </c>
      <c r="G198" s="2">
        <v>0.34105999999999997</v>
      </c>
      <c r="H198" s="2">
        <v>1</v>
      </c>
      <c r="O198" s="2">
        <v>2.7810000000000001</v>
      </c>
      <c r="R198" s="2">
        <v>3750.5</v>
      </c>
      <c r="S198" s="2">
        <v>5.5529999999999999</v>
      </c>
      <c r="T198" s="2">
        <v>11.21</v>
      </c>
      <c r="U198" s="2">
        <v>7.88</v>
      </c>
      <c r="W198" t="s">
        <v>54</v>
      </c>
      <c r="X198" t="s">
        <v>55</v>
      </c>
      <c r="Y198" t="s">
        <v>59</v>
      </c>
      <c r="Z198" s="2">
        <v>0.14299999999999999</v>
      </c>
      <c r="AA198" s="2">
        <v>0.27200000000000002</v>
      </c>
      <c r="AB198" s="2">
        <v>84</v>
      </c>
      <c r="AC198" s="2">
        <v>8.1999999999999993</v>
      </c>
      <c r="AE198" s="2">
        <v>-89.207300000000004</v>
      </c>
      <c r="AF198" s="2">
        <v>13.7034</v>
      </c>
      <c r="AG198" s="2" t="s">
        <v>63</v>
      </c>
      <c r="AH198" s="2" t="s">
        <v>58</v>
      </c>
      <c r="AI198" s="2">
        <v>2542.9029999999998</v>
      </c>
      <c r="AJ198" s="2">
        <v>7.0219630000000004</v>
      </c>
      <c r="AK198" s="2">
        <v>13800000000</v>
      </c>
      <c r="AN198" s="2">
        <v>-1.874298</v>
      </c>
      <c r="AO198" s="2">
        <v>76.941820000000007</v>
      </c>
      <c r="AP198" s="2">
        <v>48.675249999999998</v>
      </c>
      <c r="AQ198" s="2">
        <v>0.26334809999999997</v>
      </c>
      <c r="AR198" s="2">
        <v>9.8298410000000001</v>
      </c>
      <c r="AT198" s="2">
        <v>2.4168059999999998</v>
      </c>
      <c r="AU198" s="2">
        <v>7.7339609999999999</v>
      </c>
      <c r="AV198" s="2">
        <v>2.4168059999999998</v>
      </c>
      <c r="AW198" s="2">
        <v>23.34599</v>
      </c>
      <c r="AY198" s="2">
        <v>4.8316658726377604</v>
      </c>
      <c r="AZ198" s="2">
        <v>0.123500004410744</v>
      </c>
      <c r="BA198" s="2">
        <v>6.25E-2</v>
      </c>
      <c r="BB198" s="2">
        <v>0.18600000441074399</v>
      </c>
      <c r="BC198" s="2">
        <v>3.0102389999999999</v>
      </c>
      <c r="BD198" s="2">
        <v>48.675245350021001</v>
      </c>
      <c r="BM198" s="2">
        <v>15.3095</v>
      </c>
      <c r="BN198" s="2">
        <v>9.8709999999999987</v>
      </c>
      <c r="BO198" s="2">
        <v>39.200969003792615</v>
      </c>
      <c r="BP198" s="2">
        <v>2330568822.0212302</v>
      </c>
      <c r="BQ198" s="2">
        <v>359781388.9469502</v>
      </c>
      <c r="BR198" s="2">
        <v>18.255717633926576</v>
      </c>
      <c r="BU198" s="2">
        <v>2.1224769061453799</v>
      </c>
      <c r="BV198" s="2">
        <v>2389.6743160489714</v>
      </c>
      <c r="BW198" s="2">
        <v>153.2288875203385</v>
      </c>
      <c r="BX198" s="2">
        <v>6.4121243004228026</v>
      </c>
      <c r="BY198" s="2">
        <v>-1.2261545658111572</v>
      </c>
      <c r="BZ198" s="2">
        <v>0.16434517502784729</v>
      </c>
    </row>
    <row r="199" spans="1:78" x14ac:dyDescent="0.2">
      <c r="A199">
        <v>393</v>
      </c>
      <c r="B199" t="s">
        <v>77</v>
      </c>
      <c r="C199">
        <v>1993</v>
      </c>
      <c r="D199">
        <v>8</v>
      </c>
      <c r="E199">
        <v>0</v>
      </c>
      <c r="F199" t="s">
        <v>78</v>
      </c>
      <c r="G199" s="2">
        <v>0.34105999999999997</v>
      </c>
      <c r="H199" s="2">
        <v>1</v>
      </c>
      <c r="O199" s="2">
        <v>1.042</v>
      </c>
      <c r="R199" s="2">
        <v>4053</v>
      </c>
      <c r="S199" s="2">
        <v>4.3899999999999997</v>
      </c>
      <c r="T199" s="2">
        <v>18.510000000000002</v>
      </c>
      <c r="U199" s="2">
        <v>9.94</v>
      </c>
      <c r="W199" t="s">
        <v>54</v>
      </c>
      <c r="X199" t="s">
        <v>55</v>
      </c>
      <c r="Y199" t="s">
        <v>59</v>
      </c>
      <c r="Z199" s="2">
        <v>0.20799999999999999</v>
      </c>
      <c r="AA199" s="2">
        <v>0.378</v>
      </c>
      <c r="AB199" s="2">
        <v>84</v>
      </c>
      <c r="AC199" s="2">
        <v>8.1999999999999993</v>
      </c>
      <c r="AE199" s="2">
        <v>-89.207300000000004</v>
      </c>
      <c r="AF199" s="2">
        <v>13.7034</v>
      </c>
      <c r="AG199" s="2" t="s">
        <v>63</v>
      </c>
      <c r="AH199" s="2" t="s">
        <v>58</v>
      </c>
      <c r="AI199" s="2">
        <v>2654.5160000000001</v>
      </c>
      <c r="AJ199" s="2">
        <v>5.8183160000000003</v>
      </c>
      <c r="AK199" s="2">
        <v>14600000000</v>
      </c>
      <c r="AN199" s="2">
        <v>-1.2247330000000001</v>
      </c>
      <c r="AO199" s="2">
        <v>75.858670000000004</v>
      </c>
      <c r="AP199" s="2">
        <v>53.527290000000001</v>
      </c>
      <c r="AQ199" s="2">
        <v>0.2459788</v>
      </c>
      <c r="AR199" s="2">
        <v>9.2649709999999992</v>
      </c>
      <c r="AS199" s="2">
        <v>1.2036480000000001</v>
      </c>
      <c r="AT199" s="2">
        <v>2.9183110000000001</v>
      </c>
      <c r="AU199" s="2">
        <v>1.085764</v>
      </c>
      <c r="AV199" s="2">
        <v>2.9183110000000001</v>
      </c>
      <c r="AW199" s="2">
        <v>23.402539999999998</v>
      </c>
      <c r="AX199" s="2">
        <v>7.3</v>
      </c>
      <c r="AY199" s="2">
        <v>3.45084961092584</v>
      </c>
      <c r="AZ199" s="2">
        <v>0.123500004410744</v>
      </c>
      <c r="BA199" s="2">
        <v>6.25E-2</v>
      </c>
      <c r="BB199" s="2">
        <v>0.18600000441074399</v>
      </c>
      <c r="BC199" s="2">
        <v>3.0102389999999999</v>
      </c>
      <c r="BD199" s="2">
        <v>53.527290793890003</v>
      </c>
      <c r="BE199" s="2">
        <f t="shared" si="6"/>
        <v>4.8520454438690024</v>
      </c>
      <c r="BF199" s="2">
        <f t="shared" si="7"/>
        <v>9.9681992540113793</v>
      </c>
      <c r="BM199" s="2">
        <v>16.431999999999999</v>
      </c>
      <c r="BN199" s="2">
        <v>1.1224999999999987</v>
      </c>
      <c r="BO199" s="2">
        <v>7.3320487279140316</v>
      </c>
      <c r="BP199" s="2">
        <v>2659760496.0184598</v>
      </c>
      <c r="BQ199" s="2">
        <v>329191673.99722958</v>
      </c>
      <c r="BR199" s="2">
        <v>14.124949706987492</v>
      </c>
      <c r="BS199" s="2">
        <v>0.56486990000000004</v>
      </c>
      <c r="BT199" s="2">
        <v>0.81261439999999996</v>
      </c>
      <c r="BU199" s="2">
        <v>1.3098623565804</v>
      </c>
      <c r="BV199" s="2">
        <v>2445.3459308549031</v>
      </c>
      <c r="BW199" s="2">
        <v>209.17035052721667</v>
      </c>
      <c r="BX199" s="2">
        <v>8.5538143249159777</v>
      </c>
      <c r="BY199" s="2">
        <v>-0.15395072102546692</v>
      </c>
      <c r="BZ199" s="2">
        <v>0.41687184572219849</v>
      </c>
    </row>
    <row r="200" spans="1:78" x14ac:dyDescent="0.2">
      <c r="A200">
        <v>394</v>
      </c>
      <c r="B200" t="s">
        <v>77</v>
      </c>
      <c r="C200">
        <v>1994</v>
      </c>
      <c r="D200">
        <v>8</v>
      </c>
      <c r="E200">
        <v>1</v>
      </c>
      <c r="F200" t="s">
        <v>78</v>
      </c>
      <c r="G200" s="2">
        <v>0.34105999999999997</v>
      </c>
      <c r="H200" s="2">
        <v>0</v>
      </c>
      <c r="I200" s="2">
        <v>2.3170000000000002</v>
      </c>
      <c r="J200" s="2">
        <v>2.5659999999999998</v>
      </c>
      <c r="K200" s="2">
        <v>3.3820000000000001</v>
      </c>
      <c r="L200" s="2">
        <v>3.56</v>
      </c>
      <c r="M200" s="2">
        <v>1.3180000000000001</v>
      </c>
      <c r="N200" s="2">
        <v>1.44</v>
      </c>
      <c r="O200" s="2">
        <v>1.042</v>
      </c>
      <c r="Q200" s="2">
        <v>1</v>
      </c>
      <c r="R200" s="2">
        <v>4316.3999999999996</v>
      </c>
      <c r="S200" s="2">
        <v>3.3450000000000002</v>
      </c>
      <c r="T200" s="2">
        <v>10.59</v>
      </c>
      <c r="U200" s="2">
        <v>7.68</v>
      </c>
      <c r="W200" t="s">
        <v>54</v>
      </c>
      <c r="X200" t="s">
        <v>55</v>
      </c>
      <c r="Y200" t="s">
        <v>59</v>
      </c>
      <c r="Z200" s="2">
        <v>0.25900000000000001</v>
      </c>
      <c r="AA200" s="2">
        <v>0.46500000000000002</v>
      </c>
      <c r="AB200" s="2">
        <v>84</v>
      </c>
      <c r="AC200" s="2">
        <v>8.1999999999999993</v>
      </c>
      <c r="AE200" s="2">
        <v>-89.207300000000004</v>
      </c>
      <c r="AF200" s="2">
        <v>13.7034</v>
      </c>
      <c r="AG200" s="2" t="s">
        <v>63</v>
      </c>
      <c r="AH200" s="2" t="s">
        <v>58</v>
      </c>
      <c r="AI200" s="2">
        <v>2743.373</v>
      </c>
      <c r="AJ200" s="2">
        <v>4.692062</v>
      </c>
      <c r="AK200" s="2">
        <v>15300000000</v>
      </c>
      <c r="AN200" s="2">
        <v>-0.2342185</v>
      </c>
      <c r="AO200" s="2">
        <v>74.979290000000006</v>
      </c>
      <c r="AP200" s="2">
        <v>55.148650000000004</v>
      </c>
      <c r="AR200" s="2">
        <v>9.2656480000000006</v>
      </c>
      <c r="AS200" s="2">
        <v>1.1262540000000001</v>
      </c>
      <c r="AT200" s="2">
        <v>2.3599100000000002</v>
      </c>
      <c r="AU200" s="2">
        <v>1.085764</v>
      </c>
      <c r="AV200" s="2">
        <v>2.3599100000000002</v>
      </c>
      <c r="AW200" s="2">
        <v>23.448399999999999</v>
      </c>
      <c r="AX200" s="2">
        <v>7.92</v>
      </c>
      <c r="AY200" s="2">
        <v>3.45084961092584</v>
      </c>
      <c r="AZ200" s="2">
        <v>0.144500002264977</v>
      </c>
      <c r="BA200" s="2">
        <v>0.118500001728535</v>
      </c>
      <c r="BB200" s="2">
        <v>0.26300001144409202</v>
      </c>
      <c r="BC200" s="2">
        <v>3.0625002000000001</v>
      </c>
      <c r="BD200" s="2">
        <v>55.148649259222999</v>
      </c>
      <c r="BE200" s="2">
        <f t="shared" si="6"/>
        <v>1.621358465332996</v>
      </c>
      <c r="BF200" s="2">
        <f t="shared" si="7"/>
        <v>3.0290314366481437</v>
      </c>
      <c r="BM200" s="2">
        <v>0</v>
      </c>
      <c r="BN200" s="2">
        <v>16.431999999999999</v>
      </c>
      <c r="BO200" s="2">
        <v>100</v>
      </c>
      <c r="BP200" s="2">
        <v>2966241067.3735099</v>
      </c>
      <c r="BQ200" s="2">
        <v>306480571.35505009</v>
      </c>
      <c r="BR200" s="2">
        <v>11.522863498944266</v>
      </c>
      <c r="BS200" s="2">
        <v>6.7710000000000003E-4</v>
      </c>
      <c r="BT200" s="2">
        <v>0.1648568</v>
      </c>
      <c r="BU200" s="2">
        <v>1.47471917231015</v>
      </c>
      <c r="BV200" s="2">
        <v>2513.609327721595</v>
      </c>
      <c r="BW200" s="2">
        <v>229.76377380537497</v>
      </c>
      <c r="BX200" s="2">
        <v>9.1407909443763558</v>
      </c>
      <c r="BY200" s="2">
        <v>-0.15395072102546692</v>
      </c>
      <c r="BZ200" s="2">
        <v>0.41687184572219849</v>
      </c>
    </row>
    <row r="201" spans="1:78" x14ac:dyDescent="0.2">
      <c r="A201">
        <v>395</v>
      </c>
      <c r="B201" t="s">
        <v>77</v>
      </c>
      <c r="C201">
        <v>1995</v>
      </c>
      <c r="D201">
        <v>8</v>
      </c>
      <c r="E201">
        <v>0</v>
      </c>
      <c r="F201" t="s">
        <v>78</v>
      </c>
      <c r="G201" s="2">
        <v>0.34105999999999997</v>
      </c>
      <c r="H201" s="2">
        <v>1</v>
      </c>
      <c r="I201" s="2">
        <v>2.3170000000000002</v>
      </c>
      <c r="J201" s="2">
        <v>2.5659999999999998</v>
      </c>
      <c r="K201" s="2">
        <v>3.3820000000000001</v>
      </c>
      <c r="L201" s="2">
        <v>3.56</v>
      </c>
      <c r="M201" s="2">
        <v>1.3180000000000001</v>
      </c>
      <c r="N201" s="2">
        <v>1.44</v>
      </c>
      <c r="O201" s="2">
        <v>1.042</v>
      </c>
      <c r="Q201" s="2">
        <v>0</v>
      </c>
      <c r="R201" s="2">
        <v>4592.3</v>
      </c>
      <c r="S201" s="2">
        <v>3.4940000000000002</v>
      </c>
      <c r="T201" s="2">
        <v>10.029999999999999</v>
      </c>
      <c r="U201" s="2">
        <v>7.65</v>
      </c>
      <c r="V201" s="2">
        <v>49.9</v>
      </c>
      <c r="W201" t="s">
        <v>54</v>
      </c>
      <c r="X201" t="s">
        <v>55</v>
      </c>
      <c r="Y201" t="s">
        <v>59</v>
      </c>
      <c r="Z201" s="2">
        <v>0.28299999999999997</v>
      </c>
      <c r="AA201" s="2">
        <v>0.48599999999999999</v>
      </c>
      <c r="AB201" s="2">
        <v>84</v>
      </c>
      <c r="AC201" s="2">
        <v>8.1999999999999993</v>
      </c>
      <c r="AE201" s="2">
        <v>-89.207300000000004</v>
      </c>
      <c r="AF201" s="2">
        <v>13.7034</v>
      </c>
      <c r="AG201" s="2" t="s">
        <v>63</v>
      </c>
      <c r="AH201" s="2" t="s">
        <v>58</v>
      </c>
      <c r="AI201" s="2">
        <v>2839.2049999999999</v>
      </c>
      <c r="AJ201" s="2">
        <v>4.7340809999999998</v>
      </c>
      <c r="AK201" s="2">
        <v>16000000000</v>
      </c>
      <c r="AN201" s="2">
        <v>-2.9318409999999999</v>
      </c>
      <c r="AO201" s="2">
        <v>74.282780000000002</v>
      </c>
      <c r="AP201" s="2">
        <v>59.360759999999999</v>
      </c>
      <c r="AQ201" s="2">
        <v>0.42633320000000002</v>
      </c>
      <c r="AR201" s="2">
        <v>9.770073</v>
      </c>
      <c r="AS201" s="2">
        <v>4.2019399999999998E-2</v>
      </c>
      <c r="AT201" s="2">
        <v>2.3055810000000001</v>
      </c>
      <c r="AU201" s="2">
        <v>1.085764</v>
      </c>
      <c r="AV201" s="2">
        <v>2.3055810000000001</v>
      </c>
      <c r="AW201" s="2">
        <v>23.49465</v>
      </c>
      <c r="AX201" s="2">
        <v>0.56000039999999995</v>
      </c>
      <c r="AY201" s="2">
        <v>3.45084961092584</v>
      </c>
      <c r="AZ201" s="2">
        <v>0.144500002264977</v>
      </c>
      <c r="BA201" s="2">
        <v>0.118500001728535</v>
      </c>
      <c r="BB201" s="2">
        <v>0.26300001144409202</v>
      </c>
      <c r="BC201" s="2">
        <v>3.0625002000000001</v>
      </c>
      <c r="BD201" s="2">
        <v>59.360754818399002</v>
      </c>
      <c r="BE201" s="2">
        <f t="shared" si="6"/>
        <v>4.2121055591760026</v>
      </c>
      <c r="BF201" s="2">
        <f t="shared" si="7"/>
        <v>7.6377311425656984</v>
      </c>
      <c r="BM201" s="2">
        <v>38.037199999999999</v>
      </c>
      <c r="BN201" s="2">
        <v>38.037199999999999</v>
      </c>
      <c r="BO201" s="2" t="e">
        <v>#DIV/0!</v>
      </c>
      <c r="BP201" s="2">
        <v>3334418935.29532</v>
      </c>
      <c r="BQ201" s="2">
        <v>368177867.92181015</v>
      </c>
      <c r="BR201" s="2">
        <v>12.412270599699344</v>
      </c>
      <c r="BS201" s="2">
        <v>0.50442500000000001</v>
      </c>
      <c r="BT201" s="2">
        <v>0.93077030000000005</v>
      </c>
      <c r="BU201" s="2">
        <v>2.4054893744666499</v>
      </c>
      <c r="BV201" s="2">
        <v>2599.17958278675</v>
      </c>
      <c r="BW201" s="2">
        <v>240.02566441834006</v>
      </c>
      <c r="BX201" s="2">
        <v>9.2346702785727821</v>
      </c>
      <c r="BY201" s="2">
        <v>-0.15395072102546692</v>
      </c>
      <c r="BZ201" s="2">
        <v>0.41687184572219849</v>
      </c>
    </row>
    <row r="202" spans="1:78" x14ac:dyDescent="0.2">
      <c r="A202">
        <v>396</v>
      </c>
      <c r="B202" t="s">
        <v>77</v>
      </c>
      <c r="C202">
        <v>1996</v>
      </c>
      <c r="D202">
        <v>8</v>
      </c>
      <c r="E202">
        <v>0</v>
      </c>
      <c r="F202" t="s">
        <v>78</v>
      </c>
      <c r="G202" s="2">
        <v>0.34105999999999997</v>
      </c>
      <c r="H202" s="2">
        <v>0</v>
      </c>
      <c r="I202" s="2">
        <v>2.3170000000000002</v>
      </c>
      <c r="J202" s="2">
        <v>2.5659999999999998</v>
      </c>
      <c r="K202" s="2">
        <v>3.3820000000000001</v>
      </c>
      <c r="L202" s="2">
        <v>3.56</v>
      </c>
      <c r="M202" s="2">
        <v>1.3180000000000001</v>
      </c>
      <c r="N202" s="2">
        <v>1.44</v>
      </c>
      <c r="O202" s="2">
        <v>1.042</v>
      </c>
      <c r="P202" s="2">
        <v>5.0069999999999997</v>
      </c>
      <c r="Q202" s="2">
        <v>0</v>
      </c>
      <c r="R202" s="2">
        <v>4671.3</v>
      </c>
      <c r="S202" s="2">
        <v>-0.26900000000000002</v>
      </c>
      <c r="T202" s="2">
        <v>9.7899999999999991</v>
      </c>
      <c r="U202" s="2">
        <v>7.68</v>
      </c>
      <c r="V202" s="2">
        <v>51</v>
      </c>
      <c r="W202" t="s">
        <v>54</v>
      </c>
      <c r="X202" t="s">
        <v>55</v>
      </c>
      <c r="Y202" t="s">
        <v>59</v>
      </c>
      <c r="Z202" s="2">
        <v>0.28599999999999998</v>
      </c>
      <c r="AA202" s="2">
        <v>0.48799999999999999</v>
      </c>
      <c r="AB202" s="2">
        <v>84</v>
      </c>
      <c r="AC202" s="2">
        <v>8.1999999999999993</v>
      </c>
      <c r="AE202" s="2">
        <v>-89.207300000000004</v>
      </c>
      <c r="AF202" s="2">
        <v>13.7034</v>
      </c>
      <c r="AG202" s="2" t="s">
        <v>63</v>
      </c>
      <c r="AH202" s="2" t="s">
        <v>58</v>
      </c>
      <c r="AI202" s="2">
        <v>2831.3879999999999</v>
      </c>
      <c r="AJ202" s="2">
        <v>0.81146189999999996</v>
      </c>
      <c r="AK202" s="2">
        <v>16100000000</v>
      </c>
      <c r="AN202" s="2">
        <v>-1.7634099999999999</v>
      </c>
      <c r="AO202" s="2">
        <v>73.905929999999998</v>
      </c>
      <c r="AP202" s="2">
        <v>55.281860000000002</v>
      </c>
      <c r="AR202" s="2">
        <v>10.927580000000001</v>
      </c>
      <c r="AS202" s="2">
        <v>3.9226190000000001</v>
      </c>
      <c r="AT202" s="2">
        <v>2.281361</v>
      </c>
      <c r="AU202" s="2">
        <v>1.085764</v>
      </c>
      <c r="AV202" s="2">
        <v>2.281361</v>
      </c>
      <c r="AW202" s="2">
        <v>23.50273</v>
      </c>
      <c r="AX202" s="2">
        <v>0.23999980000000001</v>
      </c>
      <c r="AY202" s="2">
        <v>3.45084961092584</v>
      </c>
      <c r="AZ202" s="2">
        <v>0.144500002264977</v>
      </c>
      <c r="BA202" s="2">
        <v>0.118500001728535</v>
      </c>
      <c r="BB202" s="2">
        <v>0.26300001144409202</v>
      </c>
      <c r="BC202" s="2">
        <v>3.0625002000000001</v>
      </c>
      <c r="BD202" s="2">
        <v>55.281856944376997</v>
      </c>
      <c r="BE202" s="2">
        <f t="shared" si="6"/>
        <v>4.0788978740220045</v>
      </c>
      <c r="BF202" s="2">
        <f t="shared" si="7"/>
        <v>6.8713713066831499</v>
      </c>
      <c r="BM202" s="2">
        <v>-7.1958000000000002</v>
      </c>
      <c r="BN202" s="2">
        <v>45.232999999999997</v>
      </c>
      <c r="BO202" s="2">
        <v>118.91779626260606</v>
      </c>
      <c r="BP202" s="2">
        <v>2937392239.1573501</v>
      </c>
      <c r="BQ202" s="2">
        <v>397026696.13796997</v>
      </c>
      <c r="BR202" s="2">
        <v>11.906923030438179</v>
      </c>
      <c r="BS202" s="2">
        <v>1.1575089999999999</v>
      </c>
      <c r="BT202" s="2">
        <v>1.892015</v>
      </c>
      <c r="BU202" s="2">
        <v>0.51347428284806496</v>
      </c>
      <c r="BV202" s="2">
        <v>2670.0694734616804</v>
      </c>
      <c r="BW202" s="2">
        <v>161.31813124619975</v>
      </c>
      <c r="BX202" s="2">
        <v>6.0417203690604611</v>
      </c>
      <c r="BY202" s="2">
        <v>1.3034781217575073</v>
      </c>
      <c r="BZ202" s="2">
        <v>0.76012718677520752</v>
      </c>
    </row>
    <row r="203" spans="1:78" x14ac:dyDescent="0.2">
      <c r="A203">
        <v>397</v>
      </c>
      <c r="B203" t="s">
        <v>77</v>
      </c>
      <c r="C203">
        <v>1997</v>
      </c>
      <c r="D203">
        <v>8</v>
      </c>
      <c r="E203">
        <v>1</v>
      </c>
      <c r="F203" t="s">
        <v>78</v>
      </c>
      <c r="G203" s="2">
        <v>0.34105999999999997</v>
      </c>
      <c r="H203" s="2">
        <v>1</v>
      </c>
      <c r="I203" s="2">
        <v>5.7990000000000004</v>
      </c>
      <c r="J203" s="2">
        <v>5.649</v>
      </c>
      <c r="K203" s="2">
        <v>5.351</v>
      </c>
      <c r="L203" s="2">
        <v>5.282</v>
      </c>
      <c r="M203" s="2">
        <v>2.1110000000000002</v>
      </c>
      <c r="N203" s="2">
        <v>2.0830000000000002</v>
      </c>
      <c r="O203" s="2">
        <v>1.042</v>
      </c>
      <c r="P203" s="2">
        <v>5.2530000000000001</v>
      </c>
      <c r="Q203" s="2">
        <v>1</v>
      </c>
      <c r="R203" s="2">
        <v>4882.7</v>
      </c>
      <c r="S203" s="2">
        <v>2.1240000000000001</v>
      </c>
      <c r="T203" s="2">
        <v>4.49</v>
      </c>
      <c r="U203" s="2">
        <v>7.98</v>
      </c>
      <c r="W203" t="s">
        <v>54</v>
      </c>
      <c r="X203" t="s">
        <v>55</v>
      </c>
      <c r="Y203" t="s">
        <v>59</v>
      </c>
      <c r="Z203" s="2">
        <v>0.28699999999999998</v>
      </c>
      <c r="AA203" s="2">
        <v>0.49099999999999999</v>
      </c>
      <c r="AB203" s="2">
        <v>84</v>
      </c>
      <c r="AC203" s="2">
        <v>5.6</v>
      </c>
      <c r="AE203" s="2">
        <v>-89.207300000000004</v>
      </c>
      <c r="AF203" s="2">
        <v>13.7034</v>
      </c>
      <c r="AG203" s="2" t="s">
        <v>63</v>
      </c>
      <c r="AH203" s="2" t="s">
        <v>58</v>
      </c>
      <c r="AI203" s="2">
        <v>2891.6019999999999</v>
      </c>
      <c r="AJ203" s="2">
        <v>3.1379700000000001</v>
      </c>
      <c r="AK203" s="2">
        <v>16600000000</v>
      </c>
      <c r="AN203" s="2">
        <v>-0.95638380000000001</v>
      </c>
      <c r="AO203" s="2">
        <v>73.571269999999998</v>
      </c>
      <c r="AP203" s="2">
        <v>63.557090000000002</v>
      </c>
      <c r="AQ203" s="2">
        <v>0.57762899999999995</v>
      </c>
      <c r="AR203" s="2">
        <v>10.88321</v>
      </c>
      <c r="AS203" s="2">
        <v>2.326508</v>
      </c>
      <c r="AT203" s="2">
        <v>1.5018530000000001</v>
      </c>
      <c r="AU203" s="2">
        <v>1.085764</v>
      </c>
      <c r="AV203" s="2">
        <v>1.5018530000000001</v>
      </c>
      <c r="AW203" s="2">
        <v>23.533629999999999</v>
      </c>
      <c r="AX203" s="2">
        <v>5.3</v>
      </c>
      <c r="AY203" s="2">
        <v>3.45084961092584</v>
      </c>
      <c r="AZ203" s="2">
        <v>4.9000002443790401E-2</v>
      </c>
      <c r="BA203" s="2">
        <v>0.173500001430511</v>
      </c>
      <c r="BB203" s="2">
        <v>0.22249999642372101</v>
      </c>
      <c r="BC203" s="2">
        <v>4.1263155999999999</v>
      </c>
      <c r="BD203" s="2">
        <v>63.557092296141001</v>
      </c>
      <c r="BE203" s="2">
        <f t="shared" si="6"/>
        <v>8.2752353517640032</v>
      </c>
      <c r="BF203" s="2">
        <f t="shared" si="7"/>
        <v>14.969170373727325</v>
      </c>
      <c r="BM203" s="2">
        <v>59.043500000000002</v>
      </c>
      <c r="BN203" s="2">
        <v>66.2393</v>
      </c>
      <c r="BO203" s="2">
        <v>-920.52725200811585</v>
      </c>
      <c r="BP203" s="2">
        <v>3149896640.9156499</v>
      </c>
      <c r="BQ203" s="2">
        <v>212504401.75829983</v>
      </c>
      <c r="BR203" s="2">
        <v>7.234457793054597</v>
      </c>
      <c r="BS203" s="2">
        <v>4.4373500000000003E-2</v>
      </c>
      <c r="BT203" s="2">
        <v>1.4184369999999999</v>
      </c>
      <c r="BU203" s="2">
        <v>1.9319116889143999</v>
      </c>
      <c r="BV203" s="2">
        <v>2750.4978137999619</v>
      </c>
      <c r="BW203" s="2">
        <v>141.10363060843792</v>
      </c>
      <c r="BX203" s="2">
        <v>5.1301124436632657</v>
      </c>
      <c r="BY203" s="2">
        <v>1.5580973625183105</v>
      </c>
      <c r="BZ203" s="2">
        <v>0.82009536027908325</v>
      </c>
    </row>
    <row r="204" spans="1:78" x14ac:dyDescent="0.2">
      <c r="A204">
        <v>398</v>
      </c>
      <c r="B204" t="s">
        <v>77</v>
      </c>
      <c r="C204">
        <v>1998</v>
      </c>
      <c r="D204">
        <v>8</v>
      </c>
      <c r="E204">
        <v>0</v>
      </c>
      <c r="F204" t="s">
        <v>78</v>
      </c>
      <c r="G204" s="2">
        <v>0.34105999999999997</v>
      </c>
      <c r="H204" s="2">
        <v>1</v>
      </c>
      <c r="I204" s="2">
        <v>5.7990000000000004</v>
      </c>
      <c r="J204" s="2">
        <v>5.649</v>
      </c>
      <c r="K204" s="2">
        <v>5.351</v>
      </c>
      <c r="L204" s="2">
        <v>5.282</v>
      </c>
      <c r="M204" s="2">
        <v>2.1110000000000002</v>
      </c>
      <c r="N204" s="2">
        <v>2.0830000000000002</v>
      </c>
      <c r="O204" s="2">
        <v>1.042</v>
      </c>
      <c r="P204" s="2">
        <v>5.242</v>
      </c>
      <c r="Q204" s="2">
        <v>0</v>
      </c>
      <c r="R204" s="2">
        <v>5077.8999999999996</v>
      </c>
      <c r="S204" s="2">
        <v>1.7430000000000001</v>
      </c>
      <c r="T204" s="2">
        <v>2.5499999999999998</v>
      </c>
      <c r="U204" s="2">
        <v>7.1</v>
      </c>
      <c r="V204" s="2">
        <v>54.5</v>
      </c>
      <c r="W204" t="s">
        <v>54</v>
      </c>
      <c r="X204" t="s">
        <v>55</v>
      </c>
      <c r="Y204" t="s">
        <v>59</v>
      </c>
      <c r="Z204" s="2">
        <v>0.29499999999999998</v>
      </c>
      <c r="AA204" s="2">
        <v>0.49099999999999999</v>
      </c>
      <c r="AB204" s="2">
        <v>84</v>
      </c>
      <c r="AC204" s="2">
        <v>5.6</v>
      </c>
      <c r="AD204" s="2">
        <v>24.652930000000001</v>
      </c>
      <c r="AE204" s="2">
        <v>-89.207300000000004</v>
      </c>
      <c r="AF204" s="2">
        <v>13.7034</v>
      </c>
      <c r="AG204" s="2" t="s">
        <v>63</v>
      </c>
      <c r="AH204" s="2" t="s">
        <v>58</v>
      </c>
      <c r="AI204" s="2">
        <v>2941.94</v>
      </c>
      <c r="AJ204" s="2">
        <v>2.6522770000000002</v>
      </c>
      <c r="AK204" s="2">
        <v>17100000000</v>
      </c>
      <c r="AM204" s="2">
        <v>24.652930000000001</v>
      </c>
      <c r="AN204" s="2">
        <v>-0.82923809999999998</v>
      </c>
      <c r="AO204" s="2">
        <v>73.287530000000004</v>
      </c>
      <c r="AP204" s="2">
        <v>60.87229</v>
      </c>
      <c r="AQ204" s="2">
        <v>10.08245</v>
      </c>
      <c r="AR204" s="2">
        <v>11.82708</v>
      </c>
      <c r="AS204" s="2">
        <v>0.48569269999999998</v>
      </c>
      <c r="AT204" s="2">
        <v>0.93609330000000002</v>
      </c>
      <c r="AU204" s="2">
        <v>1.085764</v>
      </c>
      <c r="AV204" s="2">
        <v>0.93609330000000002</v>
      </c>
      <c r="AW204" s="2">
        <v>23.559809999999999</v>
      </c>
      <c r="AX204" s="2">
        <v>1.94</v>
      </c>
      <c r="AY204" s="2">
        <v>3.45084961092584</v>
      </c>
      <c r="AZ204" s="2">
        <v>4.9000002443790401E-2</v>
      </c>
      <c r="BA204" s="2">
        <v>0.173500001430511</v>
      </c>
      <c r="BB204" s="2">
        <v>0.22249999642372101</v>
      </c>
      <c r="BC204" s="2">
        <v>4.1263155999999999</v>
      </c>
      <c r="BD204" s="2">
        <v>60.872290559832997</v>
      </c>
      <c r="BE204" s="2">
        <f t="shared" si="6"/>
        <v>2.6848017363080032</v>
      </c>
      <c r="BF204" s="2">
        <f t="shared" si="7"/>
        <v>4.2242362564327323</v>
      </c>
      <c r="BM204" s="2">
        <v>1102.6821</v>
      </c>
      <c r="BN204" s="2">
        <v>1043.6386</v>
      </c>
      <c r="BO204" s="2">
        <v>1767.5757704065645</v>
      </c>
      <c r="BP204" s="2">
        <v>3377622803.21071</v>
      </c>
      <c r="BQ204" s="2">
        <v>227726162.29506016</v>
      </c>
      <c r="BR204" s="2">
        <v>7.229639199490113</v>
      </c>
      <c r="BS204" s="2">
        <v>0.94386959999999998</v>
      </c>
      <c r="BT204" s="2">
        <v>0.61074070000000003</v>
      </c>
      <c r="BU204" s="2">
        <v>2.5426524466941598</v>
      </c>
      <c r="BV204" s="2">
        <v>2817.0040207994039</v>
      </c>
      <c r="BW204" s="2">
        <v>124.93642476655623</v>
      </c>
      <c r="BX204" s="2">
        <v>4.4350815207960554</v>
      </c>
      <c r="BY204" s="2">
        <v>1.8127166032791138</v>
      </c>
      <c r="BZ204" s="2">
        <v>0.88006359338760376</v>
      </c>
    </row>
    <row r="205" spans="1:78" x14ac:dyDescent="0.2">
      <c r="A205">
        <v>399</v>
      </c>
      <c r="B205" t="s">
        <v>77</v>
      </c>
      <c r="C205">
        <v>1999</v>
      </c>
      <c r="D205">
        <v>8</v>
      </c>
      <c r="E205">
        <v>0</v>
      </c>
      <c r="F205" t="s">
        <v>78</v>
      </c>
      <c r="G205" s="2">
        <v>0.34105999999999997</v>
      </c>
      <c r="H205" s="2">
        <v>0</v>
      </c>
      <c r="I205" s="2">
        <v>5.7990000000000004</v>
      </c>
      <c r="J205" s="2">
        <v>5.649</v>
      </c>
      <c r="K205" s="2">
        <v>5.351</v>
      </c>
      <c r="L205" s="2">
        <v>5.282</v>
      </c>
      <c r="M205" s="2">
        <v>2.1110000000000002</v>
      </c>
      <c r="N205" s="2">
        <v>2.0830000000000002</v>
      </c>
      <c r="O205" s="2">
        <v>1.042</v>
      </c>
      <c r="P205" s="2">
        <v>5.242</v>
      </c>
      <c r="Q205" s="2">
        <v>0</v>
      </c>
      <c r="R205" s="2">
        <v>5263.9</v>
      </c>
      <c r="S205" s="2">
        <v>1.3380000000000001</v>
      </c>
      <c r="T205" s="2">
        <v>0.51</v>
      </c>
      <c r="U205" s="2">
        <v>6.68</v>
      </c>
      <c r="V205" s="2">
        <v>52.2</v>
      </c>
      <c r="W205" t="s">
        <v>54</v>
      </c>
      <c r="X205" t="s">
        <v>55</v>
      </c>
      <c r="Y205" t="s">
        <v>59</v>
      </c>
      <c r="Z205" s="2">
        <v>0.30399999999999999</v>
      </c>
      <c r="AA205" s="2">
        <v>0.504</v>
      </c>
      <c r="AB205" s="2">
        <v>84</v>
      </c>
      <c r="AC205" s="2">
        <v>5.6</v>
      </c>
      <c r="AD205" s="2">
        <v>28.190660000000001</v>
      </c>
      <c r="AE205" s="2">
        <v>-89.207300000000004</v>
      </c>
      <c r="AF205" s="2">
        <v>13.7034</v>
      </c>
      <c r="AG205" s="2" t="s">
        <v>63</v>
      </c>
      <c r="AH205" s="2" t="s">
        <v>58</v>
      </c>
      <c r="AI205" s="2">
        <v>2981.3420000000001</v>
      </c>
      <c r="AJ205" s="2">
        <v>2.1620339999999998</v>
      </c>
      <c r="AK205" s="2">
        <v>17400000000</v>
      </c>
      <c r="AM205" s="2">
        <v>28.190660000000001</v>
      </c>
      <c r="AN205" s="2">
        <v>-2.1206649999999998</v>
      </c>
      <c r="AO205" s="2">
        <v>73.035480000000007</v>
      </c>
      <c r="AP205" s="2">
        <v>60.990490000000001</v>
      </c>
      <c r="AQ205" s="2">
        <v>1.912409</v>
      </c>
      <c r="AR205" s="2">
        <v>12.511419999999999</v>
      </c>
      <c r="AS205" s="2">
        <v>0.4902434</v>
      </c>
      <c r="AT205" s="2">
        <v>-0.67334459999999996</v>
      </c>
      <c r="AU205" s="2">
        <v>1.085764</v>
      </c>
      <c r="AV205" s="2">
        <v>-0.67334459999999996</v>
      </c>
      <c r="AW205" s="2">
        <v>23.581199999999999</v>
      </c>
      <c r="AX205" s="2">
        <v>2.04</v>
      </c>
      <c r="AY205" s="2">
        <v>3.45084961092584</v>
      </c>
      <c r="AZ205" s="2">
        <v>4.9000002443790401E-2</v>
      </c>
      <c r="BA205" s="2">
        <v>0.173500001430511</v>
      </c>
      <c r="BB205" s="2">
        <v>0.22249999642372101</v>
      </c>
      <c r="BC205" s="2">
        <v>4.1263155999999999</v>
      </c>
      <c r="BD205" s="2">
        <v>60.990489717134999</v>
      </c>
      <c r="BE205" s="2">
        <f t="shared" si="6"/>
        <v>0.11819915730200137</v>
      </c>
      <c r="BF205" s="2">
        <f t="shared" si="7"/>
        <v>0.19417563593375917</v>
      </c>
      <c r="BM205" s="2">
        <v>162</v>
      </c>
      <c r="BN205" s="2">
        <v>940.68209999999999</v>
      </c>
      <c r="BO205" s="2">
        <v>85.308549036934579</v>
      </c>
      <c r="BP205" s="2">
        <v>3342801877.8001599</v>
      </c>
      <c r="BQ205" s="2">
        <v>34820925.410550117</v>
      </c>
      <c r="BR205" s="2">
        <v>1.0309299598951649</v>
      </c>
      <c r="BS205" s="2">
        <v>0.68434430000000002</v>
      </c>
      <c r="BT205" s="2">
        <v>1.1272990000000001</v>
      </c>
      <c r="BU205" s="2">
        <v>1.4153536963511499</v>
      </c>
      <c r="BV205" s="2">
        <v>2871.4749287500931</v>
      </c>
      <c r="BW205" s="2">
        <v>109.86680033616676</v>
      </c>
      <c r="BX205" s="2">
        <v>3.8261452062891599</v>
      </c>
      <c r="BY205" s="2">
        <v>2.067335844039917</v>
      </c>
      <c r="BZ205" s="2">
        <v>0.94003182649612427</v>
      </c>
    </row>
    <row r="206" spans="1:78" x14ac:dyDescent="0.2">
      <c r="A206">
        <v>400</v>
      </c>
      <c r="B206" t="s">
        <v>77</v>
      </c>
      <c r="C206">
        <v>2000</v>
      </c>
      <c r="D206">
        <v>8</v>
      </c>
      <c r="E206">
        <v>1</v>
      </c>
      <c r="F206" t="s">
        <v>78</v>
      </c>
      <c r="G206" s="2">
        <v>0.75756000000000001</v>
      </c>
      <c r="H206" s="2">
        <v>0</v>
      </c>
      <c r="I206" s="2">
        <v>5.3650000000000002</v>
      </c>
      <c r="J206" s="2">
        <v>5.4409999999999998</v>
      </c>
      <c r="K206" s="2">
        <v>5.1470000000000002</v>
      </c>
      <c r="L206" s="2">
        <v>5.1829999999999998</v>
      </c>
      <c r="M206" s="2">
        <v>2.028</v>
      </c>
      <c r="N206" s="2">
        <v>2.089</v>
      </c>
      <c r="O206" s="2">
        <v>0.92600000000000005</v>
      </c>
      <c r="P206" s="2">
        <v>4.32</v>
      </c>
      <c r="Q206" s="2">
        <v>1</v>
      </c>
      <c r="R206" s="2">
        <v>5403.7</v>
      </c>
      <c r="S206" s="2">
        <v>0.38600000000000001</v>
      </c>
      <c r="T206" s="2">
        <v>2.27</v>
      </c>
      <c r="U206" s="2">
        <v>6.96</v>
      </c>
      <c r="V206" s="2">
        <v>51.5</v>
      </c>
      <c r="W206" t="s">
        <v>54</v>
      </c>
      <c r="X206" t="s">
        <v>55</v>
      </c>
      <c r="Y206" t="s">
        <v>59</v>
      </c>
      <c r="Z206" s="2">
        <v>0.32500000000000001</v>
      </c>
      <c r="AA206" s="2">
        <v>0.52800000000000002</v>
      </c>
      <c r="AB206" s="2">
        <v>84</v>
      </c>
      <c r="AC206" s="2">
        <v>5.6</v>
      </c>
      <c r="AD206" s="2">
        <v>27.37641</v>
      </c>
      <c r="AE206" s="2">
        <v>-89.207300000000004</v>
      </c>
      <c r="AF206" s="2">
        <v>13.7034</v>
      </c>
      <c r="AG206" s="2" t="s">
        <v>63</v>
      </c>
      <c r="AH206" s="2" t="s">
        <v>58</v>
      </c>
      <c r="AI206" s="2">
        <v>2992.9009999999998</v>
      </c>
      <c r="AJ206" s="2">
        <v>1.127907</v>
      </c>
      <c r="AK206" s="2">
        <v>17600000000</v>
      </c>
      <c r="AM206" s="2">
        <v>27.37641</v>
      </c>
      <c r="AN206" s="2">
        <v>-3.652971</v>
      </c>
      <c r="AO206" s="2">
        <v>72.763570000000001</v>
      </c>
      <c r="AP206" s="2">
        <v>68.710089999999994</v>
      </c>
      <c r="AQ206" s="2">
        <v>1.471371</v>
      </c>
      <c r="AR206" s="2">
        <v>13.085739999999999</v>
      </c>
      <c r="AS206" s="2">
        <v>1.034127</v>
      </c>
      <c r="AT206" s="2">
        <v>0.81977979999999995</v>
      </c>
      <c r="AU206" s="2">
        <v>0.85747600000000002</v>
      </c>
      <c r="AV206" s="2">
        <v>0.81977979999999995</v>
      </c>
      <c r="AW206" s="2">
        <v>23.592410000000001</v>
      </c>
      <c r="AX206" s="2">
        <v>1.76</v>
      </c>
      <c r="AY206" s="2">
        <v>3.3587422582182</v>
      </c>
      <c r="AZ206" s="2">
        <v>0.11400000005960501</v>
      </c>
      <c r="BA206" s="2">
        <v>2.9999999329447701E-2</v>
      </c>
      <c r="BB206" s="2">
        <v>0.143999993801117</v>
      </c>
      <c r="BC206" s="2">
        <v>3.4656189999999998</v>
      </c>
      <c r="BD206" s="2">
        <v>68.710088857741994</v>
      </c>
      <c r="BE206" s="2">
        <f t="shared" si="6"/>
        <v>7.719599140606995</v>
      </c>
      <c r="BF206" s="2">
        <f t="shared" si="7"/>
        <v>12.657053872512535</v>
      </c>
      <c r="BM206" s="2">
        <v>178.4</v>
      </c>
      <c r="BN206" s="2">
        <v>16.400000000000006</v>
      </c>
      <c r="BO206" s="2">
        <v>10.123456790123459</v>
      </c>
      <c r="BP206" s="2">
        <v>3493058725.4854202</v>
      </c>
      <c r="BQ206" s="2">
        <v>150256847.6852603</v>
      </c>
      <c r="BR206" s="2">
        <v>4.4949372765143272</v>
      </c>
      <c r="BS206" s="2">
        <v>0.57431980000000005</v>
      </c>
      <c r="BT206" s="2">
        <v>0.29782449999999999</v>
      </c>
      <c r="BU206" s="2">
        <v>1.1175291324180401</v>
      </c>
      <c r="BV206" s="2">
        <v>2913.0628766432833</v>
      </c>
      <c r="BW206" s="2">
        <v>79.83791224282686</v>
      </c>
      <c r="BX206" s="2">
        <v>2.7406861994967966</v>
      </c>
      <c r="BY206" s="2">
        <v>2.3219549655914307</v>
      </c>
      <c r="BZ206" s="2">
        <v>1</v>
      </c>
    </row>
    <row r="207" spans="1:78" x14ac:dyDescent="0.2">
      <c r="A207">
        <v>401</v>
      </c>
      <c r="B207" t="s">
        <v>77</v>
      </c>
      <c r="C207">
        <v>2001</v>
      </c>
      <c r="D207">
        <v>8</v>
      </c>
      <c r="E207">
        <v>0</v>
      </c>
      <c r="F207" t="s">
        <v>78</v>
      </c>
      <c r="G207" s="2">
        <v>0.75756000000000001</v>
      </c>
      <c r="H207" s="2">
        <v>0</v>
      </c>
      <c r="I207" s="2">
        <v>5.3650000000000002</v>
      </c>
      <c r="J207" s="2">
        <v>5.4409999999999998</v>
      </c>
      <c r="K207" s="2">
        <v>5.1470000000000002</v>
      </c>
      <c r="L207" s="2">
        <v>5.1829999999999998</v>
      </c>
      <c r="M207" s="2">
        <v>2.028</v>
      </c>
      <c r="N207" s="2">
        <v>2.089</v>
      </c>
      <c r="O207" s="2">
        <v>0.92600000000000005</v>
      </c>
      <c r="P207" s="2">
        <v>5.2160000000000002</v>
      </c>
      <c r="Q207" s="2">
        <v>0</v>
      </c>
      <c r="R207" s="2">
        <v>5550.2</v>
      </c>
      <c r="S207" s="2">
        <v>0.21199999999999999</v>
      </c>
      <c r="T207" s="2">
        <v>3.75</v>
      </c>
      <c r="U207" s="2">
        <v>6.96</v>
      </c>
      <c r="V207" s="2">
        <v>51.4</v>
      </c>
      <c r="W207" t="s">
        <v>54</v>
      </c>
      <c r="X207" t="s">
        <v>55</v>
      </c>
      <c r="Y207" t="s">
        <v>59</v>
      </c>
      <c r="Z207" s="2">
        <v>0.33400000000000002</v>
      </c>
      <c r="AA207" s="2">
        <v>0.53900000000000003</v>
      </c>
      <c r="AB207" s="2">
        <v>84</v>
      </c>
      <c r="AC207" s="2">
        <v>5.6</v>
      </c>
      <c r="AD207" s="2">
        <v>35.370550000000001</v>
      </c>
      <c r="AE207" s="2">
        <v>-89.207300000000004</v>
      </c>
      <c r="AF207" s="2">
        <v>13.7034</v>
      </c>
      <c r="AG207" s="2" t="s">
        <v>63</v>
      </c>
      <c r="AH207" s="2" t="s">
        <v>58</v>
      </c>
      <c r="AI207" s="2">
        <v>2999.3240000000001</v>
      </c>
      <c r="AJ207" s="2">
        <v>0.8796136</v>
      </c>
      <c r="AK207" s="2">
        <v>17800000000</v>
      </c>
      <c r="AL207" s="2">
        <v>45.912869999999998</v>
      </c>
      <c r="AM207" s="2">
        <v>35.370550000000001</v>
      </c>
      <c r="AN207" s="2">
        <v>-1.223689</v>
      </c>
      <c r="AO207" s="2">
        <v>72.35275</v>
      </c>
      <c r="AP207" s="2">
        <v>65.890739999999994</v>
      </c>
      <c r="AQ207" s="2">
        <v>2.2707039999999998</v>
      </c>
      <c r="AR207" s="2">
        <v>13.806660000000001</v>
      </c>
      <c r="AS207" s="2">
        <v>0.24829329999999999</v>
      </c>
      <c r="AT207" s="2">
        <v>1.3217559999999999</v>
      </c>
      <c r="AU207" s="2">
        <v>0.85747600000000002</v>
      </c>
      <c r="AV207" s="2">
        <v>1.3217559999999999</v>
      </c>
      <c r="AW207" s="2">
        <v>23.60117</v>
      </c>
      <c r="AX207" s="2">
        <v>1.48</v>
      </c>
      <c r="AY207" s="2">
        <v>3.3587422582182</v>
      </c>
      <c r="AZ207" s="2">
        <v>0.11400000005960501</v>
      </c>
      <c r="BA207" s="2">
        <v>2.9999999329447701E-2</v>
      </c>
      <c r="BB207" s="2">
        <v>0.143999993801117</v>
      </c>
      <c r="BC207" s="2">
        <v>3.4656189999999998</v>
      </c>
      <c r="BD207" s="2">
        <v>65.890739141889</v>
      </c>
      <c r="BE207" s="2">
        <f t="shared" si="6"/>
        <v>2.8193497158529937</v>
      </c>
      <c r="BF207" s="2">
        <f t="shared" si="7"/>
        <v>4.1032543585996537</v>
      </c>
      <c r="BJ207" s="2">
        <v>1267</v>
      </c>
      <c r="BM207" s="2">
        <v>288.60000000000002</v>
      </c>
      <c r="BN207" s="2">
        <v>110.20000000000002</v>
      </c>
      <c r="BO207" s="2">
        <v>61.771300448430502</v>
      </c>
      <c r="BP207" s="2">
        <v>3517237568.2339802</v>
      </c>
      <c r="BQ207" s="2">
        <v>24178842.748559952</v>
      </c>
      <c r="BR207" s="2">
        <v>0.69219685807600873</v>
      </c>
      <c r="BS207" s="2">
        <v>0.72091669999999997</v>
      </c>
      <c r="BT207" s="2">
        <v>1.214097</v>
      </c>
      <c r="BU207" s="2">
        <v>-9.6568126226571793E-2</v>
      </c>
      <c r="BV207" s="2">
        <v>2939.7493193795854</v>
      </c>
      <c r="BW207" s="2">
        <v>59.574584243314803</v>
      </c>
      <c r="BX207" s="2">
        <v>2.0265191950410122</v>
      </c>
      <c r="BY207" s="2">
        <v>2.3219549655914307</v>
      </c>
      <c r="BZ207" s="2">
        <v>1</v>
      </c>
    </row>
    <row r="208" spans="1:78" x14ac:dyDescent="0.2">
      <c r="A208">
        <v>402</v>
      </c>
      <c r="B208" t="s">
        <v>77</v>
      </c>
      <c r="C208">
        <v>2002</v>
      </c>
      <c r="D208">
        <v>8</v>
      </c>
      <c r="E208">
        <v>0</v>
      </c>
      <c r="F208" t="s">
        <v>78</v>
      </c>
      <c r="G208" s="2">
        <v>0.75756000000000001</v>
      </c>
      <c r="H208" s="2">
        <v>0</v>
      </c>
      <c r="I208" s="2">
        <v>5.3650000000000002</v>
      </c>
      <c r="J208" s="2">
        <v>5.4409999999999998</v>
      </c>
      <c r="K208" s="2">
        <v>5.1470000000000002</v>
      </c>
      <c r="L208" s="2">
        <v>5.1829999999999998</v>
      </c>
      <c r="M208" s="2">
        <v>2.028</v>
      </c>
      <c r="N208" s="2">
        <v>2.089</v>
      </c>
      <c r="O208" s="2">
        <v>0.92600000000000005</v>
      </c>
      <c r="P208" s="2">
        <v>4.5940000000000003</v>
      </c>
      <c r="Q208" s="2">
        <v>0</v>
      </c>
      <c r="R208" s="2">
        <v>5751.1</v>
      </c>
      <c r="S208" s="2">
        <v>0.98199999999999998</v>
      </c>
      <c r="T208" s="2">
        <v>1.87</v>
      </c>
      <c r="U208" s="2">
        <v>5.73</v>
      </c>
      <c r="V208" s="2">
        <v>51.9</v>
      </c>
      <c r="W208" t="s">
        <v>54</v>
      </c>
      <c r="X208" t="s">
        <v>55</v>
      </c>
      <c r="Y208" t="s">
        <v>59</v>
      </c>
      <c r="Z208" s="2">
        <v>0.33900000000000002</v>
      </c>
      <c r="AA208" s="2">
        <v>0.55100000000000005</v>
      </c>
      <c r="AB208" s="2">
        <v>84</v>
      </c>
      <c r="AC208" s="2">
        <v>5.6</v>
      </c>
      <c r="AD208" s="2">
        <v>62.446950000000001</v>
      </c>
      <c r="AE208" s="2">
        <v>-89.207300000000004</v>
      </c>
      <c r="AF208" s="2">
        <v>13.7034</v>
      </c>
      <c r="AG208" s="2" t="s">
        <v>63</v>
      </c>
      <c r="AH208" s="2" t="s">
        <v>58</v>
      </c>
      <c r="AI208" s="2">
        <v>3028.5459999999998</v>
      </c>
      <c r="AJ208" s="2">
        <v>1.572918</v>
      </c>
      <c r="AK208" s="2">
        <v>18100000000</v>
      </c>
      <c r="AL208" s="2">
        <v>45.560459999999999</v>
      </c>
      <c r="AM208" s="2">
        <v>62.446950000000001</v>
      </c>
      <c r="AN208" s="2">
        <v>-3.1991779999999999</v>
      </c>
      <c r="AO208" s="2">
        <v>71.86206</v>
      </c>
      <c r="AP208" s="2">
        <v>65.919089999999997</v>
      </c>
      <c r="AQ208" s="2">
        <v>3.711252</v>
      </c>
      <c r="AR208" s="2">
        <v>14.015689999999999</v>
      </c>
      <c r="AS208" s="2">
        <v>0.69330480000000005</v>
      </c>
      <c r="AT208" s="2">
        <v>0.62593840000000001</v>
      </c>
      <c r="AU208" s="2">
        <v>0.85747600000000002</v>
      </c>
      <c r="AV208" s="2">
        <v>0.62593840000000001</v>
      </c>
      <c r="AW208" s="2">
        <v>23.616779999999999</v>
      </c>
      <c r="AX208" s="2">
        <v>1.88</v>
      </c>
      <c r="AY208" s="2">
        <v>3.3587422582182</v>
      </c>
      <c r="AZ208" s="2">
        <v>0.11400000005960501</v>
      </c>
      <c r="BA208" s="2">
        <v>2.9999999329447701E-2</v>
      </c>
      <c r="BB208" s="2">
        <v>0.143999993801117</v>
      </c>
      <c r="BC208" s="2">
        <v>3.4656189999999998</v>
      </c>
      <c r="BD208" s="2">
        <v>65.919091242196004</v>
      </c>
      <c r="BE208" s="2">
        <f t="shared" si="6"/>
        <v>2.8352100307003525E-2</v>
      </c>
      <c r="BF208" s="2">
        <f t="shared" si="7"/>
        <v>4.3028960786052443E-2</v>
      </c>
      <c r="BG208" s="2">
        <v>6558</v>
      </c>
      <c r="BH208" s="2">
        <v>141</v>
      </c>
      <c r="BI208" s="2">
        <v>2.1047917599641739</v>
      </c>
      <c r="BJ208" s="2">
        <v>1162</v>
      </c>
      <c r="BK208" s="2">
        <v>105</v>
      </c>
      <c r="BL208" s="2">
        <v>8.2872928176795586</v>
      </c>
      <c r="BM208" s="2">
        <v>495.7</v>
      </c>
      <c r="BN208" s="2">
        <v>207.09999999999997</v>
      </c>
      <c r="BO208" s="2">
        <v>71.760221760221739</v>
      </c>
      <c r="BP208" s="2">
        <v>3636593942.2934999</v>
      </c>
      <c r="BQ208" s="2">
        <v>119356374.05951977</v>
      </c>
      <c r="BR208" s="2">
        <v>3.3934692139504556</v>
      </c>
      <c r="BS208" s="2">
        <v>0.2090359</v>
      </c>
      <c r="BT208" s="2">
        <v>1.5769569999999999</v>
      </c>
      <c r="BU208" s="2">
        <v>1.4803885196943201</v>
      </c>
      <c r="BV208" s="2">
        <v>2972.6090855346033</v>
      </c>
      <c r="BW208" s="2">
        <v>55.93711610338687</v>
      </c>
      <c r="BX208" s="2">
        <v>1.881751501587938</v>
      </c>
      <c r="BY208" s="2">
        <v>2.3219549655914307</v>
      </c>
      <c r="BZ208" s="2">
        <v>1</v>
      </c>
    </row>
    <row r="209" spans="1:78" x14ac:dyDescent="0.2">
      <c r="A209">
        <v>403</v>
      </c>
      <c r="B209" t="s">
        <v>77</v>
      </c>
      <c r="C209">
        <v>2003</v>
      </c>
      <c r="D209">
        <v>8</v>
      </c>
      <c r="E209">
        <v>1</v>
      </c>
      <c r="F209" t="s">
        <v>78</v>
      </c>
      <c r="G209" s="2">
        <v>0.75756000000000001</v>
      </c>
      <c r="H209" s="2">
        <v>0</v>
      </c>
      <c r="I209" s="2">
        <v>6.6559999999999997</v>
      </c>
      <c r="J209" s="2">
        <v>7.585</v>
      </c>
      <c r="K209" s="2">
        <v>5.7329999999999997</v>
      </c>
      <c r="L209" s="2">
        <v>6.12</v>
      </c>
      <c r="M209" s="2">
        <v>2.2349999999999999</v>
      </c>
      <c r="N209" s="2">
        <v>2.5859999999999999</v>
      </c>
      <c r="O209" s="2">
        <v>0.92600000000000005</v>
      </c>
      <c r="P209" s="2">
        <v>5.6589999999999998</v>
      </c>
      <c r="Q209" s="2">
        <v>0</v>
      </c>
      <c r="R209" s="2">
        <v>5957.2</v>
      </c>
      <c r="S209" s="2">
        <v>1.0209999999999999</v>
      </c>
      <c r="T209" s="2">
        <v>2.12</v>
      </c>
      <c r="U209" s="2">
        <v>6.26</v>
      </c>
      <c r="V209" s="2">
        <v>50.5</v>
      </c>
      <c r="W209" t="s">
        <v>54</v>
      </c>
      <c r="X209" t="s">
        <v>55</v>
      </c>
      <c r="Y209" t="s">
        <v>59</v>
      </c>
      <c r="Z209" s="2">
        <v>0.33500000000000002</v>
      </c>
      <c r="AA209" s="2">
        <v>0.54</v>
      </c>
      <c r="AB209" s="2">
        <v>84</v>
      </c>
      <c r="AC209" s="2">
        <v>5.6</v>
      </c>
      <c r="AD209" s="2">
        <v>57.91122</v>
      </c>
      <c r="AE209" s="2">
        <v>-89.207300000000004</v>
      </c>
      <c r="AF209" s="2">
        <v>13.7034</v>
      </c>
      <c r="AG209" s="2" t="s">
        <v>63</v>
      </c>
      <c r="AH209" s="2" t="s">
        <v>58</v>
      </c>
      <c r="AI209" s="2">
        <v>3059.5659999999998</v>
      </c>
      <c r="AJ209" s="2">
        <v>1.565393</v>
      </c>
      <c r="AK209" s="2">
        <v>18300000000</v>
      </c>
      <c r="AL209" s="2">
        <v>47.428649999999998</v>
      </c>
      <c r="AM209" s="2">
        <v>57.91122</v>
      </c>
      <c r="AN209" s="2">
        <v>-5.3020519999999998</v>
      </c>
      <c r="AO209" s="2">
        <v>71.268730000000005</v>
      </c>
      <c r="AP209" s="2">
        <v>68.236980000000003</v>
      </c>
      <c r="AQ209" s="2">
        <v>1.066152</v>
      </c>
      <c r="AR209" s="2">
        <v>13.80768</v>
      </c>
      <c r="AS209" s="2">
        <v>7.5253000000000004E-3</v>
      </c>
      <c r="AT209" s="2">
        <v>0.75141599999999997</v>
      </c>
      <c r="AU209" s="2">
        <v>0.85747600000000002</v>
      </c>
      <c r="AV209" s="2">
        <v>0.75141599999999997</v>
      </c>
      <c r="AW209" s="2">
        <v>23.63231</v>
      </c>
      <c r="AX209" s="2">
        <v>0.2499999</v>
      </c>
      <c r="AY209" s="2">
        <v>3.3587422582182</v>
      </c>
      <c r="AZ209" s="2">
        <v>0.104000002145767</v>
      </c>
      <c r="BA209" s="2">
        <v>5.7500001043081297E-2</v>
      </c>
      <c r="BB209" s="2">
        <v>0.16150000691413899</v>
      </c>
      <c r="BC209" s="2">
        <v>3.5350701999999998</v>
      </c>
      <c r="BD209" s="2">
        <v>68.236983084884997</v>
      </c>
      <c r="BE209" s="2">
        <f t="shared" si="6"/>
        <v>2.3178918426889936</v>
      </c>
      <c r="BF209" s="2">
        <f t="shared" si="7"/>
        <v>3.5162678960071418</v>
      </c>
      <c r="BG209" s="2">
        <v>6714</v>
      </c>
      <c r="BH209" s="2">
        <v>156</v>
      </c>
      <c r="BI209" s="2">
        <v>2.3787740164684354</v>
      </c>
      <c r="BJ209" s="2">
        <v>1206</v>
      </c>
      <c r="BK209" s="2">
        <v>44</v>
      </c>
      <c r="BL209" s="2">
        <v>3.7865748709122204</v>
      </c>
      <c r="BM209" s="2">
        <v>122.6</v>
      </c>
      <c r="BN209" s="2">
        <v>373.1</v>
      </c>
      <c r="BO209" s="2">
        <v>75.267298769416982</v>
      </c>
      <c r="BP209" s="2">
        <v>3717627602.8375401</v>
      </c>
      <c r="BQ209" s="2">
        <v>81033660.544040203</v>
      </c>
      <c r="BR209" s="2">
        <v>2.2282845384968799</v>
      </c>
      <c r="BS209" s="2">
        <v>0.20801069999999999</v>
      </c>
      <c r="BT209" s="2">
        <v>1.1323810000000001</v>
      </c>
      <c r="BU209" s="2">
        <v>0.34800785939856399</v>
      </c>
      <c r="BV209" s="2">
        <v>3000.603242609865</v>
      </c>
      <c r="BW209" s="2">
        <v>58.963144250104961</v>
      </c>
      <c r="BX209" s="2">
        <v>1.965043009112394</v>
      </c>
      <c r="BY209" s="2">
        <v>2.3219549655914307</v>
      </c>
      <c r="BZ209" s="2">
        <v>1</v>
      </c>
    </row>
    <row r="210" spans="1:78" x14ac:dyDescent="0.2">
      <c r="A210">
        <v>404</v>
      </c>
      <c r="B210" t="s">
        <v>77</v>
      </c>
      <c r="C210">
        <v>2004</v>
      </c>
      <c r="D210">
        <v>8</v>
      </c>
      <c r="E210">
        <v>0</v>
      </c>
      <c r="F210" t="s">
        <v>78</v>
      </c>
      <c r="G210" s="2">
        <v>0.75756000000000001</v>
      </c>
      <c r="H210" s="2">
        <v>0</v>
      </c>
      <c r="I210" s="2">
        <v>6.6559999999999997</v>
      </c>
      <c r="J210" s="2">
        <v>7.585</v>
      </c>
      <c r="K210" s="2">
        <v>5.7329999999999997</v>
      </c>
      <c r="L210" s="2">
        <v>6.12</v>
      </c>
      <c r="M210" s="2">
        <v>2.2349999999999999</v>
      </c>
      <c r="N210" s="2">
        <v>2.5859999999999999</v>
      </c>
      <c r="O210" s="2">
        <v>0.92600000000000005</v>
      </c>
      <c r="P210" s="2">
        <v>5.5819999999999999</v>
      </c>
      <c r="Q210" s="2">
        <v>0</v>
      </c>
      <c r="R210" s="2">
        <v>6146</v>
      </c>
      <c r="S210" s="2">
        <v>0.39300000000000002</v>
      </c>
      <c r="T210" s="2">
        <v>4.45</v>
      </c>
      <c r="U210" s="2">
        <v>6.05</v>
      </c>
      <c r="V210" s="2">
        <v>47.8</v>
      </c>
      <c r="W210" t="s">
        <v>54</v>
      </c>
      <c r="X210" t="s">
        <v>55</v>
      </c>
      <c r="Y210" t="s">
        <v>59</v>
      </c>
      <c r="Z210" s="2">
        <v>0.33800000000000002</v>
      </c>
      <c r="AA210" s="2">
        <v>0.54100000000000004</v>
      </c>
      <c r="AB210" s="2">
        <v>84</v>
      </c>
      <c r="AC210" s="2">
        <v>5.6</v>
      </c>
      <c r="AD210" s="2">
        <v>56.500599999999999</v>
      </c>
      <c r="AE210" s="2">
        <v>-89.207300000000004</v>
      </c>
      <c r="AF210" s="2">
        <v>13.7034</v>
      </c>
      <c r="AG210" s="2" t="s">
        <v>63</v>
      </c>
      <c r="AH210" s="2" t="s">
        <v>58</v>
      </c>
      <c r="AI210" s="2">
        <v>3071.5459999999998</v>
      </c>
      <c r="AJ210" s="2">
        <v>0.88940450000000004</v>
      </c>
      <c r="AK210" s="2">
        <v>18500000000</v>
      </c>
      <c r="AL210" s="2">
        <v>48.155189999999997</v>
      </c>
      <c r="AM210" s="2">
        <v>56.500599999999999</v>
      </c>
      <c r="AN210" s="2">
        <v>-4.676749</v>
      </c>
      <c r="AO210" s="2">
        <v>70.566649999999996</v>
      </c>
      <c r="AP210" s="2">
        <v>69.782259999999994</v>
      </c>
      <c r="AQ210" s="2">
        <v>2.6468120000000002</v>
      </c>
      <c r="AR210" s="2">
        <v>13.770580000000001</v>
      </c>
      <c r="AS210" s="2">
        <v>0.67598860000000005</v>
      </c>
      <c r="AT210" s="2">
        <v>1.492904</v>
      </c>
      <c r="AU210" s="2">
        <v>0.85747600000000002</v>
      </c>
      <c r="AV210" s="2">
        <v>1.492904</v>
      </c>
      <c r="AW210" s="2">
        <v>23.641159999999999</v>
      </c>
      <c r="AX210" s="2">
        <v>2.33</v>
      </c>
      <c r="AY210" s="2">
        <v>3.3587422582182</v>
      </c>
      <c r="AZ210" s="2">
        <v>0.104000002145767</v>
      </c>
      <c r="BA210" s="2">
        <v>5.7500001043081297E-2</v>
      </c>
      <c r="BB210" s="2">
        <v>0.16150000691413899</v>
      </c>
      <c r="BC210" s="2">
        <v>3.5350701999999998</v>
      </c>
      <c r="BD210" s="2">
        <v>69.782263981539998</v>
      </c>
      <c r="BE210" s="2">
        <f t="shared" si="6"/>
        <v>1.5452808966550009</v>
      </c>
      <c r="BF210" s="2">
        <f t="shared" si="7"/>
        <v>2.2645797437039565</v>
      </c>
      <c r="BG210" s="2">
        <v>6891</v>
      </c>
      <c r="BH210" s="2">
        <v>177</v>
      </c>
      <c r="BI210" s="2">
        <v>2.6362823949955319</v>
      </c>
      <c r="BJ210" s="2">
        <v>1361</v>
      </c>
      <c r="BK210" s="2">
        <v>155</v>
      </c>
      <c r="BL210" s="2">
        <v>12.85240464344942</v>
      </c>
      <c r="BM210" s="2">
        <v>366.02</v>
      </c>
      <c r="BN210" s="2">
        <v>243.42</v>
      </c>
      <c r="BO210" s="2">
        <v>198.54812398042415</v>
      </c>
      <c r="BP210" s="2">
        <v>3521266215.08988</v>
      </c>
      <c r="BQ210" s="2">
        <v>196361387.74766016</v>
      </c>
      <c r="BR210" s="2">
        <v>5.2819004140647143</v>
      </c>
      <c r="BS210" s="2">
        <v>3.7106500000000001E-2</v>
      </c>
      <c r="BT210" s="2">
        <v>0.6203552</v>
      </c>
      <c r="BU210" s="2">
        <v>0.96836311315946899</v>
      </c>
      <c r="BV210" s="2">
        <v>3022.2041356305053</v>
      </c>
      <c r="BW210" s="2">
        <v>49.341668059294534</v>
      </c>
      <c r="BX210" s="2">
        <v>1.6326384931307978</v>
      </c>
      <c r="BY210" s="2">
        <v>2.3219549655914307</v>
      </c>
      <c r="BZ210" s="2">
        <v>1</v>
      </c>
    </row>
    <row r="211" spans="1:78" x14ac:dyDescent="0.2">
      <c r="A211">
        <v>405</v>
      </c>
      <c r="B211" t="s">
        <v>77</v>
      </c>
      <c r="C211">
        <v>2005</v>
      </c>
      <c r="D211">
        <v>8</v>
      </c>
      <c r="E211">
        <v>0</v>
      </c>
      <c r="F211" t="s">
        <v>78</v>
      </c>
      <c r="G211" s="2">
        <v>0.75756000000000001</v>
      </c>
      <c r="H211" s="2">
        <v>0</v>
      </c>
      <c r="I211" s="2">
        <v>6.6559999999999997</v>
      </c>
      <c r="J211" s="2">
        <v>7.585</v>
      </c>
      <c r="K211" s="2">
        <v>5.7329999999999997</v>
      </c>
      <c r="L211" s="2">
        <v>6.12</v>
      </c>
      <c r="M211" s="2">
        <v>2.2349999999999999</v>
      </c>
      <c r="N211" s="2">
        <v>2.5859999999999999</v>
      </c>
      <c r="O211" s="2">
        <v>0.92600000000000005</v>
      </c>
      <c r="P211" s="2">
        <v>6.0519999999999996</v>
      </c>
      <c r="Q211" s="2">
        <v>0</v>
      </c>
      <c r="R211" s="2">
        <v>6441.5</v>
      </c>
      <c r="S211" s="2">
        <v>2.2269999999999999</v>
      </c>
      <c r="T211" s="2">
        <v>4.6900000000000004</v>
      </c>
      <c r="U211" s="2">
        <v>7.22</v>
      </c>
      <c r="V211" s="2">
        <v>48.5</v>
      </c>
      <c r="W211" t="s">
        <v>54</v>
      </c>
      <c r="X211" t="s">
        <v>55</v>
      </c>
      <c r="Y211" t="s">
        <v>59</v>
      </c>
      <c r="Z211" s="2">
        <v>0.34499999999999997</v>
      </c>
      <c r="AA211" s="2">
        <v>0.54200000000000004</v>
      </c>
      <c r="AB211" s="2">
        <v>84</v>
      </c>
      <c r="AC211" s="2">
        <v>5.6</v>
      </c>
      <c r="AD211" s="2">
        <v>56.215809999999998</v>
      </c>
      <c r="AE211" s="2">
        <v>-89.207300000000004</v>
      </c>
      <c r="AF211" s="2">
        <v>13.7034</v>
      </c>
      <c r="AG211" s="2" t="s">
        <v>63</v>
      </c>
      <c r="AH211" s="2" t="s">
        <v>58</v>
      </c>
      <c r="AI211" s="2">
        <v>3140.0329999999999</v>
      </c>
      <c r="AJ211" s="2">
        <v>2.7103980000000001</v>
      </c>
      <c r="AK211" s="2">
        <v>19000000000</v>
      </c>
      <c r="AL211" s="2">
        <v>49.923920000000003</v>
      </c>
      <c r="AM211" s="2">
        <v>56.215809999999998</v>
      </c>
      <c r="AN211" s="2">
        <v>-4.2290789999999996</v>
      </c>
      <c r="AO211" s="2">
        <v>69.754480000000001</v>
      </c>
      <c r="AP211" s="2">
        <v>69.715810000000005</v>
      </c>
      <c r="AQ211" s="2">
        <v>3.4776159999999998</v>
      </c>
      <c r="AR211" s="2">
        <v>13.99483</v>
      </c>
      <c r="AS211" s="2">
        <v>1.8209930000000001</v>
      </c>
      <c r="AT211" s="2">
        <v>1.5454330000000001</v>
      </c>
      <c r="AU211" s="2">
        <v>0.85747600000000002</v>
      </c>
      <c r="AV211" s="2">
        <v>1.5454330000000001</v>
      </c>
      <c r="AW211" s="2">
        <v>23.667909999999999</v>
      </c>
      <c r="AX211" s="2">
        <v>0.2400002</v>
      </c>
      <c r="AY211" s="2">
        <v>3.3587422582182</v>
      </c>
      <c r="AZ211" s="2">
        <v>0.104000002145767</v>
      </c>
      <c r="BA211" s="2">
        <v>5.7500001043081297E-2</v>
      </c>
      <c r="BB211" s="2">
        <v>0.16150000691413899</v>
      </c>
      <c r="BC211" s="2">
        <v>3.5350701999999998</v>
      </c>
      <c r="BD211" s="2">
        <v>69.715811675058006</v>
      </c>
      <c r="BE211" s="2">
        <f t="shared" si="6"/>
        <v>6.6452306481991741E-2</v>
      </c>
      <c r="BF211" s="2">
        <f t="shared" si="7"/>
        <v>9.5228074714759678E-2</v>
      </c>
      <c r="BG211" s="2">
        <v>7102</v>
      </c>
      <c r="BH211" s="2">
        <v>211</v>
      </c>
      <c r="BI211" s="2">
        <v>3.0619648817297924</v>
      </c>
      <c r="BJ211" s="2">
        <v>1455</v>
      </c>
      <c r="BK211" s="2">
        <v>94</v>
      </c>
      <c r="BL211" s="2">
        <v>6.9066862601028651</v>
      </c>
      <c r="BM211" s="2">
        <v>398.24</v>
      </c>
      <c r="BN211" s="2">
        <v>32.220000000000027</v>
      </c>
      <c r="BO211" s="2">
        <v>8.8027976613299899</v>
      </c>
      <c r="BP211" s="2">
        <v>3570775274.0512099</v>
      </c>
      <c r="BQ211" s="2">
        <v>49509058.961329937</v>
      </c>
      <c r="BR211" s="2">
        <v>1.4060015896885609</v>
      </c>
      <c r="BS211" s="2">
        <v>0.2242517</v>
      </c>
      <c r="BT211" s="2">
        <v>0.18457100000000001</v>
      </c>
      <c r="BU211" s="2">
        <v>1.15293409239077</v>
      </c>
      <c r="BV211" s="2">
        <v>3048.6526745359702</v>
      </c>
      <c r="BW211" s="2">
        <v>91.380287983080052</v>
      </c>
      <c r="BX211" s="2">
        <v>2.9973991050649573</v>
      </c>
      <c r="BY211" s="2">
        <v>2.3219549655914307</v>
      </c>
      <c r="BZ211" s="2">
        <v>1</v>
      </c>
    </row>
    <row r="212" spans="1:78" x14ac:dyDescent="0.2">
      <c r="A212">
        <v>406</v>
      </c>
      <c r="B212" t="s">
        <v>77</v>
      </c>
      <c r="C212">
        <v>2006</v>
      </c>
      <c r="D212">
        <v>8</v>
      </c>
      <c r="E212">
        <v>1</v>
      </c>
      <c r="F212" t="s">
        <v>78</v>
      </c>
      <c r="G212" s="2">
        <v>0.75756000000000001</v>
      </c>
      <c r="H212" s="2">
        <v>0</v>
      </c>
      <c r="I212" s="2">
        <v>10.595000000000001</v>
      </c>
      <c r="J212" s="2">
        <v>10.813000000000001</v>
      </c>
      <c r="K212" s="2">
        <v>7.2329999999999997</v>
      </c>
      <c r="L212" s="2">
        <v>7.3070000000000004</v>
      </c>
      <c r="M212" s="2">
        <v>2.9990000000000001</v>
      </c>
      <c r="N212" s="2">
        <v>3.0739999999999998</v>
      </c>
      <c r="O212" s="2">
        <v>0.92600000000000005</v>
      </c>
      <c r="P212" s="2">
        <v>5.4160000000000004</v>
      </c>
      <c r="Q212" s="2">
        <v>1</v>
      </c>
      <c r="R212" s="2">
        <v>6782.2</v>
      </c>
      <c r="S212" s="2">
        <v>3.875</v>
      </c>
      <c r="T212" s="2">
        <v>4.04</v>
      </c>
      <c r="U212" s="2">
        <v>6.57</v>
      </c>
      <c r="V212" s="2">
        <v>45.7</v>
      </c>
      <c r="W212" t="s">
        <v>54</v>
      </c>
      <c r="X212" t="s">
        <v>55</v>
      </c>
      <c r="Y212" t="s">
        <v>59</v>
      </c>
      <c r="Z212" s="2">
        <v>0.36199999999999999</v>
      </c>
      <c r="AA212" s="2">
        <v>0.56599999999999995</v>
      </c>
      <c r="AB212" s="2">
        <v>84</v>
      </c>
      <c r="AC212" s="2">
        <v>5.6</v>
      </c>
      <c r="AD212" s="2">
        <v>50.512219999999999</v>
      </c>
      <c r="AE212" s="2">
        <v>-89.207300000000004</v>
      </c>
      <c r="AF212" s="2">
        <v>13.7034</v>
      </c>
      <c r="AG212" s="2" t="s">
        <v>63</v>
      </c>
      <c r="AH212" s="2" t="s">
        <v>58</v>
      </c>
      <c r="AI212" s="2">
        <v>3261.7640000000001</v>
      </c>
      <c r="AJ212" s="2">
        <v>4.3448130000000003</v>
      </c>
      <c r="AK212" s="2">
        <v>19800000000</v>
      </c>
      <c r="AL212" s="2">
        <v>50.276420000000002</v>
      </c>
      <c r="AM212" s="2">
        <v>50.512219999999999</v>
      </c>
      <c r="AN212" s="2">
        <v>-4.784783</v>
      </c>
      <c r="AO212" s="2">
        <v>68.367990000000006</v>
      </c>
      <c r="AP212" s="2">
        <v>73.455569999999994</v>
      </c>
      <c r="AQ212" s="2">
        <v>1.5070730000000001</v>
      </c>
      <c r="AR212" s="2">
        <v>14.334350000000001</v>
      </c>
      <c r="AS212" s="2">
        <v>1.634415</v>
      </c>
      <c r="AT212" s="2">
        <v>1.396245</v>
      </c>
      <c r="AU212" s="2">
        <v>0.85747600000000002</v>
      </c>
      <c r="AV212" s="2">
        <v>1.396245</v>
      </c>
      <c r="AW212" s="2">
        <v>23.710439999999998</v>
      </c>
      <c r="AX212" s="2">
        <v>0.65000009999999997</v>
      </c>
      <c r="AY212" s="2">
        <v>3.3587422582182</v>
      </c>
      <c r="AZ212" s="2">
        <v>0.11399999260902401</v>
      </c>
      <c r="BA212" s="2">
        <v>8.1000000238418607E-2</v>
      </c>
      <c r="BB212" s="2">
        <v>0.19499999284744299</v>
      </c>
      <c r="BC212" s="2">
        <v>3.1029024000000001</v>
      </c>
      <c r="BD212" s="2">
        <v>73.455567507026998</v>
      </c>
      <c r="BE212" s="2">
        <f t="shared" si="6"/>
        <v>3.7397558319689921</v>
      </c>
      <c r="BF212" s="2">
        <f t="shared" si="7"/>
        <v>5.3642864396384153</v>
      </c>
      <c r="BG212" s="2">
        <v>7828</v>
      </c>
      <c r="BH212" s="2">
        <v>726</v>
      </c>
      <c r="BI212" s="2">
        <v>10.222472542945649</v>
      </c>
      <c r="BJ212" s="2">
        <v>1656</v>
      </c>
      <c r="BK212" s="2">
        <v>201</v>
      </c>
      <c r="BL212" s="2">
        <v>13.814432989690722</v>
      </c>
      <c r="BM212" s="2">
        <v>267.43</v>
      </c>
      <c r="BN212" s="2">
        <v>130.81</v>
      </c>
      <c r="BO212" s="2">
        <v>32.847026918441138</v>
      </c>
      <c r="BP212" s="2">
        <v>3860365134.8052001</v>
      </c>
      <c r="BQ212" s="2">
        <v>289589860.75399017</v>
      </c>
      <c r="BR212" s="2">
        <v>8.1099996087246637</v>
      </c>
      <c r="BS212" s="2">
        <v>0.33951949999999997</v>
      </c>
      <c r="BT212" s="2">
        <v>2.0852849999999998</v>
      </c>
      <c r="BU212" s="2">
        <v>3.2382193705692299</v>
      </c>
      <c r="BV212" s="2">
        <v>3093.4631999091366</v>
      </c>
      <c r="BW212" s="2">
        <v>168.30074121597318</v>
      </c>
      <c r="BX212" s="2">
        <v>5.4405283121168733</v>
      </c>
      <c r="BY212" s="2">
        <v>2.3219549655914307</v>
      </c>
      <c r="BZ212" s="2">
        <v>1</v>
      </c>
    </row>
    <row r="213" spans="1:78" x14ac:dyDescent="0.2">
      <c r="A213">
        <v>407</v>
      </c>
      <c r="B213" t="s">
        <v>77</v>
      </c>
      <c r="C213">
        <v>2007</v>
      </c>
      <c r="D213">
        <v>8</v>
      </c>
      <c r="E213">
        <v>0</v>
      </c>
      <c r="F213" t="s">
        <v>78</v>
      </c>
      <c r="G213" s="2">
        <v>0.75756000000000001</v>
      </c>
      <c r="H213" s="2">
        <v>0</v>
      </c>
      <c r="I213" s="2">
        <v>10.595000000000001</v>
      </c>
      <c r="J213" s="2">
        <v>10.813000000000001</v>
      </c>
      <c r="K213" s="2">
        <v>7.2329999999999997</v>
      </c>
      <c r="L213" s="2">
        <v>7.3070000000000004</v>
      </c>
      <c r="M213" s="2">
        <v>2.9990000000000001</v>
      </c>
      <c r="N213" s="2">
        <v>3.0739999999999998</v>
      </c>
      <c r="O213" s="2">
        <v>0.92600000000000005</v>
      </c>
      <c r="P213" s="2">
        <v>4.0590000000000002</v>
      </c>
      <c r="Q213" s="2">
        <v>0</v>
      </c>
      <c r="R213" s="2">
        <v>7139.2</v>
      </c>
      <c r="S213" s="2">
        <v>1.42</v>
      </c>
      <c r="T213" s="2">
        <v>4.58</v>
      </c>
      <c r="U213" s="2">
        <v>6.41</v>
      </c>
      <c r="V213" s="2">
        <v>45.2</v>
      </c>
      <c r="W213" t="s">
        <v>54</v>
      </c>
      <c r="X213" t="s">
        <v>55</v>
      </c>
      <c r="Y213" t="s">
        <v>59</v>
      </c>
      <c r="Z213" s="2">
        <v>0.36499999999999999</v>
      </c>
      <c r="AA213" s="2">
        <v>0.57099999999999995</v>
      </c>
      <c r="AB213" s="2">
        <v>84</v>
      </c>
      <c r="AC213" s="2">
        <v>8.24</v>
      </c>
      <c r="AD213" s="2">
        <v>48.482370000000003</v>
      </c>
      <c r="AE213" s="2">
        <v>-89.207300000000004</v>
      </c>
      <c r="AF213" s="2">
        <v>13.7034</v>
      </c>
      <c r="AG213" s="2" t="s">
        <v>63</v>
      </c>
      <c r="AH213" s="2" t="s">
        <v>58</v>
      </c>
      <c r="AI213" s="2">
        <v>3308.05</v>
      </c>
      <c r="AJ213" s="2">
        <v>1.8597049999999999</v>
      </c>
      <c r="AK213" s="2">
        <v>20200000000</v>
      </c>
      <c r="AL213" s="2">
        <v>51.534300000000002</v>
      </c>
      <c r="AM213" s="2">
        <v>48.482370000000003</v>
      </c>
      <c r="AN213" s="2">
        <v>-7.1512919999999998</v>
      </c>
      <c r="AO213" s="2">
        <v>67.10163</v>
      </c>
      <c r="AP213" s="2">
        <v>77.62106</v>
      </c>
      <c r="AQ213" s="2">
        <v>9.1143470000000004</v>
      </c>
      <c r="AR213" s="2">
        <v>14.344200000000001</v>
      </c>
      <c r="AS213" s="2">
        <v>2.4851079999999999</v>
      </c>
      <c r="AT213" s="2">
        <v>1.5216989999999999</v>
      </c>
      <c r="AU213" s="2">
        <v>0.85747600000000002</v>
      </c>
      <c r="AV213" s="2">
        <v>1.5216989999999999</v>
      </c>
      <c r="AW213" s="2">
        <v>23.728860000000001</v>
      </c>
      <c r="AX213" s="2">
        <v>0.54</v>
      </c>
      <c r="AY213" s="2">
        <v>3.3587422582182</v>
      </c>
      <c r="AZ213" s="2">
        <v>0.11399999260902401</v>
      </c>
      <c r="BA213" s="2">
        <v>8.1000000238418607E-2</v>
      </c>
      <c r="BB213" s="2">
        <v>0.19499999284744299</v>
      </c>
      <c r="BC213" s="2">
        <v>3.1029024000000001</v>
      </c>
      <c r="BD213" s="2">
        <v>77.621056034798997</v>
      </c>
      <c r="BE213" s="2">
        <f t="shared" si="6"/>
        <v>4.1654885277719984</v>
      </c>
      <c r="BF213" s="2">
        <f t="shared" si="7"/>
        <v>5.670759438858755</v>
      </c>
      <c r="BG213" s="2">
        <v>9180</v>
      </c>
      <c r="BH213" s="2">
        <v>1352</v>
      </c>
      <c r="BI213" s="2">
        <v>17.271333673990803</v>
      </c>
      <c r="BJ213" s="2">
        <v>1938</v>
      </c>
      <c r="BK213" s="2">
        <v>282</v>
      </c>
      <c r="BL213" s="2">
        <v>17.028985507246375</v>
      </c>
      <c r="BM213" s="2">
        <v>1455.31</v>
      </c>
      <c r="BN213" s="2">
        <v>1187.8799999999999</v>
      </c>
      <c r="BO213" s="2">
        <v>444.1835246606588</v>
      </c>
      <c r="BP213" s="2">
        <v>4094689359.3439798</v>
      </c>
      <c r="BQ213" s="2">
        <v>234324224.53877974</v>
      </c>
      <c r="BR213" s="2">
        <v>6.0700015764338859</v>
      </c>
      <c r="BS213" s="2">
        <v>9.8542999999999999E-3</v>
      </c>
      <c r="BT213" s="2">
        <v>1.018929</v>
      </c>
      <c r="BU213" s="2">
        <v>4.2571489299359397</v>
      </c>
      <c r="BV213" s="2">
        <v>3144.917487143</v>
      </c>
      <c r="BW213" s="2">
        <v>163.13213988308007</v>
      </c>
      <c r="BX213" s="2">
        <v>5.1871675663986165</v>
      </c>
      <c r="BY213" s="2">
        <v>2.3219549655914307</v>
      </c>
      <c r="BZ213" s="2">
        <v>1</v>
      </c>
    </row>
    <row r="214" spans="1:78" x14ac:dyDescent="0.2">
      <c r="A214">
        <v>408</v>
      </c>
      <c r="B214" t="s">
        <v>77</v>
      </c>
      <c r="C214">
        <v>2008</v>
      </c>
      <c r="D214">
        <v>8</v>
      </c>
      <c r="E214">
        <v>0</v>
      </c>
      <c r="F214" t="s">
        <v>78</v>
      </c>
      <c r="G214" s="2">
        <v>0.75756000000000001</v>
      </c>
      <c r="H214" s="2">
        <v>0</v>
      </c>
      <c r="I214" s="2">
        <v>10.595000000000001</v>
      </c>
      <c r="J214" s="2">
        <v>10.813000000000001</v>
      </c>
      <c r="K214" s="2">
        <v>7.2329999999999997</v>
      </c>
      <c r="L214" s="2">
        <v>7.3070000000000004</v>
      </c>
      <c r="M214" s="2">
        <v>2.9990000000000001</v>
      </c>
      <c r="N214" s="2">
        <v>3.0739999999999998</v>
      </c>
      <c r="O214" s="2">
        <v>0.92600000000000005</v>
      </c>
      <c r="P214" s="2">
        <v>4.8079999999999998</v>
      </c>
      <c r="Q214" s="2">
        <v>0</v>
      </c>
      <c r="R214" s="2">
        <v>7312.7</v>
      </c>
      <c r="S214" s="2">
        <v>2.137</v>
      </c>
      <c r="T214" s="2">
        <v>6.71</v>
      </c>
      <c r="U214" s="2">
        <v>5.88</v>
      </c>
      <c r="V214" s="2">
        <v>46.9</v>
      </c>
      <c r="W214" t="s">
        <v>54</v>
      </c>
      <c r="X214" t="s">
        <v>55</v>
      </c>
      <c r="Y214" t="s">
        <v>59</v>
      </c>
      <c r="Z214" s="2">
        <v>0.37</v>
      </c>
      <c r="AA214" s="2">
        <v>0.56899999999999995</v>
      </c>
      <c r="AB214" s="2">
        <v>84</v>
      </c>
      <c r="AC214" s="2">
        <v>8.24</v>
      </c>
      <c r="AD214" s="2">
        <v>48.426940000000002</v>
      </c>
      <c r="AE214" s="2">
        <v>-89.207300000000004</v>
      </c>
      <c r="AF214" s="2">
        <v>13.7034</v>
      </c>
      <c r="AG214" s="2" t="s">
        <v>63</v>
      </c>
      <c r="AH214" s="2" t="s">
        <v>58</v>
      </c>
      <c r="AI214" s="2">
        <v>3364.1</v>
      </c>
      <c r="AJ214" s="2">
        <v>2.1266989999999999</v>
      </c>
      <c r="AK214" s="2">
        <v>20600000000</v>
      </c>
      <c r="AL214" s="2">
        <v>51.054870000000001</v>
      </c>
      <c r="AM214" s="2">
        <v>48.426940000000002</v>
      </c>
      <c r="AN214" s="2">
        <v>-8.5182599999999997</v>
      </c>
      <c r="AO214" s="2">
        <v>65.864729999999994</v>
      </c>
      <c r="AP214" s="2">
        <v>80.665980000000005</v>
      </c>
      <c r="AQ214" s="2">
        <v>5.0206010000000001</v>
      </c>
      <c r="AR214" s="2">
        <v>14.710710000000001</v>
      </c>
      <c r="AS214" s="2">
        <v>0.26699450000000002</v>
      </c>
      <c r="AT214" s="2">
        <v>1.903599</v>
      </c>
      <c r="AU214" s="2">
        <v>0.85747600000000002</v>
      </c>
      <c r="AV214" s="2">
        <v>1.903599</v>
      </c>
      <c r="AW214" s="2">
        <v>23.74991</v>
      </c>
      <c r="AX214" s="2">
        <v>2.13</v>
      </c>
      <c r="AY214" s="2">
        <v>3.3587422582182</v>
      </c>
      <c r="AZ214" s="2">
        <v>0.11399999260902401</v>
      </c>
      <c r="BA214" s="2">
        <v>8.1000000238418607E-2</v>
      </c>
      <c r="BB214" s="2">
        <v>0.19499999284744299</v>
      </c>
      <c r="BC214" s="2">
        <v>3.1029024000000001</v>
      </c>
      <c r="BD214" s="2">
        <v>80.665973939908</v>
      </c>
      <c r="BE214" s="2">
        <f t="shared" si="6"/>
        <v>3.0449179051090027</v>
      </c>
      <c r="BF214" s="2">
        <f t="shared" si="7"/>
        <v>3.9227988649676551</v>
      </c>
      <c r="BG214" s="2">
        <v>9080</v>
      </c>
      <c r="BH214" s="2">
        <v>100</v>
      </c>
      <c r="BI214" s="2">
        <v>1.0893246187363834</v>
      </c>
      <c r="BJ214" s="2">
        <v>1956</v>
      </c>
      <c r="BK214" s="2">
        <v>18</v>
      </c>
      <c r="BL214" s="2">
        <v>0.92879256965944268</v>
      </c>
      <c r="BM214" s="2">
        <v>823.62</v>
      </c>
      <c r="BN214" s="2">
        <v>631.68999999999994</v>
      </c>
      <c r="BO214" s="2">
        <v>43.405872288378418</v>
      </c>
      <c r="BP214" s="2">
        <v>3999283061.6896801</v>
      </c>
      <c r="BQ214" s="2">
        <v>95406297.654299736</v>
      </c>
      <c r="BR214" s="2">
        <v>2.3300008689690936</v>
      </c>
      <c r="BS214" s="2">
        <v>0.36651129999999998</v>
      </c>
      <c r="BT214" s="2">
        <v>2.935489</v>
      </c>
      <c r="BU214" s="2">
        <v>1.3216597834974499</v>
      </c>
      <c r="BV214" s="2">
        <v>3200.8431928199402</v>
      </c>
      <c r="BW214" s="2">
        <v>163.25724287968978</v>
      </c>
      <c r="BX214" s="2">
        <v>5.1004448842075352</v>
      </c>
      <c r="BY214" s="2">
        <v>2.3219549655914307</v>
      </c>
      <c r="BZ214" s="2">
        <v>1</v>
      </c>
    </row>
    <row r="215" spans="1:78" x14ac:dyDescent="0.2">
      <c r="A215">
        <v>409</v>
      </c>
      <c r="B215" t="s">
        <v>77</v>
      </c>
      <c r="C215">
        <v>2009</v>
      </c>
      <c r="D215">
        <v>8</v>
      </c>
      <c r="E215">
        <v>1</v>
      </c>
      <c r="F215" t="s">
        <v>78</v>
      </c>
      <c r="G215" s="2">
        <v>0.75756000000000001</v>
      </c>
      <c r="H215" s="2">
        <v>1</v>
      </c>
      <c r="I215" s="2">
        <v>8.3870000000000005</v>
      </c>
      <c r="J215" s="2">
        <v>8.3369999999999997</v>
      </c>
      <c r="K215" s="2">
        <v>6.4349999999999996</v>
      </c>
      <c r="L215" s="2">
        <v>6.4169999999999998</v>
      </c>
      <c r="M215" s="2">
        <v>2.7120000000000002</v>
      </c>
      <c r="N215" s="2">
        <v>2.7250000000000001</v>
      </c>
      <c r="O215" s="2">
        <v>0.92600000000000005</v>
      </c>
      <c r="P215" s="2">
        <v>5.1340000000000003</v>
      </c>
      <c r="Q215" s="2">
        <v>1</v>
      </c>
      <c r="R215" s="2">
        <v>7166.2</v>
      </c>
      <c r="S215" s="2">
        <v>-2.4980000000000002</v>
      </c>
      <c r="T215" s="2">
        <v>1.06</v>
      </c>
      <c r="U215" s="2">
        <v>7.33</v>
      </c>
      <c r="V215" s="2">
        <v>45.8</v>
      </c>
      <c r="W215" t="s">
        <v>54</v>
      </c>
      <c r="X215" t="s">
        <v>55</v>
      </c>
      <c r="Y215" t="s">
        <v>59</v>
      </c>
      <c r="Z215" s="2">
        <v>0.40100000000000002</v>
      </c>
      <c r="AA215" s="2">
        <v>0.59599999999999997</v>
      </c>
      <c r="AB215" s="2">
        <v>84</v>
      </c>
      <c r="AC215" s="2">
        <v>8.24</v>
      </c>
      <c r="AD215" s="2">
        <v>58.146920000000001</v>
      </c>
      <c r="AE215" s="2">
        <v>-89.207300000000004</v>
      </c>
      <c r="AF215" s="2">
        <v>13.7034</v>
      </c>
      <c r="AG215" s="2" t="s">
        <v>63</v>
      </c>
      <c r="AH215" s="2" t="s">
        <v>58</v>
      </c>
      <c r="AI215" s="2">
        <v>3280.0210000000002</v>
      </c>
      <c r="AJ215" s="2">
        <v>-2.0873240000000002</v>
      </c>
      <c r="AK215" s="2">
        <v>20200000000</v>
      </c>
      <c r="AL215" s="2">
        <v>50.003120000000003</v>
      </c>
      <c r="AM215" s="2">
        <v>58.146920000000001</v>
      </c>
      <c r="AN215" s="2">
        <v>-1.7736799999999999</v>
      </c>
      <c r="AO215" s="2">
        <v>64.560779999999994</v>
      </c>
      <c r="AP215" s="2">
        <v>66.071190000000001</v>
      </c>
      <c r="AQ215" s="2">
        <v>2.0948639999999998</v>
      </c>
      <c r="AR215" s="2">
        <v>16.101700000000001</v>
      </c>
      <c r="AS215" s="2">
        <v>4.2140230000000001</v>
      </c>
      <c r="AT215" s="2">
        <v>5.8268899999999998E-2</v>
      </c>
      <c r="AU215" s="2">
        <v>0.85747600000000002</v>
      </c>
      <c r="AV215" s="2">
        <v>5.8268899999999998E-2</v>
      </c>
      <c r="AW215" s="2">
        <v>23.728819999999999</v>
      </c>
      <c r="AX215" s="2">
        <v>5.65</v>
      </c>
      <c r="AY215" s="2">
        <v>3.3587422582182</v>
      </c>
      <c r="AZ215" s="2">
        <v>5.4999999701976802E-3</v>
      </c>
      <c r="BA215" s="2">
        <v>3.7500001490116099E-2</v>
      </c>
      <c r="BB215" s="2">
        <v>4.3000001460313797E-2</v>
      </c>
      <c r="BC215" s="2">
        <v>2.9449081000000001</v>
      </c>
      <c r="BD215" s="2">
        <v>66.071191174448998</v>
      </c>
      <c r="BE215" s="2">
        <f t="shared" si="6"/>
        <v>14.594782765459001</v>
      </c>
      <c r="BF215" s="2">
        <f t="shared" si="7"/>
        <v>18.092861280434505</v>
      </c>
      <c r="BG215" s="2">
        <v>9342</v>
      </c>
      <c r="BH215" s="2">
        <v>262</v>
      </c>
      <c r="BI215" s="2">
        <v>2.8854625550660793</v>
      </c>
      <c r="BJ215" s="2">
        <v>2313</v>
      </c>
      <c r="BK215" s="2">
        <v>357</v>
      </c>
      <c r="BL215" s="2">
        <v>18.25153374233129</v>
      </c>
      <c r="BM215" s="2">
        <v>365.77</v>
      </c>
      <c r="BN215" s="2">
        <v>457.85</v>
      </c>
      <c r="BO215" s="2">
        <v>55.589956533352762</v>
      </c>
      <c r="BP215" s="2">
        <v>3341800952.5313001</v>
      </c>
      <c r="BQ215" s="2">
        <v>657482109.15838003</v>
      </c>
      <c r="BR215" s="2">
        <v>16.439999345297572</v>
      </c>
      <c r="BS215" s="2">
        <v>1.3909849999999999</v>
      </c>
      <c r="BT215" s="2">
        <v>2.71713</v>
      </c>
      <c r="BU215" s="2">
        <v>-1.3954706558224199</v>
      </c>
      <c r="BV215" s="2">
        <v>3237.585526425562</v>
      </c>
      <c r="BW215" s="2">
        <v>42.434862068138045</v>
      </c>
      <c r="BX215" s="2">
        <v>1.3106947051059996</v>
      </c>
      <c r="BY215" s="2">
        <v>2.067335844039917</v>
      </c>
      <c r="BZ215" s="2">
        <v>0.94003182649612427</v>
      </c>
    </row>
    <row r="216" spans="1:78" x14ac:dyDescent="0.2">
      <c r="A216">
        <v>410</v>
      </c>
      <c r="B216" t="s">
        <v>77</v>
      </c>
      <c r="C216">
        <v>2010</v>
      </c>
      <c r="D216">
        <v>8</v>
      </c>
      <c r="E216">
        <v>0</v>
      </c>
      <c r="F216" t="s">
        <v>78</v>
      </c>
      <c r="G216" s="2">
        <v>0.75756000000000001</v>
      </c>
      <c r="H216" s="2">
        <v>1</v>
      </c>
      <c r="I216" s="2">
        <v>8.3870000000000005</v>
      </c>
      <c r="J216" s="2">
        <v>8.3369999999999997</v>
      </c>
      <c r="K216" s="2">
        <v>6.4349999999999996</v>
      </c>
      <c r="L216" s="2">
        <v>6.4169999999999998</v>
      </c>
      <c r="M216" s="2">
        <v>2.7120000000000002</v>
      </c>
      <c r="N216" s="2">
        <v>2.7250000000000001</v>
      </c>
      <c r="O216" s="2">
        <v>0.84799999999999998</v>
      </c>
      <c r="P216" s="2">
        <v>4.399</v>
      </c>
      <c r="Q216" s="2">
        <v>0</v>
      </c>
      <c r="R216" s="2">
        <v>7351.1</v>
      </c>
      <c r="S216" s="2">
        <v>1.673</v>
      </c>
      <c r="T216" s="2">
        <v>1.18</v>
      </c>
      <c r="U216" s="2">
        <v>4.8899999999999997</v>
      </c>
      <c r="V216" s="2">
        <v>43.5</v>
      </c>
      <c r="W216" t="s">
        <v>54</v>
      </c>
      <c r="X216" t="s">
        <v>55</v>
      </c>
      <c r="Y216" t="s">
        <v>59</v>
      </c>
      <c r="Z216" s="2">
        <v>0.42799999999999999</v>
      </c>
      <c r="AA216" s="2">
        <v>0.62</v>
      </c>
      <c r="AB216" s="2">
        <v>84</v>
      </c>
      <c r="AC216" s="2">
        <v>8.24</v>
      </c>
      <c r="AD216" s="2">
        <v>57.494289999999999</v>
      </c>
      <c r="AE216" s="2">
        <v>-89.207300000000004</v>
      </c>
      <c r="AF216" s="2">
        <v>13.7034</v>
      </c>
      <c r="AG216" s="2" t="s">
        <v>63</v>
      </c>
      <c r="AH216" s="2" t="s">
        <v>58</v>
      </c>
      <c r="AI216" s="2">
        <v>3334.933</v>
      </c>
      <c r="AJ216" s="2">
        <v>2.1067420000000001</v>
      </c>
      <c r="AK216" s="2">
        <v>20600000000</v>
      </c>
      <c r="AL216" s="2">
        <v>47.913119999999999</v>
      </c>
      <c r="AM216" s="2">
        <v>57.494289999999999</v>
      </c>
      <c r="AN216" s="2">
        <v>-2.8882159999999999</v>
      </c>
      <c r="AO216" s="2">
        <v>63.169400000000003</v>
      </c>
      <c r="AP216" s="2">
        <v>73.537279999999996</v>
      </c>
      <c r="AQ216" s="2">
        <v>-0.61340620000000001</v>
      </c>
      <c r="AR216" s="2">
        <v>15.71158</v>
      </c>
      <c r="AS216" s="2">
        <v>4.1940660000000003</v>
      </c>
      <c r="AT216" s="2">
        <v>0.16551440000000001</v>
      </c>
      <c r="AU216" s="2">
        <v>0.71910399999999997</v>
      </c>
      <c r="AV216" s="2">
        <v>0.16551440000000001</v>
      </c>
      <c r="AW216" s="2">
        <v>23.749659999999999</v>
      </c>
      <c r="AX216" s="2">
        <v>0.12</v>
      </c>
      <c r="AY216" s="2">
        <v>3.2968080038113401</v>
      </c>
      <c r="AZ216" s="2">
        <v>5.4999999701976802E-3</v>
      </c>
      <c r="BA216" s="2">
        <v>3.7500001490116099E-2</v>
      </c>
      <c r="BB216" s="2">
        <v>4.3000001460313797E-2</v>
      </c>
      <c r="BC216" s="2">
        <v>2.9449081000000001</v>
      </c>
      <c r="BD216" s="2">
        <v>73.537287672540003</v>
      </c>
      <c r="BE216" s="2">
        <f t="shared" si="6"/>
        <v>7.4660964980910052</v>
      </c>
      <c r="BF216" s="2">
        <f t="shared" si="7"/>
        <v>11.300078544638513</v>
      </c>
      <c r="BG216" s="2">
        <v>9744</v>
      </c>
      <c r="BH216" s="2">
        <v>402</v>
      </c>
      <c r="BI216" s="2">
        <v>4.3031470777135521</v>
      </c>
      <c r="BJ216" s="2">
        <v>2642</v>
      </c>
      <c r="BK216" s="2">
        <v>329</v>
      </c>
      <c r="BL216" s="2">
        <v>14.22395157803718</v>
      </c>
      <c r="BM216" s="2">
        <v>-225.56</v>
      </c>
      <c r="BN216" s="2">
        <v>591.32999999999993</v>
      </c>
      <c r="BO216" s="2">
        <v>161.66716789239138</v>
      </c>
      <c r="BP216" s="2">
        <v>2986233273.3232298</v>
      </c>
      <c r="BQ216" s="2">
        <v>355567679.20807028</v>
      </c>
      <c r="BR216" s="2">
        <v>10.640001731364039</v>
      </c>
      <c r="BS216" s="2">
        <v>0.39011859999999998</v>
      </c>
      <c r="BT216" s="2">
        <v>2.407365</v>
      </c>
      <c r="BU216" s="2">
        <v>1.0118948603419</v>
      </c>
      <c r="BV216" s="2">
        <v>3281.4833661723665</v>
      </c>
      <c r="BW216" s="2">
        <v>53.449475998263551</v>
      </c>
      <c r="BX216" s="2">
        <v>1.628820567833895</v>
      </c>
      <c r="BY216" s="2">
        <v>1.8127166032791138</v>
      </c>
      <c r="BZ216" s="2">
        <v>0.88006359338760376</v>
      </c>
    </row>
    <row r="217" spans="1:78" x14ac:dyDescent="0.2">
      <c r="A217">
        <v>411</v>
      </c>
      <c r="B217" t="s">
        <v>77</v>
      </c>
      <c r="C217">
        <v>2011</v>
      </c>
      <c r="D217">
        <v>8</v>
      </c>
      <c r="E217">
        <v>0</v>
      </c>
      <c r="F217" t="s">
        <v>78</v>
      </c>
      <c r="G217" s="2">
        <v>0.75756000000000001</v>
      </c>
      <c r="H217" s="2">
        <v>0</v>
      </c>
      <c r="I217" s="2">
        <v>8.3870000000000005</v>
      </c>
      <c r="J217" s="2">
        <v>8.3369999999999997</v>
      </c>
      <c r="K217" s="2">
        <v>6.4349999999999996</v>
      </c>
      <c r="L217" s="2">
        <v>6.4169999999999998</v>
      </c>
      <c r="M217" s="2">
        <v>2.7120000000000002</v>
      </c>
      <c r="N217" s="2">
        <v>2.7250000000000001</v>
      </c>
      <c r="O217" s="2">
        <v>0.84799999999999998</v>
      </c>
      <c r="P217" s="2">
        <v>5.266</v>
      </c>
      <c r="Q217" s="2">
        <v>0</v>
      </c>
      <c r="R217" s="2">
        <v>7607</v>
      </c>
      <c r="S217" s="2">
        <v>3.3690000000000002</v>
      </c>
      <c r="T217" s="2">
        <v>5.13</v>
      </c>
      <c r="U217" s="2">
        <v>4.3</v>
      </c>
      <c r="V217" s="2">
        <v>42.3</v>
      </c>
      <c r="W217" t="s">
        <v>54</v>
      </c>
      <c r="X217" t="s">
        <v>55</v>
      </c>
      <c r="Y217" t="s">
        <v>59</v>
      </c>
      <c r="Z217" s="2">
        <v>0.43</v>
      </c>
      <c r="AA217" s="2">
        <v>0.62</v>
      </c>
      <c r="AB217" s="2">
        <v>84</v>
      </c>
      <c r="AC217" s="2">
        <v>8.24</v>
      </c>
      <c r="AD217" s="2">
        <v>54.562570000000001</v>
      </c>
      <c r="AE217" s="2">
        <v>-89.207300000000004</v>
      </c>
      <c r="AF217" s="2">
        <v>13.7034</v>
      </c>
      <c r="AG217" s="2" t="s">
        <v>63</v>
      </c>
      <c r="AH217" s="2" t="s">
        <v>58</v>
      </c>
      <c r="AI217" s="2">
        <v>3447.35</v>
      </c>
      <c r="AJ217" s="2">
        <v>3.817056</v>
      </c>
      <c r="AK217" s="2">
        <v>21400000000</v>
      </c>
      <c r="AL217" s="2">
        <v>45.824309999999997</v>
      </c>
      <c r="AM217" s="2">
        <v>54.562570000000001</v>
      </c>
      <c r="AN217" s="2">
        <v>-5.481052</v>
      </c>
      <c r="AO217" s="2">
        <v>61.777329999999999</v>
      </c>
      <c r="AP217" s="2">
        <v>79.27664</v>
      </c>
      <c r="AQ217" s="2">
        <v>0.60393079999999999</v>
      </c>
      <c r="AR217" s="2">
        <v>15.755890000000001</v>
      </c>
      <c r="AS217" s="2">
        <v>1.710315</v>
      </c>
      <c r="AT217" s="2">
        <v>1.6351059999999999</v>
      </c>
      <c r="AU217" s="2">
        <v>0.71910399999999997</v>
      </c>
      <c r="AV217" s="2">
        <v>1.6351059999999999</v>
      </c>
      <c r="AW217" s="2">
        <v>23.787120000000002</v>
      </c>
      <c r="AX217" s="2">
        <v>3.95</v>
      </c>
      <c r="AY217" s="2">
        <v>3.2968080038113401</v>
      </c>
      <c r="AZ217" s="2">
        <v>5.4999999701976802E-3</v>
      </c>
      <c r="BA217" s="2">
        <v>3.7500001490116099E-2</v>
      </c>
      <c r="BB217" s="2">
        <v>4.3000001460313797E-2</v>
      </c>
      <c r="BC217" s="2">
        <v>2.9449081000000001</v>
      </c>
      <c r="BD217" s="2">
        <v>79.276643702504998</v>
      </c>
      <c r="BE217" s="2">
        <f t="shared" si="6"/>
        <v>5.7393560299649948</v>
      </c>
      <c r="BF217" s="2">
        <f t="shared" si="7"/>
        <v>7.8046882222828593</v>
      </c>
      <c r="BG217" s="2">
        <v>9697</v>
      </c>
      <c r="BH217" s="2">
        <v>47</v>
      </c>
      <c r="BI217" s="2">
        <v>0.48234811165845648</v>
      </c>
      <c r="BJ217" s="2">
        <v>2781</v>
      </c>
      <c r="BK217" s="2">
        <v>139</v>
      </c>
      <c r="BL217" s="2">
        <v>5.2611657834973506</v>
      </c>
      <c r="BM217" s="2">
        <v>218.43</v>
      </c>
      <c r="BN217" s="2">
        <v>443.99</v>
      </c>
      <c r="BO217" s="2">
        <v>-196.83897854229474</v>
      </c>
      <c r="BP217" s="2">
        <v>3307552039.6681299</v>
      </c>
      <c r="BQ217" s="2">
        <v>321318766.34490013</v>
      </c>
      <c r="BR217" s="2">
        <v>10.760002214673623</v>
      </c>
      <c r="BS217" s="2">
        <v>4.4308699999999999E-2</v>
      </c>
      <c r="BT217" s="2">
        <v>1.2739</v>
      </c>
      <c r="BU217" s="2">
        <v>2.2857951699789498</v>
      </c>
      <c r="BV217" s="2">
        <v>3332.7028942020333</v>
      </c>
      <c r="BW217" s="2">
        <v>114.64723649501684</v>
      </c>
      <c r="BX217" s="2">
        <v>3.4400677208421673</v>
      </c>
      <c r="BY217" s="2">
        <v>1.5580973625183105</v>
      </c>
      <c r="BZ217" s="2">
        <v>0.82009536027908325</v>
      </c>
    </row>
    <row r="218" spans="1:78" x14ac:dyDescent="0.2">
      <c r="A218">
        <v>412</v>
      </c>
      <c r="B218" t="s">
        <v>77</v>
      </c>
      <c r="C218">
        <v>2012</v>
      </c>
      <c r="D218">
        <v>8</v>
      </c>
      <c r="E218">
        <v>1</v>
      </c>
      <c r="F218" t="s">
        <v>78</v>
      </c>
      <c r="G218" s="2">
        <v>0.75756000000000001</v>
      </c>
      <c r="H218" s="2">
        <v>0</v>
      </c>
      <c r="I218" s="2">
        <v>7.9550000000000001</v>
      </c>
      <c r="J218" s="2">
        <v>8.1069999999999993</v>
      </c>
      <c r="K218" s="2">
        <v>6.2679999999999998</v>
      </c>
      <c r="L218" s="2">
        <v>6.327</v>
      </c>
      <c r="M218" s="2">
        <v>2.621</v>
      </c>
      <c r="N218" s="2">
        <v>2.6880000000000002</v>
      </c>
      <c r="O218" s="2">
        <v>0.84799999999999998</v>
      </c>
      <c r="P218" s="2">
        <v>5.266</v>
      </c>
      <c r="Q218" s="2">
        <v>1</v>
      </c>
      <c r="R218" s="2">
        <v>7726</v>
      </c>
      <c r="S218" s="2">
        <v>2.3639999999999999</v>
      </c>
      <c r="T218" s="2">
        <v>1.73</v>
      </c>
      <c r="U218" s="2">
        <v>3.84</v>
      </c>
      <c r="V218" s="2">
        <v>41.8</v>
      </c>
      <c r="W218" t="s">
        <v>54</v>
      </c>
      <c r="X218" t="s">
        <v>55</v>
      </c>
      <c r="Y218" t="s">
        <v>59</v>
      </c>
      <c r="Z218" s="2">
        <v>0.438</v>
      </c>
      <c r="AA218" s="2">
        <v>0.625</v>
      </c>
      <c r="AB218" s="2">
        <v>84</v>
      </c>
      <c r="AC218" s="2">
        <v>8.24</v>
      </c>
      <c r="AE218" s="2">
        <v>-89.207300000000004</v>
      </c>
      <c r="AF218" s="2">
        <v>13.7034</v>
      </c>
      <c r="AG218" s="2" t="s">
        <v>63</v>
      </c>
      <c r="AH218" s="2" t="s">
        <v>58</v>
      </c>
      <c r="AI218" s="2">
        <v>3528.8670000000002</v>
      </c>
      <c r="AJ218" s="2">
        <v>2.8155019999999999</v>
      </c>
      <c r="AK218" s="2">
        <v>22000000000</v>
      </c>
      <c r="AL218" s="2">
        <v>45.290419999999997</v>
      </c>
      <c r="AN218" s="2">
        <v>-5.7972149999999996</v>
      </c>
      <c r="AO218" s="2">
        <v>60.253709999999998</v>
      </c>
      <c r="AP218" s="2">
        <v>77.648570000000007</v>
      </c>
      <c r="AQ218" s="2">
        <v>2.0112399999999999</v>
      </c>
      <c r="AR218" s="2">
        <v>15.757440000000001</v>
      </c>
      <c r="AS218" s="2">
        <v>1.0015540000000001</v>
      </c>
      <c r="AT218" s="2">
        <v>0.54812139999999998</v>
      </c>
      <c r="AU218" s="2">
        <v>0.71910399999999997</v>
      </c>
      <c r="AV218" s="2">
        <v>0.54812139999999998</v>
      </c>
      <c r="AW218" s="2">
        <v>23.814889999999998</v>
      </c>
      <c r="AX218" s="2">
        <v>3.4</v>
      </c>
      <c r="AY218" s="2">
        <v>3.2968080038113401</v>
      </c>
      <c r="AZ218" s="2">
        <v>0.19550000131130199</v>
      </c>
      <c r="BA218" s="2">
        <v>3.5500001162290601E-2</v>
      </c>
      <c r="BB218" s="2">
        <v>0.231000006198883</v>
      </c>
      <c r="BC218" s="2">
        <v>3.1927604999999999</v>
      </c>
      <c r="BD218" s="2">
        <v>77.648571622288003</v>
      </c>
      <c r="BE218" s="2">
        <f t="shared" si="6"/>
        <v>1.6280720802169952</v>
      </c>
      <c r="BF218" s="2">
        <f t="shared" si="7"/>
        <v>2.0536591916359739</v>
      </c>
      <c r="BG218" s="2">
        <v>9892</v>
      </c>
      <c r="BH218" s="2">
        <v>195</v>
      </c>
      <c r="BI218" s="2">
        <v>2.0109312158399506</v>
      </c>
      <c r="BJ218" s="2">
        <v>2796</v>
      </c>
      <c r="BK218" s="2">
        <v>15</v>
      </c>
      <c r="BL218" s="2">
        <v>0.53937432578209277</v>
      </c>
      <c r="BM218" s="2">
        <v>466.03</v>
      </c>
      <c r="BN218" s="2">
        <v>247.59999999999997</v>
      </c>
      <c r="BO218" s="2">
        <v>113.35439271162385</v>
      </c>
      <c r="BP218" s="2">
        <v>3400163443.0197201</v>
      </c>
      <c r="BQ218" s="2">
        <v>92611403.351590157</v>
      </c>
      <c r="BR218" s="2">
        <v>2.7999983746554298</v>
      </c>
      <c r="BS218" s="2">
        <v>1.5516E-3</v>
      </c>
      <c r="BT218" s="2">
        <v>1.125286</v>
      </c>
      <c r="BU218" s="2">
        <v>1.1605088896818501</v>
      </c>
      <c r="BV218" s="2">
        <v>3377.2200914017608</v>
      </c>
      <c r="BW218" s="2">
        <v>151.64703292170907</v>
      </c>
      <c r="BX218" s="2">
        <v>4.4902916842107832</v>
      </c>
      <c r="BY218" s="2">
        <v>1.3034781217575073</v>
      </c>
      <c r="BZ218" s="2">
        <v>0.76012718677520752</v>
      </c>
    </row>
    <row r="219" spans="1:78" x14ac:dyDescent="0.2">
      <c r="A219">
        <v>413</v>
      </c>
      <c r="B219" t="s">
        <v>77</v>
      </c>
      <c r="C219">
        <v>2013</v>
      </c>
      <c r="D219">
        <v>8</v>
      </c>
      <c r="E219">
        <v>0</v>
      </c>
      <c r="F219" t="s">
        <v>78</v>
      </c>
      <c r="G219" s="2">
        <v>0.90829000000000004</v>
      </c>
      <c r="H219" s="2">
        <v>0</v>
      </c>
      <c r="I219" s="2">
        <v>7.9550000000000001</v>
      </c>
      <c r="J219" s="2">
        <v>8.1069999999999993</v>
      </c>
      <c r="K219" s="2">
        <v>6.2679999999999998</v>
      </c>
      <c r="L219" s="2">
        <v>6.327</v>
      </c>
      <c r="M219" s="2">
        <v>2.621</v>
      </c>
      <c r="N219" s="2">
        <v>2.6880000000000002</v>
      </c>
      <c r="O219" s="2">
        <v>0.84799999999999998</v>
      </c>
      <c r="P219" s="2">
        <v>4.5309999999999997</v>
      </c>
      <c r="Q219" s="2">
        <v>0</v>
      </c>
      <c r="R219" s="2">
        <v>7845</v>
      </c>
      <c r="S219" s="2">
        <v>1.776</v>
      </c>
      <c r="T219" s="2">
        <v>0.76</v>
      </c>
      <c r="U219" s="2">
        <v>3.69</v>
      </c>
      <c r="V219" s="2">
        <v>43.4</v>
      </c>
      <c r="W219" t="s">
        <v>54</v>
      </c>
      <c r="X219" t="s">
        <v>55</v>
      </c>
      <c r="Y219" t="s">
        <v>59</v>
      </c>
      <c r="Z219" s="2">
        <v>0.44900000000000001</v>
      </c>
      <c r="AA219" s="2">
        <v>0.63300000000000001</v>
      </c>
      <c r="AB219" s="2">
        <v>84</v>
      </c>
      <c r="AC219" s="2">
        <v>8.24</v>
      </c>
      <c r="AD219" s="2">
        <v>62.399279999999997</v>
      </c>
      <c r="AE219" s="2">
        <v>-89.207300000000004</v>
      </c>
      <c r="AF219" s="2">
        <v>13.7034</v>
      </c>
      <c r="AG219" s="2" t="s">
        <v>63</v>
      </c>
      <c r="AH219" s="2" t="s">
        <v>58</v>
      </c>
      <c r="AI219" s="2">
        <v>3591.4270000000001</v>
      </c>
      <c r="AJ219" s="2">
        <v>2.2321430000000002</v>
      </c>
      <c r="AK219" s="2">
        <v>22500000000</v>
      </c>
      <c r="AL219" s="2">
        <v>47.660449999999997</v>
      </c>
      <c r="AM219" s="2">
        <v>62.399279999999997</v>
      </c>
      <c r="AN219" s="2">
        <v>-6.9047470000000004</v>
      </c>
      <c r="AO219" s="2">
        <v>58.756010000000003</v>
      </c>
      <c r="AP219" s="2">
        <v>80.451189999999997</v>
      </c>
      <c r="AQ219" s="2">
        <v>1.1149089999999999</v>
      </c>
      <c r="AR219" s="2">
        <v>16.305879999999998</v>
      </c>
      <c r="AS219" s="2">
        <v>0.58335899999999996</v>
      </c>
      <c r="AT219" s="2">
        <v>-0.27443689999999998</v>
      </c>
      <c r="AU219" s="2">
        <v>0.71910399999999997</v>
      </c>
      <c r="AV219" s="2">
        <v>-0.27443689999999998</v>
      </c>
      <c r="AW219" s="2">
        <v>23.836970000000001</v>
      </c>
      <c r="AX219" s="2">
        <v>0.97</v>
      </c>
      <c r="AY219" s="2">
        <v>3.2968080038113401</v>
      </c>
      <c r="AZ219" s="2">
        <v>0.19550000131130199</v>
      </c>
      <c r="BA219" s="2">
        <v>3.5500001162290601E-2</v>
      </c>
      <c r="BB219" s="2">
        <v>0.231000006198883</v>
      </c>
      <c r="BC219" s="2">
        <v>3.1927604999999999</v>
      </c>
      <c r="BD219" s="2">
        <v>80.451194490827007</v>
      </c>
      <c r="BE219" s="2">
        <f t="shared" si="6"/>
        <v>2.8026228685390038</v>
      </c>
      <c r="BF219" s="2">
        <f t="shared" si="7"/>
        <v>3.6093682214426566</v>
      </c>
      <c r="BG219" s="2">
        <v>10223</v>
      </c>
      <c r="BH219" s="2">
        <v>331</v>
      </c>
      <c r="BI219" s="2">
        <v>3.3461382935705619</v>
      </c>
      <c r="BJ219" s="2">
        <v>2893</v>
      </c>
      <c r="BK219" s="2">
        <v>97</v>
      </c>
      <c r="BL219" s="2">
        <v>3.4692417739628039</v>
      </c>
      <c r="BM219" s="2">
        <v>179.11</v>
      </c>
      <c r="BN219" s="2">
        <v>286.91999999999996</v>
      </c>
      <c r="BO219" s="2">
        <v>61.566851919404328</v>
      </c>
      <c r="BP219" s="2">
        <v>3636134862.5816998</v>
      </c>
      <c r="BQ219" s="2">
        <v>235971419.56197977</v>
      </c>
      <c r="BR219" s="2">
        <v>6.9400022533155381</v>
      </c>
      <c r="BS219" s="2">
        <v>0.54844000000000004</v>
      </c>
      <c r="BT219" s="2">
        <v>0.72813369999999999</v>
      </c>
      <c r="BU219" s="2">
        <v>1.8886425805381599</v>
      </c>
      <c r="BV219" s="2">
        <v>3424.4496651277295</v>
      </c>
      <c r="BW219" s="2">
        <v>166.97740425417032</v>
      </c>
      <c r="BX219" s="2">
        <v>4.8760361688055998</v>
      </c>
      <c r="BY219" s="2">
        <v>1.0488590002059937</v>
      </c>
      <c r="BZ219" s="2">
        <v>0.70015895366668701</v>
      </c>
    </row>
    <row r="220" spans="1:78" x14ac:dyDescent="0.2">
      <c r="A220">
        <v>414</v>
      </c>
      <c r="B220" t="s">
        <v>77</v>
      </c>
      <c r="C220">
        <v>2014</v>
      </c>
      <c r="D220">
        <v>8</v>
      </c>
      <c r="E220">
        <v>0</v>
      </c>
      <c r="F220" t="s">
        <v>78</v>
      </c>
      <c r="G220" s="2">
        <v>0.93642000000000003</v>
      </c>
      <c r="H220" s="2">
        <v>0</v>
      </c>
      <c r="I220" s="2">
        <v>7.9550000000000001</v>
      </c>
      <c r="J220" s="2">
        <v>8.1069999999999993</v>
      </c>
      <c r="K220" s="2">
        <v>6.2679999999999998</v>
      </c>
      <c r="L220" s="2">
        <v>6.327</v>
      </c>
      <c r="M220" s="2">
        <v>2.621</v>
      </c>
      <c r="N220" s="2">
        <v>2.6880000000000002</v>
      </c>
      <c r="O220" s="2">
        <v>0.84799999999999998</v>
      </c>
      <c r="P220" s="2">
        <v>4.5309999999999997</v>
      </c>
      <c r="Q220" s="2">
        <v>0</v>
      </c>
      <c r="R220" s="2">
        <v>7935</v>
      </c>
      <c r="S220" s="2">
        <v>1.242</v>
      </c>
      <c r="T220" s="2">
        <v>1.1399999999999999</v>
      </c>
      <c r="U220" s="2">
        <v>4.1500000000000004</v>
      </c>
      <c r="V220" s="2">
        <v>41.6</v>
      </c>
      <c r="W220" t="s">
        <v>54</v>
      </c>
      <c r="X220" t="s">
        <v>55</v>
      </c>
      <c r="Y220" t="s">
        <v>59</v>
      </c>
      <c r="Z220" s="2">
        <v>0.48499999999999999</v>
      </c>
      <c r="AA220" s="2">
        <v>0.68400000000000005</v>
      </c>
      <c r="AB220" s="2">
        <v>84</v>
      </c>
      <c r="AC220" s="2">
        <v>8.24</v>
      </c>
      <c r="AD220" s="2">
        <v>50.837960000000002</v>
      </c>
      <c r="AE220" s="2">
        <v>-89.207300000000004</v>
      </c>
      <c r="AF220" s="2">
        <v>13.7034</v>
      </c>
      <c r="AG220" s="2" t="s">
        <v>63</v>
      </c>
      <c r="AH220" s="2" t="s">
        <v>58</v>
      </c>
      <c r="AI220" s="2">
        <v>3636.01</v>
      </c>
      <c r="AJ220" s="2">
        <v>1.71071</v>
      </c>
      <c r="AK220" s="2">
        <v>22900000000</v>
      </c>
      <c r="AL220" s="2">
        <v>49.47663</v>
      </c>
      <c r="AM220" s="2">
        <v>50.837960000000002</v>
      </c>
      <c r="AN220" s="2">
        <v>-5.3713870000000004</v>
      </c>
      <c r="AO220" s="2">
        <v>57.496220000000001</v>
      </c>
      <c r="AP220" s="2">
        <v>78.104420000000005</v>
      </c>
      <c r="AQ220" s="2">
        <v>2.2408950000000001</v>
      </c>
      <c r="AR220" s="2">
        <v>15.95417</v>
      </c>
      <c r="AS220" s="2">
        <v>0.52143300000000004</v>
      </c>
      <c r="AT220" s="2">
        <v>0.13102820000000001</v>
      </c>
      <c r="AU220" s="2">
        <v>0.71910399999999997</v>
      </c>
      <c r="AV220" s="2">
        <v>0.13102820000000001</v>
      </c>
      <c r="AW220" s="2">
        <v>23.853929999999998</v>
      </c>
      <c r="AX220" s="2">
        <v>0.38</v>
      </c>
      <c r="AY220" s="2">
        <v>3.2968080038113401</v>
      </c>
      <c r="AZ220" s="2">
        <v>0.19550000131130199</v>
      </c>
      <c r="BA220" s="2">
        <v>3.5500001162290601E-2</v>
      </c>
      <c r="BB220" s="2">
        <v>0.231000006198883</v>
      </c>
      <c r="BC220" s="2">
        <v>3.1927604999999999</v>
      </c>
      <c r="BD220" s="2">
        <v>78.104425747793002</v>
      </c>
      <c r="BE220" s="2">
        <f t="shared" si="6"/>
        <v>2.346768743034005</v>
      </c>
      <c r="BF220" s="2">
        <f t="shared" si="7"/>
        <v>2.9170091977957915</v>
      </c>
      <c r="BG220" s="2">
        <v>10194</v>
      </c>
      <c r="BH220" s="2">
        <v>29</v>
      </c>
      <c r="BI220" s="2">
        <v>0.28367406827741365</v>
      </c>
      <c r="BJ220" s="2">
        <v>2925</v>
      </c>
      <c r="BK220" s="2">
        <v>32</v>
      </c>
      <c r="BL220" s="2">
        <v>1.1061182163843761</v>
      </c>
      <c r="BM220" s="2">
        <v>306.45</v>
      </c>
      <c r="BN220" s="2">
        <v>127.33999999999997</v>
      </c>
      <c r="BO220" s="2">
        <v>71.095974540784979</v>
      </c>
      <c r="BP220" s="2">
        <v>3373974821.2295699</v>
      </c>
      <c r="BQ220" s="2">
        <v>262160041.35212994</v>
      </c>
      <c r="BR220" s="2">
        <v>7.2098547292603206</v>
      </c>
      <c r="BS220" s="2">
        <v>0.35171409999999997</v>
      </c>
      <c r="BT220" s="2">
        <v>0.76526930000000004</v>
      </c>
      <c r="BU220" s="2">
        <v>2.6539119093622401</v>
      </c>
      <c r="BV220" s="2">
        <v>3469.7679779193732</v>
      </c>
      <c r="BW220" s="2">
        <v>166.24233453011675</v>
      </c>
      <c r="BX220" s="2">
        <v>4.7911657375373853</v>
      </c>
      <c r="BY220" s="2">
        <v>1.0488590002059937</v>
      </c>
      <c r="BZ220" s="2">
        <v>0.70015895366668701</v>
      </c>
    </row>
    <row r="221" spans="1:78" x14ac:dyDescent="0.2">
      <c r="A221">
        <v>415</v>
      </c>
      <c r="B221" t="s">
        <v>77</v>
      </c>
      <c r="C221">
        <v>2015</v>
      </c>
      <c r="D221">
        <v>8</v>
      </c>
      <c r="E221">
        <v>1</v>
      </c>
      <c r="F221" t="s">
        <v>78</v>
      </c>
      <c r="G221" s="2">
        <v>0.96455000000000002</v>
      </c>
      <c r="H221" s="2">
        <v>0</v>
      </c>
      <c r="I221" s="2">
        <v>10.64</v>
      </c>
      <c r="J221" s="2">
        <v>10.917</v>
      </c>
      <c r="K221" s="2">
        <v>7.2489999999999997</v>
      </c>
      <c r="L221" s="2">
        <v>7.343</v>
      </c>
      <c r="M221" s="2">
        <v>3.0329999999999999</v>
      </c>
      <c r="N221" s="2">
        <v>3.1240000000000001</v>
      </c>
      <c r="O221" s="2">
        <v>0.78</v>
      </c>
      <c r="P221" s="2">
        <v>5.6420000000000003</v>
      </c>
      <c r="Q221" s="2">
        <v>1</v>
      </c>
      <c r="R221" s="2">
        <v>8109</v>
      </c>
      <c r="S221" s="2">
        <v>1.909</v>
      </c>
      <c r="T221" s="2">
        <v>-0.73</v>
      </c>
      <c r="U221" s="2">
        <v>4</v>
      </c>
      <c r="V221" s="2">
        <v>40.6</v>
      </c>
      <c r="W221" t="s">
        <v>54</v>
      </c>
      <c r="X221" t="s">
        <v>55</v>
      </c>
      <c r="Y221" t="s">
        <v>59</v>
      </c>
      <c r="Z221" s="2">
        <v>0.47299999999999998</v>
      </c>
      <c r="AA221" s="2">
        <v>0.66800000000000004</v>
      </c>
      <c r="AB221" s="2">
        <v>84</v>
      </c>
      <c r="AC221" s="2">
        <v>8.24</v>
      </c>
      <c r="AD221" s="2">
        <v>51.278399999999998</v>
      </c>
      <c r="AE221" s="2">
        <v>-89.207300000000004</v>
      </c>
      <c r="AF221" s="2">
        <v>13.7034</v>
      </c>
      <c r="AG221" s="2" t="s">
        <v>63</v>
      </c>
      <c r="AH221" s="2" t="s">
        <v>58</v>
      </c>
      <c r="AI221" s="2">
        <v>3705.58</v>
      </c>
      <c r="AJ221" s="2">
        <v>2.3989729999999998</v>
      </c>
      <c r="AK221" s="2">
        <v>23400000000</v>
      </c>
      <c r="AL221" s="2">
        <v>50.182290000000002</v>
      </c>
      <c r="AM221" s="2">
        <v>51.278399999999998</v>
      </c>
      <c r="AN221" s="2">
        <v>-3.215929</v>
      </c>
      <c r="AO221" s="2">
        <v>56.563450000000003</v>
      </c>
      <c r="AP221" s="2">
        <v>76.560270000000003</v>
      </c>
      <c r="AQ221" s="2">
        <v>2.1099779999999999</v>
      </c>
      <c r="AR221" s="2">
        <v>16.497440000000001</v>
      </c>
      <c r="AS221" s="2">
        <v>0.68826330000000002</v>
      </c>
      <c r="AU221" s="2">
        <v>0.60839989999999999</v>
      </c>
      <c r="AW221" s="2">
        <v>23.87763</v>
      </c>
      <c r="AX221" s="2">
        <v>1.87</v>
      </c>
      <c r="AY221" s="2">
        <v>3.2428140384309998</v>
      </c>
      <c r="AZ221" s="2">
        <v>0.12399999797344199</v>
      </c>
      <c r="BA221" s="2">
        <v>1.15000000223517E-2</v>
      </c>
      <c r="BB221" s="2">
        <v>0.13549999892711601</v>
      </c>
      <c r="BC221" s="2">
        <v>3.0102391000000002</v>
      </c>
      <c r="BD221" s="2">
        <v>76.560270737051994</v>
      </c>
      <c r="BE221" s="2">
        <f t="shared" si="6"/>
        <v>1.544155010741008</v>
      </c>
      <c r="BF221" s="2">
        <f t="shared" si="7"/>
        <v>1.9770390678336704</v>
      </c>
      <c r="BG221" s="2">
        <v>10875</v>
      </c>
      <c r="BH221" s="2">
        <v>681</v>
      </c>
      <c r="BI221" s="2">
        <v>6.6804002354326073</v>
      </c>
      <c r="BJ221" s="2">
        <v>3260</v>
      </c>
      <c r="BK221" s="2">
        <v>335</v>
      </c>
      <c r="BL221" s="2">
        <v>11.452991452991453</v>
      </c>
      <c r="BM221" s="2">
        <v>396.35</v>
      </c>
      <c r="BN221" s="2">
        <v>89.900000000000034</v>
      </c>
      <c r="BO221" s="2">
        <v>29.335943873388821</v>
      </c>
      <c r="BP221" s="2">
        <v>3677970000</v>
      </c>
      <c r="BQ221" s="2">
        <v>303995178.77043009</v>
      </c>
      <c r="BR221" s="2">
        <v>9.0100014042086354</v>
      </c>
      <c r="BS221" s="2">
        <v>0.54327490000000001</v>
      </c>
      <c r="BT221" s="2">
        <v>0.30761670000000002</v>
      </c>
      <c r="BU221" s="2">
        <v>2.3462951462233801</v>
      </c>
      <c r="BV221" s="2">
        <v>3540.6945304261785</v>
      </c>
      <c r="BW221" s="2">
        <v>164.88517310835141</v>
      </c>
      <c r="BX221" s="2">
        <v>4.656859598913349</v>
      </c>
      <c r="BY221" s="2">
        <v>1.0488590002059937</v>
      </c>
      <c r="BZ221" s="2">
        <v>0.70015895366668701</v>
      </c>
    </row>
    <row r="222" spans="1:78" x14ac:dyDescent="0.2">
      <c r="A222">
        <v>416</v>
      </c>
      <c r="B222" t="s">
        <v>77</v>
      </c>
      <c r="C222">
        <v>2016</v>
      </c>
      <c r="D222">
        <v>8</v>
      </c>
      <c r="E222">
        <v>0</v>
      </c>
      <c r="F222" t="s">
        <v>78</v>
      </c>
      <c r="G222" s="2">
        <v>0.99268000000000001</v>
      </c>
      <c r="H222" s="2">
        <v>0</v>
      </c>
      <c r="I222" s="2">
        <v>10.64</v>
      </c>
      <c r="J222" s="2">
        <v>10.917</v>
      </c>
      <c r="K222" s="2">
        <v>7.2489999999999997</v>
      </c>
      <c r="L222" s="2">
        <v>7.343</v>
      </c>
      <c r="M222" s="2">
        <v>3.0329999999999999</v>
      </c>
      <c r="N222" s="2">
        <v>3.1240000000000001</v>
      </c>
      <c r="O222" s="2">
        <v>0.78</v>
      </c>
      <c r="P222" s="2">
        <v>6.2249999999999996</v>
      </c>
      <c r="Q222" s="2">
        <v>0</v>
      </c>
      <c r="R222" s="2">
        <v>8280</v>
      </c>
      <c r="S222" s="2">
        <v>2.0459999999999998</v>
      </c>
      <c r="T222" s="2">
        <v>0.6</v>
      </c>
      <c r="U222" s="2">
        <v>4.42</v>
      </c>
      <c r="V222" s="2">
        <v>40</v>
      </c>
      <c r="W222" t="s">
        <v>54</v>
      </c>
      <c r="X222" t="s">
        <v>55</v>
      </c>
      <c r="Y222" t="s">
        <v>59</v>
      </c>
      <c r="Z222" s="2">
        <v>0.48</v>
      </c>
      <c r="AA222" s="2">
        <v>0.67</v>
      </c>
      <c r="AB222" s="2">
        <v>84</v>
      </c>
      <c r="AC222" s="2">
        <v>8.24</v>
      </c>
      <c r="AD222" s="2">
        <v>52.065649999999998</v>
      </c>
      <c r="AE222" s="2">
        <v>-89.207300000000004</v>
      </c>
      <c r="AF222" s="2">
        <v>13.7034</v>
      </c>
      <c r="AG222" s="2" t="s">
        <v>63</v>
      </c>
      <c r="AH222" s="2" t="s">
        <v>58</v>
      </c>
      <c r="AI222" s="2">
        <v>3781.3789999999999</v>
      </c>
      <c r="AJ222" s="2">
        <v>2.5459260000000001</v>
      </c>
      <c r="AK222" s="2">
        <v>24000000000</v>
      </c>
      <c r="AL222" s="2">
        <v>51.150039999999997</v>
      </c>
      <c r="AM222" s="2">
        <v>52.065649999999998</v>
      </c>
      <c r="AN222" s="2">
        <v>-2.2740330000000002</v>
      </c>
      <c r="AO222" s="2">
        <v>55.710039999999999</v>
      </c>
      <c r="AP222" s="2">
        <v>72.819090000000003</v>
      </c>
      <c r="AQ222" s="2">
        <v>1.9819800000000001</v>
      </c>
      <c r="AR222" s="2">
        <v>16.31644</v>
      </c>
      <c r="AS222" s="2">
        <v>0.1469529</v>
      </c>
      <c r="AT222" s="2">
        <v>-0.51082559999999999</v>
      </c>
      <c r="AU222" s="2">
        <v>0.60839989999999999</v>
      </c>
      <c r="AV222" s="2">
        <v>-0.51082559999999999</v>
      </c>
      <c r="AW222" s="2">
        <v>23.90277</v>
      </c>
      <c r="AX222" s="2">
        <v>1.33</v>
      </c>
      <c r="AY222" s="2">
        <v>3.2428140384309998</v>
      </c>
      <c r="AZ222" s="2">
        <v>0.12399999797344199</v>
      </c>
      <c r="BA222" s="2">
        <v>1.15000000223517E-2</v>
      </c>
      <c r="BB222" s="2">
        <v>0.13549999892711601</v>
      </c>
      <c r="BC222" s="2">
        <v>3.0102391000000002</v>
      </c>
      <c r="BD222" s="2">
        <v>72.819093373149002</v>
      </c>
      <c r="BE222" s="2">
        <f t="shared" si="6"/>
        <v>3.7411773639029917</v>
      </c>
      <c r="BF222" s="2">
        <f t="shared" si="7"/>
        <v>4.8865780226302373</v>
      </c>
      <c r="BG222" s="2">
        <v>11254</v>
      </c>
      <c r="BH222" s="2">
        <v>379</v>
      </c>
      <c r="BI222" s="2">
        <v>3.4850574712643678</v>
      </c>
      <c r="BJ222" s="2">
        <v>3135</v>
      </c>
      <c r="BK222" s="2">
        <v>125</v>
      </c>
      <c r="BL222" s="2">
        <v>3.834355828220859</v>
      </c>
      <c r="BM222" s="2">
        <v>347.86</v>
      </c>
      <c r="BN222" s="2">
        <v>48.490000000000009</v>
      </c>
      <c r="BO222" s="2">
        <v>12.234136495521636</v>
      </c>
      <c r="BP222" s="2">
        <v>3810904517.0687199</v>
      </c>
      <c r="BQ222" s="2">
        <v>132934517.06871986</v>
      </c>
      <c r="BR222" s="2">
        <v>3.6143447898900716</v>
      </c>
      <c r="BS222" s="2">
        <v>0.18100359999999999</v>
      </c>
      <c r="BT222" s="2">
        <v>1.3569290000000001</v>
      </c>
      <c r="BU222" s="2">
        <v>0.98936574939649802</v>
      </c>
      <c r="BV222" s="2">
        <v>3615.1021524253933</v>
      </c>
      <c r="BW222" s="2">
        <v>166.27642174052653</v>
      </c>
      <c r="BX222" s="2">
        <v>4.5994944189604903</v>
      </c>
      <c r="BY222" s="2">
        <v>1.0488590002059937</v>
      </c>
      <c r="BZ222" s="2">
        <v>0.70015895366668701</v>
      </c>
    </row>
    <row r="223" spans="1:78" x14ac:dyDescent="0.2">
      <c r="A223">
        <v>417</v>
      </c>
      <c r="B223" t="s">
        <v>77</v>
      </c>
      <c r="C223">
        <v>2017</v>
      </c>
      <c r="D223">
        <v>8</v>
      </c>
      <c r="E223">
        <v>0</v>
      </c>
      <c r="F223" t="s">
        <v>78</v>
      </c>
      <c r="G223" s="2">
        <v>1.0207999999999999</v>
      </c>
      <c r="H223" s="2">
        <v>0</v>
      </c>
      <c r="I223" s="2">
        <v>10.64</v>
      </c>
      <c r="J223" s="2">
        <v>10.917</v>
      </c>
      <c r="K223" s="2">
        <v>7.2489999999999997</v>
      </c>
      <c r="L223" s="2">
        <v>7.343</v>
      </c>
      <c r="M223" s="2">
        <v>3.0329999999999999</v>
      </c>
      <c r="N223" s="2">
        <v>3.1240000000000001</v>
      </c>
      <c r="O223" s="2">
        <v>0.78</v>
      </c>
      <c r="P223" s="2">
        <v>4.9219999999999997</v>
      </c>
      <c r="Q223" s="2">
        <v>0</v>
      </c>
      <c r="R223" s="2">
        <v>8428</v>
      </c>
      <c r="S223" s="2">
        <v>1.738</v>
      </c>
      <c r="T223" s="2">
        <v>1.01</v>
      </c>
      <c r="U223" s="2">
        <v>4.3899999999999997</v>
      </c>
      <c r="V223" s="2">
        <v>38</v>
      </c>
      <c r="W223" t="s">
        <v>54</v>
      </c>
      <c r="X223" t="s">
        <v>55</v>
      </c>
      <c r="Y223" t="s">
        <v>59</v>
      </c>
      <c r="Z223" s="2">
        <v>0.48199999999999998</v>
      </c>
      <c r="AA223" s="2">
        <v>0.68300000000000005</v>
      </c>
      <c r="AB223" s="2">
        <v>84</v>
      </c>
      <c r="AC223" s="2">
        <v>8.24</v>
      </c>
      <c r="AE223" s="2">
        <v>-89.207300000000004</v>
      </c>
      <c r="AF223" s="2">
        <v>13.7034</v>
      </c>
      <c r="AG223" s="2" t="s">
        <v>63</v>
      </c>
      <c r="AH223" s="2" t="s">
        <v>58</v>
      </c>
      <c r="AI223" s="2">
        <v>3846.9740000000002</v>
      </c>
      <c r="AJ223" s="2">
        <v>2.2466699999999999</v>
      </c>
      <c r="AK223" s="2">
        <v>24600000000</v>
      </c>
      <c r="AL223" s="2">
        <v>52.16339</v>
      </c>
      <c r="AN223" s="2">
        <v>-1.859907</v>
      </c>
      <c r="AO223" s="2">
        <v>55.159829999999999</v>
      </c>
      <c r="AP223" s="2">
        <v>74.304649999999995</v>
      </c>
      <c r="AQ223" s="2">
        <v>2.0168849999999998</v>
      </c>
      <c r="AR223" s="2">
        <v>16.133109999999999</v>
      </c>
      <c r="AS223" s="2">
        <v>0.29925610000000002</v>
      </c>
      <c r="AT223" s="2">
        <v>9.9503000000000005E-3</v>
      </c>
      <c r="AU223" s="2">
        <v>0.60839989999999999</v>
      </c>
      <c r="AV223" s="2">
        <v>9.9503000000000005E-3</v>
      </c>
      <c r="AW223" s="2">
        <v>23.924990000000001</v>
      </c>
      <c r="AX223" s="2">
        <v>0.41</v>
      </c>
      <c r="AY223" s="2">
        <v>3.2428140384309998</v>
      </c>
      <c r="AZ223" s="2">
        <v>0.12399999797344199</v>
      </c>
      <c r="BA223" s="2">
        <v>1.15000000223517E-2</v>
      </c>
      <c r="BB223" s="2">
        <v>0.13549999892711601</v>
      </c>
      <c r="BC223" s="2" t="s">
        <v>101</v>
      </c>
      <c r="BD223" s="2">
        <v>74.304651191651999</v>
      </c>
      <c r="BE223" s="2">
        <f t="shared" si="6"/>
        <v>1.485557818502997</v>
      </c>
      <c r="BF223" s="2">
        <f t="shared" si="7"/>
        <v>2.0400663475587506</v>
      </c>
      <c r="BG223" s="2">
        <v>12449</v>
      </c>
      <c r="BH223" s="2">
        <v>1195</v>
      </c>
      <c r="BI223" s="2">
        <v>10.618446774480185</v>
      </c>
      <c r="BJ223" s="2">
        <v>3663</v>
      </c>
      <c r="BK223" s="2">
        <v>528</v>
      </c>
      <c r="BL223" s="2">
        <v>16.842105263157894</v>
      </c>
      <c r="BM223" s="2">
        <v>888.84</v>
      </c>
      <c r="BN223" s="2">
        <v>540.98</v>
      </c>
      <c r="BO223" s="2">
        <v>155.51658713275455</v>
      </c>
      <c r="BP223" s="2">
        <v>3949574919.9299898</v>
      </c>
      <c r="BQ223" s="2">
        <v>138670402.86126995</v>
      </c>
      <c r="BR223" s="2">
        <v>3.6387792514920516</v>
      </c>
      <c r="BS223" s="2">
        <v>0.18332860000000001</v>
      </c>
      <c r="BT223" s="2">
        <v>0.42628310000000003</v>
      </c>
      <c r="BU223" s="2">
        <v>1.41564884120322</v>
      </c>
      <c r="BV223" s="2">
        <v>3681.706119700943</v>
      </c>
      <c r="BW223" s="2">
        <v>165.26781464940723</v>
      </c>
      <c r="BX223" s="2">
        <v>4.4888920863360919</v>
      </c>
      <c r="BY223" s="2">
        <v>1.0488590002059937</v>
      </c>
      <c r="BZ223" s="2">
        <v>0.70015895366668701</v>
      </c>
    </row>
    <row r="224" spans="1:78" x14ac:dyDescent="0.2">
      <c r="A224">
        <v>418</v>
      </c>
      <c r="B224" t="s">
        <v>77</v>
      </c>
      <c r="C224">
        <v>2018</v>
      </c>
      <c r="D224">
        <v>8</v>
      </c>
      <c r="E224">
        <v>1</v>
      </c>
      <c r="F224" t="s">
        <v>78</v>
      </c>
      <c r="G224" s="2">
        <v>1.0489299999999999</v>
      </c>
      <c r="H224" s="2">
        <v>0</v>
      </c>
      <c r="I224" s="2">
        <v>7.548</v>
      </c>
      <c r="J224" s="2">
        <v>8.2639999999999993</v>
      </c>
      <c r="K224" s="2">
        <v>6.1050000000000004</v>
      </c>
      <c r="L224" s="2">
        <v>6.3879999999999999</v>
      </c>
      <c r="M224" s="2">
        <v>2.2280000000000002</v>
      </c>
      <c r="N224" s="2">
        <v>2.444</v>
      </c>
      <c r="O224" s="2">
        <v>0.78</v>
      </c>
      <c r="P224" s="2">
        <v>5.1849999999999996</v>
      </c>
      <c r="Q224" s="2">
        <v>0</v>
      </c>
      <c r="R224" s="2">
        <v>8598.2000000000007</v>
      </c>
      <c r="S224" s="2">
        <v>1.911</v>
      </c>
      <c r="T224" s="2">
        <v>1.0900000000000001</v>
      </c>
      <c r="U224" s="2">
        <v>4.01</v>
      </c>
      <c r="V224" s="2">
        <v>38.6</v>
      </c>
      <c r="W224" t="s">
        <v>54</v>
      </c>
      <c r="X224" t="s">
        <v>55</v>
      </c>
      <c r="Y224" t="s">
        <v>59</v>
      </c>
      <c r="Z224" s="2">
        <v>0.44900000000000001</v>
      </c>
      <c r="AA224" s="2">
        <v>0.64300000000000002</v>
      </c>
      <c r="AB224" s="2">
        <v>84</v>
      </c>
      <c r="AC224" s="2">
        <v>8.24</v>
      </c>
      <c r="AE224" s="2">
        <v>-89.207300000000004</v>
      </c>
      <c r="AF224" s="2">
        <v>13.7034</v>
      </c>
      <c r="AG224" s="2" t="s">
        <v>63</v>
      </c>
      <c r="AH224" s="2" t="s">
        <v>58</v>
      </c>
      <c r="AI224" s="2">
        <v>3920.5259999999998</v>
      </c>
      <c r="AJ224" s="2">
        <v>2.4322879999999998</v>
      </c>
      <c r="AK224" s="2">
        <v>25200000000</v>
      </c>
      <c r="AL224" s="2">
        <v>53.511800000000001</v>
      </c>
      <c r="AN224" s="2">
        <v>-3.301793</v>
      </c>
      <c r="AO224" s="2">
        <v>54.844720000000002</v>
      </c>
      <c r="AP224" s="2">
        <v>75.633610000000004</v>
      </c>
      <c r="AQ224" s="2">
        <v>1.5862050000000001</v>
      </c>
      <c r="AR224" s="2">
        <v>16.109660000000002</v>
      </c>
      <c r="AS224" s="2">
        <v>0.1856177</v>
      </c>
      <c r="AT224" s="2">
        <v>8.6177699999999996E-2</v>
      </c>
      <c r="AU224" s="2">
        <v>0.60839989999999999</v>
      </c>
      <c r="AV224" s="2">
        <v>8.6177699999999996E-2</v>
      </c>
      <c r="AW224" s="2">
        <v>23.949020000000001</v>
      </c>
      <c r="AX224" s="2">
        <v>0.08</v>
      </c>
      <c r="AY224" s="2">
        <v>3.2428140384309998</v>
      </c>
      <c r="AZ224" s="2" t="s">
        <v>101</v>
      </c>
      <c r="BA224" s="2" t="s">
        <v>101</v>
      </c>
      <c r="BB224" s="2" t="s">
        <v>101</v>
      </c>
      <c r="BC224" s="2" t="s">
        <v>101</v>
      </c>
      <c r="BD224" s="2">
        <v>75.633616887995998</v>
      </c>
      <c r="BE224" s="2">
        <f t="shared" si="6"/>
        <v>1.3289656963439995</v>
      </c>
      <c r="BF224" s="2">
        <f t="shared" si="7"/>
        <v>1.7885363500546336</v>
      </c>
      <c r="BG224" s="2">
        <v>13197</v>
      </c>
      <c r="BH224" s="2">
        <v>748</v>
      </c>
      <c r="BI224" s="2">
        <v>6.0085147401397698</v>
      </c>
      <c r="BJ224" s="2">
        <v>3812</v>
      </c>
      <c r="BK224" s="2">
        <v>149</v>
      </c>
      <c r="BL224" s="2">
        <v>4.0677040677040681</v>
      </c>
      <c r="BM224" s="2">
        <v>826.05</v>
      </c>
      <c r="BN224" s="2">
        <v>62.790000000000077</v>
      </c>
      <c r="BO224" s="2">
        <v>7.0642635344944047</v>
      </c>
      <c r="BP224" s="2">
        <v>4234338448.9876499</v>
      </c>
      <c r="BQ224" s="2">
        <v>284763529.0576601</v>
      </c>
      <c r="BR224" s="2">
        <v>7.2099791706877614</v>
      </c>
      <c r="BS224" s="2">
        <v>2.3452799999999999E-2</v>
      </c>
      <c r="BT224" s="2">
        <v>0.26605810000000002</v>
      </c>
      <c r="BU224" s="2">
        <v>1.6817069312823301</v>
      </c>
      <c r="BV224" s="2">
        <v>3746.9826452324101</v>
      </c>
      <c r="BW224" s="2">
        <v>173.54363227986005</v>
      </c>
      <c r="BX224" s="2">
        <v>4.6315568741871189</v>
      </c>
      <c r="BY224" s="2">
        <v>1.0488590002059937</v>
      </c>
      <c r="BZ224" s="2">
        <v>0.70015895366668701</v>
      </c>
    </row>
    <row r="225" spans="1:78" x14ac:dyDescent="0.2">
      <c r="A225">
        <v>419</v>
      </c>
      <c r="B225" t="s">
        <v>77</v>
      </c>
      <c r="C225">
        <v>2019</v>
      </c>
      <c r="D225">
        <v>8</v>
      </c>
      <c r="E225">
        <v>0</v>
      </c>
      <c r="F225" t="s">
        <v>78</v>
      </c>
      <c r="G225" s="2">
        <v>1.0770599999999999</v>
      </c>
      <c r="H225" s="2">
        <v>0</v>
      </c>
      <c r="I225" s="2">
        <v>7.548</v>
      </c>
      <c r="J225" s="2">
        <v>8.2639999999999993</v>
      </c>
      <c r="K225" s="2">
        <v>6.1050000000000004</v>
      </c>
      <c r="L225" s="2">
        <v>6.3879999999999999</v>
      </c>
      <c r="M225" s="2">
        <v>2.2280000000000002</v>
      </c>
      <c r="N225" s="2">
        <v>2.444</v>
      </c>
      <c r="O225" s="2">
        <v>0.78</v>
      </c>
      <c r="S225" s="2">
        <v>1.8620000000000001</v>
      </c>
      <c r="T225" s="2">
        <v>0.08</v>
      </c>
      <c r="U225" s="2">
        <v>4.17</v>
      </c>
      <c r="V225" s="2">
        <v>38.799999999999997</v>
      </c>
      <c r="W225" t="s">
        <v>54</v>
      </c>
      <c r="X225" t="s">
        <v>55</v>
      </c>
      <c r="Y225" t="s">
        <v>59</v>
      </c>
      <c r="Z225" s="2">
        <v>0.45100000000000001</v>
      </c>
      <c r="AA225" s="2">
        <v>0.64400000000000002</v>
      </c>
      <c r="AB225" s="2">
        <v>84</v>
      </c>
      <c r="AC225" s="2">
        <v>8.24</v>
      </c>
      <c r="AE225" s="2">
        <v>-89.207300000000004</v>
      </c>
      <c r="AF225" s="2">
        <v>13.7034</v>
      </c>
      <c r="AG225" s="2" t="s">
        <v>63</v>
      </c>
      <c r="AH225" s="2" t="s">
        <v>58</v>
      </c>
      <c r="AI225" s="2">
        <v>3993.529</v>
      </c>
      <c r="AJ225" s="2">
        <v>2.3825810000000001</v>
      </c>
      <c r="AK225" s="2">
        <v>25800000000</v>
      </c>
      <c r="AL225" s="2">
        <v>55.29927</v>
      </c>
      <c r="AN225" s="2">
        <v>-0.4214503</v>
      </c>
      <c r="AO225" s="2">
        <v>54.626489999999997</v>
      </c>
      <c r="AP225" s="2">
        <v>75.976830000000007</v>
      </c>
      <c r="AQ225" s="2">
        <v>2.588749</v>
      </c>
      <c r="AR225" s="2">
        <v>16.232500000000002</v>
      </c>
      <c r="AS225" s="2">
        <v>4.9706199999999999E-2</v>
      </c>
      <c r="AT225" s="2">
        <v>-2.5257290000000001</v>
      </c>
      <c r="AU225" s="2">
        <v>0.60839989999999999</v>
      </c>
      <c r="AV225" s="2">
        <v>-2.5257290000000001</v>
      </c>
      <c r="AW225" s="2">
        <v>23.972570000000001</v>
      </c>
      <c r="AX225" s="2">
        <v>1.01</v>
      </c>
      <c r="AY225" s="2">
        <v>3.2428140384309998</v>
      </c>
      <c r="AZ225" s="2" t="s">
        <v>101</v>
      </c>
      <c r="BA225" s="2" t="s">
        <v>101</v>
      </c>
      <c r="BB225" s="2" t="s">
        <v>101</v>
      </c>
      <c r="BC225" s="2" t="s">
        <v>101</v>
      </c>
      <c r="BD225" s="2">
        <v>76.042013099146999</v>
      </c>
      <c r="BE225" s="2">
        <f t="shared" si="6"/>
        <v>0.40839621115100044</v>
      </c>
      <c r="BF225" s="2">
        <f t="shared" si="7"/>
        <v>0.53996652276432122</v>
      </c>
      <c r="BG225" s="2">
        <v>14710</v>
      </c>
      <c r="BH225" s="2">
        <v>1513</v>
      </c>
      <c r="BI225" s="2">
        <v>11.464726831855724</v>
      </c>
      <c r="BJ225" s="2">
        <v>4251</v>
      </c>
      <c r="BK225" s="2">
        <v>439</v>
      </c>
      <c r="BL225" s="2">
        <v>11.516264428121721</v>
      </c>
      <c r="BM225" s="2">
        <v>635.75</v>
      </c>
      <c r="BN225" s="2">
        <v>190.29999999999995</v>
      </c>
      <c r="BO225" s="2">
        <v>23.037346407602442</v>
      </c>
      <c r="BP225" s="2">
        <v>4518933158.9263496</v>
      </c>
      <c r="BQ225" s="2">
        <v>284594709.93869972</v>
      </c>
      <c r="BR225" s="2">
        <v>6.7211138969474895</v>
      </c>
      <c r="BS225" s="2">
        <v>0.1228409</v>
      </c>
      <c r="BT225" s="2">
        <v>0.57700490000000004</v>
      </c>
      <c r="BU225" s="2">
        <v>2.2587118983759198</v>
      </c>
      <c r="BV225" s="2">
        <v>3813.9996440409955</v>
      </c>
      <c r="BW225" s="2">
        <v>179.5294181924146</v>
      </c>
      <c r="BX225" s="2">
        <v>4.7071168051342607</v>
      </c>
      <c r="BY225" s="2">
        <v>1.0488590002059937</v>
      </c>
      <c r="BZ225" s="2">
        <v>0.70015895366668701</v>
      </c>
    </row>
    <row r="226" spans="1:78" x14ac:dyDescent="0.2">
      <c r="A226">
        <v>197</v>
      </c>
      <c r="B226" t="s">
        <v>79</v>
      </c>
      <c r="C226">
        <v>1992</v>
      </c>
      <c r="D226">
        <v>9</v>
      </c>
      <c r="E226">
        <v>0</v>
      </c>
      <c r="F226" t="s">
        <v>80</v>
      </c>
      <c r="G226" s="2">
        <v>0.6835</v>
      </c>
      <c r="H226" s="2">
        <v>1</v>
      </c>
      <c r="O226" s="2">
        <v>1.595</v>
      </c>
      <c r="Q226" s="2">
        <v>0</v>
      </c>
      <c r="R226" s="2">
        <v>5303.6</v>
      </c>
      <c r="S226" s="2">
        <v>2.1219999999999999</v>
      </c>
      <c r="T226" s="2">
        <v>10.050000000000001</v>
      </c>
      <c r="W226" t="s">
        <v>54</v>
      </c>
      <c r="X226" t="s">
        <v>55</v>
      </c>
      <c r="Y226" t="s">
        <v>59</v>
      </c>
      <c r="Z226" s="2">
        <v>0.218</v>
      </c>
      <c r="AA226" s="2">
        <v>0.39100000000000001</v>
      </c>
      <c r="AB226" s="2">
        <v>80</v>
      </c>
      <c r="AC226" s="2">
        <v>6.1</v>
      </c>
      <c r="AD226" s="2">
        <v>15.83122</v>
      </c>
      <c r="AE226" s="2">
        <v>-90.532799999999995</v>
      </c>
      <c r="AF226" s="2">
        <v>14.6248</v>
      </c>
      <c r="AG226" s="2" t="s">
        <v>57</v>
      </c>
      <c r="AH226" s="2" t="s">
        <v>58</v>
      </c>
      <c r="AI226" s="2">
        <v>2817.2310000000002</v>
      </c>
      <c r="AJ226" s="2">
        <v>4.8383390000000004</v>
      </c>
      <c r="AK226" s="2">
        <v>26900000000</v>
      </c>
      <c r="AM226" s="2">
        <v>15.83122</v>
      </c>
      <c r="AN226" s="2">
        <v>-6.7609490000000001</v>
      </c>
      <c r="AO226" s="2">
        <v>96.170810000000003</v>
      </c>
      <c r="AP226" s="2">
        <v>45.362250000000003</v>
      </c>
      <c r="AQ226" s="2">
        <v>0.90126830000000002</v>
      </c>
      <c r="AR226" s="2">
        <v>6.4248830000000003</v>
      </c>
      <c r="AT226" s="2">
        <v>2.3075730000000001</v>
      </c>
      <c r="AU226" s="2">
        <v>2.544025</v>
      </c>
      <c r="AV226" s="2">
        <v>2.3075730000000001</v>
      </c>
      <c r="AW226" s="2">
        <v>24.014939999999999</v>
      </c>
      <c r="AY226" s="2">
        <v>3.8899475940924302</v>
      </c>
      <c r="AZ226" s="2">
        <v>0.48350000381469699</v>
      </c>
      <c r="BA226" s="2">
        <v>0.12849999964237199</v>
      </c>
      <c r="BB226" s="2">
        <v>0.61199998855590798</v>
      </c>
      <c r="BC226" s="2">
        <v>4.4350690000000004</v>
      </c>
      <c r="BD226" s="2">
        <v>63.313928658359004</v>
      </c>
      <c r="BM226" s="2">
        <v>94.1</v>
      </c>
      <c r="BN226" s="2">
        <v>3.3999999999999915</v>
      </c>
      <c r="BO226" s="2">
        <v>3.7486218302094723</v>
      </c>
      <c r="BP226" s="2">
        <v>4575955958.7402496</v>
      </c>
      <c r="BQ226" s="2">
        <v>912757172.80704975</v>
      </c>
      <c r="BR226" s="2">
        <v>24.916943527937015</v>
      </c>
      <c r="BU226" s="2">
        <v>3.11915654059381</v>
      </c>
      <c r="BV226" s="2">
        <v>2732.8181139809399</v>
      </c>
      <c r="BW226" s="2">
        <v>84.413033060679936</v>
      </c>
      <c r="BX226" s="2">
        <v>3.0888639323937341</v>
      </c>
      <c r="BY226" s="2">
        <v>0.16673249006271362</v>
      </c>
      <c r="BZ226" s="2">
        <v>0.49239954352378845</v>
      </c>
    </row>
    <row r="227" spans="1:78" x14ac:dyDescent="0.2">
      <c r="A227">
        <v>198</v>
      </c>
      <c r="B227" t="s">
        <v>79</v>
      </c>
      <c r="C227">
        <v>1993</v>
      </c>
      <c r="D227">
        <v>9</v>
      </c>
      <c r="E227">
        <v>0</v>
      </c>
      <c r="F227" t="s">
        <v>80</v>
      </c>
      <c r="G227" s="2">
        <v>0.6835</v>
      </c>
      <c r="H227" s="2">
        <v>0</v>
      </c>
      <c r="O227" s="2">
        <v>1.595</v>
      </c>
      <c r="Q227" s="2">
        <v>0</v>
      </c>
      <c r="R227" s="2">
        <v>5383</v>
      </c>
      <c r="S227" s="2">
        <v>1.31</v>
      </c>
      <c r="T227" s="2">
        <v>11.82</v>
      </c>
      <c r="W227" t="s">
        <v>54</v>
      </c>
      <c r="X227" t="s">
        <v>55</v>
      </c>
      <c r="Y227" t="s">
        <v>59</v>
      </c>
      <c r="Z227" s="2">
        <v>0.22600000000000001</v>
      </c>
      <c r="AA227" s="2">
        <v>0.39300000000000002</v>
      </c>
      <c r="AB227" s="2">
        <v>80</v>
      </c>
      <c r="AC227" s="2">
        <v>6.1</v>
      </c>
      <c r="AD227" s="2">
        <v>13.62251</v>
      </c>
      <c r="AE227" s="2">
        <v>-90.532799999999995</v>
      </c>
      <c r="AF227" s="2">
        <v>14.6248</v>
      </c>
      <c r="AG227" s="2" t="s">
        <v>57</v>
      </c>
      <c r="AH227" s="2" t="s">
        <v>58</v>
      </c>
      <c r="AI227" s="2">
        <v>2854.1329999999998</v>
      </c>
      <c r="AJ227" s="2">
        <v>3.9271319999999998</v>
      </c>
      <c r="AK227" s="2">
        <v>27900000000</v>
      </c>
      <c r="AM227" s="2">
        <v>13.62251</v>
      </c>
      <c r="AN227" s="2">
        <v>-6.1552939999999996</v>
      </c>
      <c r="AO227" s="2">
        <v>95.913929999999993</v>
      </c>
      <c r="AP227" s="2">
        <v>43.778930000000003</v>
      </c>
      <c r="AQ227" s="2">
        <v>1.250006</v>
      </c>
      <c r="AR227" s="2">
        <v>6.3563109999999998</v>
      </c>
      <c r="AS227" s="2">
        <v>0.91120699999999999</v>
      </c>
      <c r="AT227" s="2">
        <v>2.4697930000000001</v>
      </c>
      <c r="AU227" s="2">
        <v>2.544025</v>
      </c>
      <c r="AV227" s="2">
        <v>2.4697930000000001</v>
      </c>
      <c r="AW227" s="2">
        <v>24.053460000000001</v>
      </c>
      <c r="AX227" s="2">
        <v>1.77</v>
      </c>
      <c r="AY227" s="2">
        <v>3.8899475940924302</v>
      </c>
      <c r="AZ227" s="2">
        <v>0.48350000381469699</v>
      </c>
      <c r="BA227" s="2">
        <v>0.12849999964237199</v>
      </c>
      <c r="BB227" s="2">
        <v>0.61199998855590798</v>
      </c>
      <c r="BC227" s="2">
        <v>4.4350690000000004</v>
      </c>
      <c r="BD227" s="2">
        <v>62.227269917481998</v>
      </c>
      <c r="BE227" s="2">
        <f t="shared" si="6"/>
        <v>1.0866587408770059</v>
      </c>
      <c r="BF227" s="2">
        <f t="shared" si="7"/>
        <v>1.7163028166212839</v>
      </c>
      <c r="BM227" s="2">
        <v>142.5</v>
      </c>
      <c r="BN227" s="2">
        <v>48.400000000000006</v>
      </c>
      <c r="BO227" s="2">
        <v>51.434643995749212</v>
      </c>
      <c r="BP227" s="2">
        <v>5012019016.64429</v>
      </c>
      <c r="BQ227" s="2">
        <v>436063057.90404034</v>
      </c>
      <c r="BR227" s="2">
        <v>9.5294417567796597</v>
      </c>
      <c r="BS227" s="2">
        <v>6.8571599999999996E-2</v>
      </c>
      <c r="BT227" s="2">
        <v>0.42043760000000002</v>
      </c>
      <c r="BU227" s="2">
        <v>3.5395942554241202</v>
      </c>
      <c r="BV227" s="2">
        <v>2764.0180275844978</v>
      </c>
      <c r="BW227" s="2">
        <v>90.114969750082309</v>
      </c>
      <c r="BX227" s="2">
        <v>3.2602887843258626</v>
      </c>
      <c r="BY227" s="2">
        <v>0.42135167121887207</v>
      </c>
      <c r="BZ227" s="2">
        <v>0.55236774682998657</v>
      </c>
    </row>
    <row r="228" spans="1:78" x14ac:dyDescent="0.2">
      <c r="A228">
        <v>199</v>
      </c>
      <c r="B228" t="s">
        <v>79</v>
      </c>
      <c r="C228">
        <v>1994</v>
      </c>
      <c r="D228">
        <v>9</v>
      </c>
      <c r="E228">
        <v>0</v>
      </c>
      <c r="F228" t="s">
        <v>80</v>
      </c>
      <c r="G228" s="2">
        <v>0.6835</v>
      </c>
      <c r="H228" s="2">
        <v>0</v>
      </c>
      <c r="O228" s="2">
        <v>1.595</v>
      </c>
      <c r="Q228" s="2">
        <v>0</v>
      </c>
      <c r="R228" s="2">
        <v>5414.5</v>
      </c>
      <c r="S228" s="2">
        <v>1.4750000000000001</v>
      </c>
      <c r="T228" s="2">
        <v>10.86</v>
      </c>
      <c r="W228" t="s">
        <v>54</v>
      </c>
      <c r="X228" t="s">
        <v>55</v>
      </c>
      <c r="Y228" t="s">
        <v>59</v>
      </c>
      <c r="Z228" s="2">
        <v>0.24199999999999999</v>
      </c>
      <c r="AA228" s="2">
        <v>0.40699999999999997</v>
      </c>
      <c r="AB228" s="2">
        <v>80</v>
      </c>
      <c r="AC228" s="2">
        <v>6.1</v>
      </c>
      <c r="AD228" s="2">
        <v>13.161949999999999</v>
      </c>
      <c r="AE228" s="2">
        <v>-90.532799999999995</v>
      </c>
      <c r="AF228" s="2">
        <v>14.6248</v>
      </c>
      <c r="AG228" s="2" t="s">
        <v>57</v>
      </c>
      <c r="AH228" s="2" t="s">
        <v>58</v>
      </c>
      <c r="AI228" s="2">
        <v>2896.223</v>
      </c>
      <c r="AJ228" s="2">
        <v>4.033741</v>
      </c>
      <c r="AK228" s="2">
        <v>29100000000</v>
      </c>
      <c r="AM228" s="2">
        <v>13.161949999999999</v>
      </c>
      <c r="AN228" s="2">
        <v>-4.816211</v>
      </c>
      <c r="AO228" s="2">
        <v>95.480029999999999</v>
      </c>
      <c r="AP228" s="2">
        <v>42.370890000000003</v>
      </c>
      <c r="AQ228" s="2">
        <v>0.50218609999999997</v>
      </c>
      <c r="AR228" s="2">
        <v>5.5732489999999997</v>
      </c>
      <c r="AS228" s="2">
        <v>0.1066096</v>
      </c>
      <c r="AT228" s="2">
        <v>2.3850859999999998</v>
      </c>
      <c r="AU228" s="2">
        <v>2.544025</v>
      </c>
      <c r="AV228" s="2">
        <v>2.3850859999999998</v>
      </c>
      <c r="AW228" s="2">
        <v>24.093</v>
      </c>
      <c r="AX228" s="2">
        <v>0.96</v>
      </c>
      <c r="AY228" s="2">
        <v>3.8899475940924302</v>
      </c>
      <c r="AZ228" s="2">
        <v>0.48350000381469699</v>
      </c>
      <c r="BA228" s="2">
        <v>0.12849999964237199</v>
      </c>
      <c r="BB228" s="2">
        <v>0.61199998855590798</v>
      </c>
      <c r="BC228" s="2">
        <v>3.4669557000000002</v>
      </c>
      <c r="BD228" s="2">
        <v>59.878044040006998</v>
      </c>
      <c r="BE228" s="2">
        <f t="shared" si="6"/>
        <v>2.3492258774749999</v>
      </c>
      <c r="BF228" s="2">
        <f t="shared" si="7"/>
        <v>3.7752353278397859</v>
      </c>
      <c r="BM228" s="2">
        <v>65.2</v>
      </c>
      <c r="BN228" s="2">
        <v>77.3</v>
      </c>
      <c r="BO228" s="2">
        <v>54.245614035087719</v>
      </c>
      <c r="BP228" s="2">
        <v>4880662312.78234</v>
      </c>
      <c r="BQ228" s="2">
        <v>131356703.86194992</v>
      </c>
      <c r="BR228" s="2">
        <v>2.6208341074870365</v>
      </c>
      <c r="BS228" s="2">
        <v>0.78306200000000004</v>
      </c>
      <c r="BT228" s="2">
        <v>6.118849</v>
      </c>
      <c r="BU228" s="2">
        <v>-2.5792547005518598</v>
      </c>
      <c r="BV228" s="2">
        <v>2797.5399600740252</v>
      </c>
      <c r="BW228" s="2">
        <v>98.683483775474997</v>
      </c>
      <c r="BX228" s="2">
        <v>3.5275093540706295</v>
      </c>
      <c r="BY228" s="2">
        <v>1.1191452741622925</v>
      </c>
      <c r="BZ228" s="2">
        <v>0.71671289205551147</v>
      </c>
    </row>
    <row r="229" spans="1:78" x14ac:dyDescent="0.2">
      <c r="A229">
        <v>200</v>
      </c>
      <c r="B229" t="s">
        <v>79</v>
      </c>
      <c r="C229">
        <v>1995</v>
      </c>
      <c r="D229">
        <v>9</v>
      </c>
      <c r="E229">
        <v>0</v>
      </c>
      <c r="F229" t="s">
        <v>80</v>
      </c>
      <c r="G229" s="2">
        <v>0.6835</v>
      </c>
      <c r="H229" s="2">
        <v>0</v>
      </c>
      <c r="O229" s="2">
        <v>1.595</v>
      </c>
      <c r="Q229" s="2">
        <v>1</v>
      </c>
      <c r="R229" s="2">
        <v>5501</v>
      </c>
      <c r="S229" s="2">
        <v>2.4049999999999998</v>
      </c>
      <c r="T229" s="2">
        <v>8.41</v>
      </c>
      <c r="W229" t="s">
        <v>54</v>
      </c>
      <c r="X229" t="s">
        <v>55</v>
      </c>
      <c r="Y229" t="s">
        <v>59</v>
      </c>
      <c r="Z229" s="2">
        <v>0.248</v>
      </c>
      <c r="AA229" s="2">
        <v>0.41299999999999998</v>
      </c>
      <c r="AB229" s="2">
        <v>80</v>
      </c>
      <c r="AC229" s="2">
        <v>4</v>
      </c>
      <c r="AD229" s="2">
        <v>11.404999999999999</v>
      </c>
      <c r="AE229" s="2">
        <v>-90.532799999999995</v>
      </c>
      <c r="AF229" s="2">
        <v>14.6248</v>
      </c>
      <c r="AG229" s="2" t="s">
        <v>57</v>
      </c>
      <c r="AH229" s="2" t="s">
        <v>58</v>
      </c>
      <c r="AI229" s="2">
        <v>2965.8919999999998</v>
      </c>
      <c r="AJ229" s="2">
        <v>4.9485469999999996</v>
      </c>
      <c r="AK229" s="2">
        <v>30500000000</v>
      </c>
      <c r="AM229" s="2">
        <v>11.404999999999999</v>
      </c>
      <c r="AN229" s="2">
        <v>-3.9036789999999999</v>
      </c>
      <c r="AO229" s="2">
        <v>94.813800000000001</v>
      </c>
      <c r="AP229" s="2">
        <v>44.689430000000002</v>
      </c>
      <c r="AQ229" s="2">
        <v>0.5131213</v>
      </c>
      <c r="AR229" s="2">
        <v>5.5099590000000003</v>
      </c>
      <c r="AS229" s="2">
        <v>0.91480589999999995</v>
      </c>
      <c r="AT229" s="2">
        <v>2.1294209999999998</v>
      </c>
      <c r="AU229" s="2">
        <v>2.544025</v>
      </c>
      <c r="AV229" s="2">
        <v>2.1294209999999998</v>
      </c>
      <c r="AW229" s="2">
        <v>24.141300000000001</v>
      </c>
      <c r="AX229" s="2">
        <v>2.4500000000000002</v>
      </c>
      <c r="AY229" s="2">
        <v>3.8899475940924302</v>
      </c>
      <c r="AZ229" s="2">
        <v>0.74199998378753695</v>
      </c>
      <c r="BA229" s="2">
        <v>8.4499999880790697E-2</v>
      </c>
      <c r="BB229" s="2">
        <v>0.82649999856948897</v>
      </c>
      <c r="BC229" s="2">
        <v>3.4669557000000002</v>
      </c>
      <c r="BD229" s="2">
        <v>62.926726478427</v>
      </c>
      <c r="BE229" s="2">
        <f t="shared" si="6"/>
        <v>3.048682438420002</v>
      </c>
      <c r="BF229" s="2">
        <f t="shared" si="7"/>
        <v>5.0914863491249838</v>
      </c>
      <c r="BM229" s="2">
        <v>75.2</v>
      </c>
      <c r="BN229" s="2">
        <v>10</v>
      </c>
      <c r="BO229" s="2">
        <v>15.337423312883434</v>
      </c>
      <c r="BP229" s="2">
        <v>5304956968.6451502</v>
      </c>
      <c r="BQ229" s="2">
        <v>424294655.86281013</v>
      </c>
      <c r="BR229" s="2">
        <v>8.693382755688555</v>
      </c>
      <c r="BS229" s="2">
        <v>6.3290100000000002E-2</v>
      </c>
      <c r="BT229" s="2">
        <v>5.7917490000000003</v>
      </c>
      <c r="BU229" s="2">
        <v>3.2124937811702101</v>
      </c>
      <c r="BV229" s="2">
        <v>2837.6708001217917</v>
      </c>
      <c r="BW229" s="2">
        <v>128.22099093031829</v>
      </c>
      <c r="BX229" s="2">
        <v>4.5185294546786432</v>
      </c>
      <c r="BY229" s="2">
        <v>1.1191452741622925</v>
      </c>
      <c r="BZ229" s="2">
        <v>0.71671289205551147</v>
      </c>
    </row>
    <row r="230" spans="1:78" x14ac:dyDescent="0.2">
      <c r="A230">
        <v>201</v>
      </c>
      <c r="B230" t="s">
        <v>79</v>
      </c>
      <c r="C230">
        <v>1996</v>
      </c>
      <c r="D230">
        <v>9</v>
      </c>
      <c r="E230">
        <v>1</v>
      </c>
      <c r="F230" t="s">
        <v>80</v>
      </c>
      <c r="G230" s="2">
        <v>0.6835</v>
      </c>
      <c r="H230" s="2">
        <v>0</v>
      </c>
      <c r="I230" s="2">
        <v>0.153</v>
      </c>
      <c r="J230" s="2">
        <v>0.19400000000000001</v>
      </c>
      <c r="K230" s="2">
        <v>0.87</v>
      </c>
      <c r="L230" s="2">
        <v>0.97799999999999998</v>
      </c>
      <c r="M230" s="2">
        <v>0.27800000000000002</v>
      </c>
      <c r="N230" s="2">
        <v>0.35199999999999998</v>
      </c>
      <c r="O230" s="2">
        <v>1.595</v>
      </c>
      <c r="P230" s="2">
        <v>4.2220000000000004</v>
      </c>
      <c r="Q230" s="2">
        <v>0</v>
      </c>
      <c r="R230" s="2">
        <v>5511.9</v>
      </c>
      <c r="S230" s="2">
        <v>0.51300000000000001</v>
      </c>
      <c r="T230" s="2">
        <v>11.06</v>
      </c>
      <c r="W230" t="s">
        <v>54</v>
      </c>
      <c r="X230" t="s">
        <v>55</v>
      </c>
      <c r="Y230" t="s">
        <v>59</v>
      </c>
      <c r="Z230" s="2">
        <v>0.26600000000000001</v>
      </c>
      <c r="AA230" s="2">
        <v>0.44500000000000001</v>
      </c>
      <c r="AB230" s="2">
        <v>80</v>
      </c>
      <c r="AC230" s="2">
        <v>4</v>
      </c>
      <c r="AD230" s="2">
        <v>11.24183</v>
      </c>
      <c r="AE230" s="2">
        <v>-90.532799999999995</v>
      </c>
      <c r="AF230" s="2">
        <v>14.6248</v>
      </c>
      <c r="AG230" s="2" t="s">
        <v>57</v>
      </c>
      <c r="AH230" s="2" t="s">
        <v>58</v>
      </c>
      <c r="AI230" s="2">
        <v>2981.1210000000001</v>
      </c>
      <c r="AJ230" s="2">
        <v>2.9577800000000001</v>
      </c>
      <c r="AK230" s="2">
        <v>31400000000</v>
      </c>
      <c r="AM230" s="2">
        <v>11.24183</v>
      </c>
      <c r="AN230" s="2">
        <v>-2.8772229999999999</v>
      </c>
      <c r="AO230" s="2">
        <v>94.426349999999999</v>
      </c>
      <c r="AP230" s="2">
        <v>40.392949999999999</v>
      </c>
      <c r="AQ230" s="2">
        <v>0.49059530000000001</v>
      </c>
      <c r="AR230" s="2">
        <v>5.0803089999999997</v>
      </c>
      <c r="AS230" s="2">
        <v>1.990767</v>
      </c>
      <c r="AT230" s="2">
        <v>2.4033350000000002</v>
      </c>
      <c r="AU230" s="2">
        <v>2.544025</v>
      </c>
      <c r="AV230" s="2">
        <v>2.4033350000000002</v>
      </c>
      <c r="AW230" s="2">
        <v>24.170449999999999</v>
      </c>
      <c r="AX230" s="2">
        <v>2.6500010000000001</v>
      </c>
      <c r="AY230" s="2">
        <v>3.8899475940924302</v>
      </c>
      <c r="AZ230" s="2">
        <v>0.74199998378753695</v>
      </c>
      <c r="BA230" s="2">
        <v>8.4499999880790697E-2</v>
      </c>
      <c r="BB230" s="2">
        <v>0.82649999856948897</v>
      </c>
      <c r="BC230" s="2">
        <v>2.725724</v>
      </c>
      <c r="BD230" s="2">
        <v>56.865076513737002</v>
      </c>
      <c r="BE230" s="2">
        <f t="shared" si="6"/>
        <v>6.0616499646899982</v>
      </c>
      <c r="BF230" s="2">
        <f t="shared" si="7"/>
        <v>9.6328703301737733</v>
      </c>
      <c r="BM230" s="2">
        <v>76.900000000000006</v>
      </c>
      <c r="BN230" s="2">
        <v>1.7000000000000028</v>
      </c>
      <c r="BO230" s="2">
        <v>2.2606382978723443</v>
      </c>
      <c r="BP230" s="2">
        <v>5199786777.5083599</v>
      </c>
      <c r="BQ230" s="2">
        <v>105170191.13679028</v>
      </c>
      <c r="BR230" s="2">
        <v>1.9824890523786856</v>
      </c>
      <c r="BS230" s="2">
        <v>0.42965029999999999</v>
      </c>
      <c r="BT230" s="2">
        <v>4.2168010000000002</v>
      </c>
      <c r="BU230" s="2">
        <v>-1.0043074436853301</v>
      </c>
      <c r="BV230" s="2">
        <v>2878.879847996363</v>
      </c>
      <c r="BW230" s="2">
        <v>102.2410346598972</v>
      </c>
      <c r="BX230" s="2">
        <v>3.5514172198278682</v>
      </c>
      <c r="BY230" s="2">
        <v>1.1191452741622925</v>
      </c>
      <c r="BZ230" s="2">
        <v>0.71671289205551147</v>
      </c>
    </row>
    <row r="231" spans="1:78" x14ac:dyDescent="0.2">
      <c r="A231">
        <v>202</v>
      </c>
      <c r="B231" t="s">
        <v>79</v>
      </c>
      <c r="C231">
        <v>1997</v>
      </c>
      <c r="D231">
        <v>9</v>
      </c>
      <c r="E231">
        <v>0</v>
      </c>
      <c r="F231" t="s">
        <v>80</v>
      </c>
      <c r="G231" s="2">
        <v>0.6835</v>
      </c>
      <c r="H231" s="2">
        <v>0</v>
      </c>
      <c r="I231" s="2">
        <v>0.153</v>
      </c>
      <c r="J231" s="2">
        <v>0.19400000000000001</v>
      </c>
      <c r="K231" s="2">
        <v>0.87</v>
      </c>
      <c r="L231" s="2">
        <v>0.97799999999999998</v>
      </c>
      <c r="M231" s="2">
        <v>0.27800000000000002</v>
      </c>
      <c r="N231" s="2">
        <v>0.35199999999999998</v>
      </c>
      <c r="O231" s="2">
        <v>-0.80900000000000005</v>
      </c>
      <c r="P231" s="2">
        <v>5.3369999999999997</v>
      </c>
      <c r="Q231" s="2">
        <v>0</v>
      </c>
      <c r="R231" s="2">
        <v>5601.2</v>
      </c>
      <c r="S231" s="2">
        <v>1.9319999999999999</v>
      </c>
      <c r="T231" s="2">
        <v>9.23</v>
      </c>
      <c r="W231" t="s">
        <v>54</v>
      </c>
      <c r="X231" t="s">
        <v>55</v>
      </c>
      <c r="Y231" t="s">
        <v>59</v>
      </c>
      <c r="Z231" s="2">
        <v>0.30199999999999999</v>
      </c>
      <c r="AA231" s="2">
        <v>0.504</v>
      </c>
      <c r="AB231" s="2">
        <v>80</v>
      </c>
      <c r="AC231" s="2">
        <v>4</v>
      </c>
      <c r="AD231" s="2">
        <v>11.345219999999999</v>
      </c>
      <c r="AE231" s="2">
        <v>-90.532799999999995</v>
      </c>
      <c r="AF231" s="2">
        <v>14.6248</v>
      </c>
      <c r="AG231" s="2" t="s">
        <v>57</v>
      </c>
      <c r="AH231" s="2" t="s">
        <v>58</v>
      </c>
      <c r="AI231" s="2">
        <v>3038.7139999999999</v>
      </c>
      <c r="AJ231" s="2">
        <v>4.36409</v>
      </c>
      <c r="AK231" s="2">
        <v>32800000000</v>
      </c>
      <c r="AM231" s="2">
        <v>11.345219999999999</v>
      </c>
      <c r="AN231" s="2">
        <v>-3.5609839999999999</v>
      </c>
      <c r="AO231" s="2">
        <v>93.710489999999993</v>
      </c>
      <c r="AP231" s="2">
        <v>41.551949999999998</v>
      </c>
      <c r="AQ231" s="2">
        <v>3.5491799999999998</v>
      </c>
      <c r="AR231" s="2">
        <v>4.9973020000000004</v>
      </c>
      <c r="AS231" s="2">
        <v>1.4063099999999999</v>
      </c>
      <c r="AT231" s="2">
        <v>2.2224590000000002</v>
      </c>
      <c r="AU231" s="2">
        <v>0.65448110000000004</v>
      </c>
      <c r="AV231" s="2">
        <v>2.2224590000000002</v>
      </c>
      <c r="AW231" s="2">
        <v>24.213170000000002</v>
      </c>
      <c r="AX231" s="2">
        <v>1.830001</v>
      </c>
      <c r="AY231" s="2">
        <v>1.9811021121168799</v>
      </c>
      <c r="AZ231" s="2">
        <v>0.74199998378753695</v>
      </c>
      <c r="BA231" s="2">
        <v>8.4499999880790697E-2</v>
      </c>
      <c r="BB231" s="2">
        <v>0.82649999856948897</v>
      </c>
      <c r="BC231" s="2">
        <v>2.725724</v>
      </c>
      <c r="BD231" s="2">
        <v>58.507692952197999</v>
      </c>
      <c r="BE231" s="2">
        <f t="shared" si="6"/>
        <v>1.6426164384609976</v>
      </c>
      <c r="BF231" s="2">
        <f t="shared" si="7"/>
        <v>2.888620818199704</v>
      </c>
      <c r="BM231" s="2">
        <v>84.4</v>
      </c>
      <c r="BN231" s="2">
        <v>7.5</v>
      </c>
      <c r="BO231" s="2">
        <v>9.7529258777633281</v>
      </c>
      <c r="BP231" s="2">
        <v>6369963087.6116104</v>
      </c>
      <c r="BQ231" s="2">
        <v>1170176310.1032505</v>
      </c>
      <c r="BR231" s="2">
        <v>22.504313353094393</v>
      </c>
      <c r="BS231" s="2">
        <v>8.3007300000000006E-2</v>
      </c>
      <c r="BT231" s="2">
        <v>2.6457839999999999</v>
      </c>
      <c r="BU231" s="2">
        <v>1.64147678229898</v>
      </c>
      <c r="BV231" s="2">
        <v>2925.5522945638404</v>
      </c>
      <c r="BW231" s="2">
        <v>113.16121088512955</v>
      </c>
      <c r="BX231" s="2">
        <v>3.8680289904713643</v>
      </c>
      <c r="BY231" s="2">
        <v>1.1191452741622925</v>
      </c>
      <c r="BZ231" s="2">
        <v>0.71671289205551147</v>
      </c>
    </row>
    <row r="232" spans="1:78" x14ac:dyDescent="0.2">
      <c r="A232">
        <v>203</v>
      </c>
      <c r="B232" t="s">
        <v>79</v>
      </c>
      <c r="C232">
        <v>1998</v>
      </c>
      <c r="D232">
        <v>9</v>
      </c>
      <c r="E232">
        <v>0</v>
      </c>
      <c r="F232" t="s">
        <v>80</v>
      </c>
      <c r="G232" s="2">
        <v>0.6835</v>
      </c>
      <c r="H232" s="2">
        <v>0</v>
      </c>
      <c r="I232" s="2">
        <v>0.153</v>
      </c>
      <c r="J232" s="2">
        <v>0.19400000000000001</v>
      </c>
      <c r="K232" s="2">
        <v>0.87</v>
      </c>
      <c r="L232" s="2">
        <v>0.97799999999999998</v>
      </c>
      <c r="M232" s="2">
        <v>0.27800000000000002</v>
      </c>
      <c r="N232" s="2">
        <v>0.35199999999999998</v>
      </c>
      <c r="O232" s="2">
        <v>-0.80900000000000005</v>
      </c>
      <c r="P232" s="2">
        <v>5.3769999999999998</v>
      </c>
      <c r="Q232" s="2">
        <v>0</v>
      </c>
      <c r="R232" s="2">
        <v>5730.7</v>
      </c>
      <c r="S232" s="2">
        <v>2.5430000000000001</v>
      </c>
      <c r="T232" s="2">
        <v>6.61</v>
      </c>
      <c r="W232" t="s">
        <v>54</v>
      </c>
      <c r="X232" t="s">
        <v>55</v>
      </c>
      <c r="Y232" t="s">
        <v>59</v>
      </c>
      <c r="Z232" s="2">
        <v>0.30299999999999999</v>
      </c>
      <c r="AA232" s="2">
        <v>0.504</v>
      </c>
      <c r="AB232" s="2">
        <v>80</v>
      </c>
      <c r="AC232" s="2">
        <v>4</v>
      </c>
      <c r="AD232" s="2">
        <v>11.28017</v>
      </c>
      <c r="AE232" s="2">
        <v>-90.532799999999995</v>
      </c>
      <c r="AF232" s="2">
        <v>14.6248</v>
      </c>
      <c r="AG232" s="2" t="s">
        <v>57</v>
      </c>
      <c r="AH232" s="2" t="s">
        <v>58</v>
      </c>
      <c r="AI232" s="2">
        <v>3115.9780000000001</v>
      </c>
      <c r="AJ232" s="2">
        <v>4.9935280000000004</v>
      </c>
      <c r="AK232" s="2">
        <v>34400000000</v>
      </c>
      <c r="AM232" s="2">
        <v>11.28017</v>
      </c>
      <c r="AN232" s="2">
        <v>-5.3574299999999999</v>
      </c>
      <c r="AO232" s="2">
        <v>92.80874</v>
      </c>
      <c r="AP232" s="2">
        <v>44.423740000000002</v>
      </c>
      <c r="AQ232" s="2">
        <v>6.9413039999999997</v>
      </c>
      <c r="AR232" s="2">
        <v>5.6774620000000002</v>
      </c>
      <c r="AS232" s="2">
        <v>0.62943789999999999</v>
      </c>
      <c r="AT232" s="2">
        <v>1.888584</v>
      </c>
      <c r="AU232" s="2">
        <v>0.65448110000000004</v>
      </c>
      <c r="AV232" s="2">
        <v>1.888584</v>
      </c>
      <c r="AW232" s="2">
        <v>24.261900000000001</v>
      </c>
      <c r="AX232" s="2">
        <v>2.619999</v>
      </c>
      <c r="AY232" s="2">
        <v>1.9811021121168799</v>
      </c>
      <c r="AZ232" s="2">
        <v>0.74199998378753695</v>
      </c>
      <c r="BA232" s="2">
        <v>8.4499999880790697E-2</v>
      </c>
      <c r="BB232" s="2">
        <v>0.82649999856948897</v>
      </c>
      <c r="BC232" s="2">
        <v>2.3126842999999999</v>
      </c>
      <c r="BD232" s="2">
        <v>62.581336485229002</v>
      </c>
      <c r="BE232" s="2">
        <f t="shared" si="6"/>
        <v>4.073643533031003</v>
      </c>
      <c r="BF232" s="2">
        <f t="shared" si="7"/>
        <v>6.9625776158346468</v>
      </c>
      <c r="BM232" s="2">
        <v>672.8</v>
      </c>
      <c r="BN232" s="2">
        <v>588.4</v>
      </c>
      <c r="BO232" s="2">
        <v>697.15639810426535</v>
      </c>
      <c r="BP232" s="2">
        <v>7480021610.1539497</v>
      </c>
      <c r="BQ232" s="2">
        <v>1110058522.5423393</v>
      </c>
      <c r="BR232" s="2">
        <v>17.426451413842507</v>
      </c>
      <c r="BS232" s="2">
        <v>0.68015999999999999</v>
      </c>
      <c r="BT232" s="2">
        <v>0.96059079999999997</v>
      </c>
      <c r="BU232" s="2">
        <v>0.680885924958474</v>
      </c>
      <c r="BV232" s="2">
        <v>2975.3433415141185</v>
      </c>
      <c r="BW232" s="2">
        <v>140.63408722917166</v>
      </c>
      <c r="BX232" s="2">
        <v>4.7266507117664132</v>
      </c>
      <c r="BY232" s="2">
        <v>1.1191452741622925</v>
      </c>
      <c r="BZ232" s="2">
        <v>0.71671289205551147</v>
      </c>
    </row>
    <row r="233" spans="1:78" x14ac:dyDescent="0.2">
      <c r="A233">
        <v>204</v>
      </c>
      <c r="B233" t="s">
        <v>79</v>
      </c>
      <c r="C233">
        <v>1999</v>
      </c>
      <c r="D233">
        <v>9</v>
      </c>
      <c r="E233">
        <v>0</v>
      </c>
      <c r="F233" t="s">
        <v>80</v>
      </c>
      <c r="G233" s="2">
        <v>0.6835</v>
      </c>
      <c r="H233" s="2">
        <v>0</v>
      </c>
      <c r="I233" s="2">
        <v>0.153</v>
      </c>
      <c r="J233" s="2">
        <v>0.19400000000000001</v>
      </c>
      <c r="K233" s="2">
        <v>0.87</v>
      </c>
      <c r="L233" s="2">
        <v>0.97799999999999998</v>
      </c>
      <c r="M233" s="2">
        <v>0.27800000000000002</v>
      </c>
      <c r="N233" s="2">
        <v>0.35199999999999998</v>
      </c>
      <c r="O233" s="2">
        <v>-0.80900000000000005</v>
      </c>
      <c r="P233" s="2">
        <v>5.3769999999999998</v>
      </c>
      <c r="Q233" s="2">
        <v>1</v>
      </c>
      <c r="R233" s="2">
        <v>5824.9</v>
      </c>
      <c r="S233" s="2">
        <v>1.415</v>
      </c>
      <c r="T233" s="2">
        <v>5.21</v>
      </c>
      <c r="W233" t="s">
        <v>54</v>
      </c>
      <c r="X233" t="s">
        <v>55</v>
      </c>
      <c r="Y233" t="s">
        <v>59</v>
      </c>
      <c r="Z233" s="2">
        <v>0.30599999999999999</v>
      </c>
      <c r="AA233" s="2">
        <v>0.50600000000000001</v>
      </c>
      <c r="AB233" s="2">
        <v>113</v>
      </c>
      <c r="AC233" s="2">
        <v>4</v>
      </c>
      <c r="AD233" s="2">
        <v>13.470190000000001</v>
      </c>
      <c r="AE233" s="2">
        <v>-90.532799999999995</v>
      </c>
      <c r="AF233" s="2">
        <v>14.6248</v>
      </c>
      <c r="AG233" s="2" t="s">
        <v>57</v>
      </c>
      <c r="AH233" s="2" t="s">
        <v>58</v>
      </c>
      <c r="AI233" s="2">
        <v>3160.08</v>
      </c>
      <c r="AJ233" s="2">
        <v>3.8470620000000002</v>
      </c>
      <c r="AK233" s="2">
        <v>35700000000</v>
      </c>
      <c r="AM233" s="2">
        <v>13.470190000000001</v>
      </c>
      <c r="AN233" s="2">
        <v>-5.6003759999999998</v>
      </c>
      <c r="AO233" s="2">
        <v>91.954930000000004</v>
      </c>
      <c r="AP233" s="2">
        <v>46.360509999999998</v>
      </c>
      <c r="AQ233" s="2">
        <v>5.0473800000000004</v>
      </c>
      <c r="AR233" s="2">
        <v>6.3216359999999998</v>
      </c>
      <c r="AS233" s="2">
        <v>1.146466</v>
      </c>
      <c r="AT233" s="2">
        <v>1.6505799999999999</v>
      </c>
      <c r="AU233" s="2">
        <v>0.65448110000000004</v>
      </c>
      <c r="AV233" s="2">
        <v>1.6505799999999999</v>
      </c>
      <c r="AW233" s="2">
        <v>24.29965</v>
      </c>
      <c r="AX233" s="2">
        <v>1.4</v>
      </c>
      <c r="AY233" s="2">
        <v>1.9811021121168799</v>
      </c>
      <c r="AZ233" s="2">
        <v>0.26150000095367398</v>
      </c>
      <c r="BA233" s="2">
        <v>0.18899999558925601</v>
      </c>
      <c r="BB233" s="2">
        <v>0.45050001144409202</v>
      </c>
      <c r="BC233" s="2">
        <v>2.3537328</v>
      </c>
      <c r="BD233" s="2">
        <v>65.308400244444002</v>
      </c>
      <c r="BE233" s="2">
        <f t="shared" si="6"/>
        <v>2.7270637592149995</v>
      </c>
      <c r="BF233" s="2">
        <f t="shared" si="7"/>
        <v>4.3576310644287135</v>
      </c>
      <c r="BM233" s="2">
        <v>154.6</v>
      </c>
      <c r="BN233" s="2">
        <v>518.19999999999993</v>
      </c>
      <c r="BO233" s="2">
        <v>77.021403091557659</v>
      </c>
      <c r="BP233" s="2">
        <v>7914374484.7237101</v>
      </c>
      <c r="BQ233" s="2">
        <v>434352874.56976032</v>
      </c>
      <c r="BR233" s="2">
        <v>5.8068398355980237</v>
      </c>
      <c r="BS233" s="2">
        <v>0.64417460000000004</v>
      </c>
      <c r="BT233" s="2">
        <v>4.1589320000000001</v>
      </c>
      <c r="BU233" s="2">
        <v>-3.4780460784310301</v>
      </c>
      <c r="BV233" s="2">
        <v>3026.3344303681019</v>
      </c>
      <c r="BW233" s="2">
        <v>133.74510009037795</v>
      </c>
      <c r="BX233" s="2">
        <v>4.419376085745756</v>
      </c>
      <c r="BY233" s="2">
        <v>1.1191452741622925</v>
      </c>
      <c r="BZ233" s="2">
        <v>0.71671289205551147</v>
      </c>
    </row>
    <row r="234" spans="1:78" x14ac:dyDescent="0.2">
      <c r="A234">
        <v>205</v>
      </c>
      <c r="B234" t="s">
        <v>79</v>
      </c>
      <c r="C234">
        <v>2000</v>
      </c>
      <c r="D234">
        <v>9</v>
      </c>
      <c r="E234">
        <v>1</v>
      </c>
      <c r="F234" t="s">
        <v>80</v>
      </c>
      <c r="G234" s="2">
        <v>0.6835</v>
      </c>
      <c r="H234" s="2">
        <v>0</v>
      </c>
      <c r="I234" s="2">
        <v>1.2370000000000001</v>
      </c>
      <c r="J234" s="2">
        <v>0.72699999999999998</v>
      </c>
      <c r="K234" s="2">
        <v>2.472</v>
      </c>
      <c r="L234" s="2">
        <v>1.8939999999999999</v>
      </c>
      <c r="M234" s="2">
        <v>0.66300000000000003</v>
      </c>
      <c r="N234" s="2">
        <v>0.48699999999999999</v>
      </c>
      <c r="O234" s="2">
        <v>-0.80900000000000005</v>
      </c>
      <c r="P234" s="2">
        <v>4.6909999999999998</v>
      </c>
      <c r="Q234" s="2">
        <v>0</v>
      </c>
      <c r="R234" s="2">
        <v>5860.3</v>
      </c>
      <c r="S234" s="2">
        <v>1.1180000000000001</v>
      </c>
      <c r="T234" s="2">
        <v>5.98</v>
      </c>
      <c r="V234" s="2">
        <v>54.2</v>
      </c>
      <c r="W234" t="s">
        <v>54</v>
      </c>
      <c r="X234" t="s">
        <v>55</v>
      </c>
      <c r="Y234" t="s">
        <v>59</v>
      </c>
      <c r="Z234" s="2">
        <v>0.377</v>
      </c>
      <c r="AA234" s="2">
        <v>0.55400000000000005</v>
      </c>
      <c r="AB234" s="2">
        <v>113</v>
      </c>
      <c r="AC234" s="2">
        <v>4</v>
      </c>
      <c r="AD234" s="2">
        <v>16.983820000000001</v>
      </c>
      <c r="AE234" s="2">
        <v>-90.532799999999995</v>
      </c>
      <c r="AF234" s="2">
        <v>14.6248</v>
      </c>
      <c r="AG234" s="2" t="s">
        <v>57</v>
      </c>
      <c r="AH234" s="2" t="s">
        <v>58</v>
      </c>
      <c r="AI234" s="2">
        <v>3195.3939999999998</v>
      </c>
      <c r="AJ234" s="2">
        <v>3.6088689999999999</v>
      </c>
      <c r="AK234" s="2">
        <v>37000000000</v>
      </c>
      <c r="AM234" s="2">
        <v>16.983820000000001</v>
      </c>
      <c r="AN234" s="2">
        <v>-5.4414920000000002</v>
      </c>
      <c r="AO234" s="2">
        <v>91.255330000000001</v>
      </c>
      <c r="AP234" s="2">
        <v>49.145589999999999</v>
      </c>
      <c r="AQ234" s="2">
        <v>-4.0883770000000004</v>
      </c>
      <c r="AR234" s="2">
        <v>7.0026149999999996</v>
      </c>
      <c r="AS234" s="2">
        <v>0.2381935</v>
      </c>
      <c r="AT234" s="2">
        <v>1.788421</v>
      </c>
      <c r="AU234" s="2">
        <v>0.65448110000000004</v>
      </c>
      <c r="AV234" s="2">
        <v>1.788421</v>
      </c>
      <c r="AW234" s="2">
        <v>24.335100000000001</v>
      </c>
      <c r="AX234" s="2">
        <v>0.77</v>
      </c>
      <c r="AY234" s="2">
        <v>1.9811021121168799</v>
      </c>
      <c r="AZ234" s="2">
        <v>0.26150000095367398</v>
      </c>
      <c r="BA234" s="2">
        <v>0.18899999558925601</v>
      </c>
      <c r="BB234" s="2">
        <v>0.45050001144409202</v>
      </c>
      <c r="BC234" s="2">
        <v>2.3537328</v>
      </c>
      <c r="BD234" s="2">
        <v>69.230404049810005</v>
      </c>
      <c r="BE234" s="2">
        <f t="shared" si="6"/>
        <v>3.9220038053660033</v>
      </c>
      <c r="BF234" s="2">
        <f t="shared" si="7"/>
        <v>6.0053588675978338</v>
      </c>
      <c r="BM234" s="2">
        <v>229.9</v>
      </c>
      <c r="BN234" s="2">
        <v>75.300000000000011</v>
      </c>
      <c r="BO234" s="2">
        <v>48.706338939197941</v>
      </c>
      <c r="BP234" s="2">
        <v>7217206286.2557697</v>
      </c>
      <c r="BQ234" s="2">
        <v>697168198.46794033</v>
      </c>
      <c r="BR234" s="2">
        <v>8.8088856524746362</v>
      </c>
      <c r="BS234" s="2">
        <v>0.6809788</v>
      </c>
      <c r="BT234" s="2">
        <v>7.874784</v>
      </c>
      <c r="BU234" s="2">
        <v>4.3967369631381796</v>
      </c>
      <c r="BV234" s="2">
        <v>3076.1962463630066</v>
      </c>
      <c r="BW234" s="2">
        <v>119.1980934559233</v>
      </c>
      <c r="BX234" s="2">
        <v>3.8748533549136033</v>
      </c>
      <c r="BY234" s="2">
        <v>1.1191452741622925</v>
      </c>
      <c r="BZ234" s="2">
        <v>0.71671289205551147</v>
      </c>
    </row>
    <row r="235" spans="1:78" x14ac:dyDescent="0.2">
      <c r="A235">
        <v>206</v>
      </c>
      <c r="B235" t="s">
        <v>79</v>
      </c>
      <c r="C235">
        <v>2001</v>
      </c>
      <c r="D235">
        <v>9</v>
      </c>
      <c r="E235">
        <v>0</v>
      </c>
      <c r="F235" t="s">
        <v>80</v>
      </c>
      <c r="G235" s="2">
        <v>0.6835</v>
      </c>
      <c r="H235" s="2">
        <v>0</v>
      </c>
      <c r="I235" s="2">
        <v>1.2370000000000001</v>
      </c>
      <c r="J235" s="2">
        <v>0.72699999999999998</v>
      </c>
      <c r="K235" s="2">
        <v>2.472</v>
      </c>
      <c r="L235" s="2">
        <v>1.8939999999999999</v>
      </c>
      <c r="M235" s="2">
        <v>0.66300000000000003</v>
      </c>
      <c r="N235" s="2">
        <v>0.48699999999999999</v>
      </c>
      <c r="O235" s="2">
        <v>-0.80900000000000005</v>
      </c>
      <c r="P235" s="2">
        <v>3.9540000000000002</v>
      </c>
      <c r="Q235" s="2">
        <v>0</v>
      </c>
      <c r="R235" s="2">
        <v>5882.7</v>
      </c>
      <c r="S235" s="2">
        <v>-9.7000000000000003E-2</v>
      </c>
      <c r="T235" s="2">
        <v>7.29</v>
      </c>
      <c r="W235" t="s">
        <v>54</v>
      </c>
      <c r="X235" t="s">
        <v>55</v>
      </c>
      <c r="Y235" t="s">
        <v>59</v>
      </c>
      <c r="Z235" s="2">
        <v>0.377</v>
      </c>
      <c r="AA235" s="2">
        <v>0.55400000000000005</v>
      </c>
      <c r="AB235" s="2">
        <v>113</v>
      </c>
      <c r="AC235" s="2">
        <v>6</v>
      </c>
      <c r="AD235" s="2">
        <v>20.269020000000001</v>
      </c>
      <c r="AE235" s="2">
        <v>-90.532799999999995</v>
      </c>
      <c r="AF235" s="2">
        <v>14.6248</v>
      </c>
      <c r="AG235" s="2" t="s">
        <v>57</v>
      </c>
      <c r="AH235" s="2" t="s">
        <v>58</v>
      </c>
      <c r="AI235" s="2">
        <v>3192.3090000000002</v>
      </c>
      <c r="AJ235" s="2">
        <v>2.3325749999999998</v>
      </c>
      <c r="AK235" s="2">
        <v>37900000000</v>
      </c>
      <c r="AL235" s="2">
        <v>22.76671</v>
      </c>
      <c r="AM235" s="2">
        <v>20.269020000000001</v>
      </c>
      <c r="AN235" s="2">
        <v>-6.8073370000000004</v>
      </c>
      <c r="AO235" s="2">
        <v>90.322239999999994</v>
      </c>
      <c r="AP235" s="2">
        <v>70.669039999999995</v>
      </c>
      <c r="AQ235" s="2">
        <v>-5.0882040000000002</v>
      </c>
      <c r="AR235" s="2">
        <v>10.219569999999999</v>
      </c>
      <c r="AS235" s="2">
        <v>1.276294</v>
      </c>
      <c r="AT235" s="2">
        <v>1.9865029999999999</v>
      </c>
      <c r="AU235" s="2">
        <v>0.65448110000000004</v>
      </c>
      <c r="AV235" s="2">
        <v>1.9865029999999999</v>
      </c>
      <c r="AW235" s="2">
        <v>24.358160000000002</v>
      </c>
      <c r="AX235" s="2">
        <v>1.31</v>
      </c>
      <c r="AY235" s="2">
        <v>1.9811021121168799</v>
      </c>
      <c r="AZ235" s="2">
        <v>0.26150000095367398</v>
      </c>
      <c r="BA235" s="2">
        <v>0.18899999558925601</v>
      </c>
      <c r="BB235" s="2">
        <v>0.45050001144409202</v>
      </c>
      <c r="BC235" s="2">
        <v>2.3537328</v>
      </c>
      <c r="BD235" s="2">
        <v>67.329266996119998</v>
      </c>
      <c r="BE235" s="2">
        <f t="shared" si="6"/>
        <v>1.9011370536900074</v>
      </c>
      <c r="BF235" s="2">
        <f t="shared" si="7"/>
        <v>2.7461013405644348</v>
      </c>
      <c r="BJ235" s="2">
        <v>21093</v>
      </c>
      <c r="BM235" s="2">
        <v>455.52789999999999</v>
      </c>
      <c r="BN235" s="2">
        <v>225.62789999999998</v>
      </c>
      <c r="BO235" s="2">
        <v>98.141757285776407</v>
      </c>
      <c r="BP235" s="2">
        <v>7349497130.8059902</v>
      </c>
      <c r="BQ235" s="2">
        <v>132290844.55022049</v>
      </c>
      <c r="BR235" s="2">
        <v>1.8329924253675718</v>
      </c>
      <c r="BS235" s="2">
        <v>3.2169530000000002</v>
      </c>
      <c r="BT235" s="2">
        <v>4.372528</v>
      </c>
      <c r="BU235" s="2">
        <v>2.4209647086181001E-2</v>
      </c>
      <c r="BV235" s="2">
        <v>3113.9323824175576</v>
      </c>
      <c r="BW235" s="2">
        <v>78.37622496186259</v>
      </c>
      <c r="BX235" s="2">
        <v>2.5169533354161593</v>
      </c>
      <c r="BY235" s="2">
        <v>2.3219549655914307</v>
      </c>
      <c r="BZ235" s="2">
        <v>1</v>
      </c>
    </row>
    <row r="236" spans="1:78" x14ac:dyDescent="0.2">
      <c r="A236">
        <v>207</v>
      </c>
      <c r="B236" t="s">
        <v>79</v>
      </c>
      <c r="C236">
        <v>2002</v>
      </c>
      <c r="D236">
        <v>9</v>
      </c>
      <c r="E236">
        <v>0</v>
      </c>
      <c r="F236" t="s">
        <v>80</v>
      </c>
      <c r="G236" s="2">
        <v>0.78249999999999997</v>
      </c>
      <c r="H236" s="2">
        <v>1</v>
      </c>
      <c r="I236" s="2">
        <v>1.2370000000000001</v>
      </c>
      <c r="J236" s="2">
        <v>0.72699999999999998</v>
      </c>
      <c r="K236" s="2">
        <v>2.472</v>
      </c>
      <c r="L236" s="2">
        <v>1.8939999999999999</v>
      </c>
      <c r="M236" s="2">
        <v>0.66300000000000003</v>
      </c>
      <c r="N236" s="2">
        <v>0.48699999999999999</v>
      </c>
      <c r="O236" s="2">
        <v>-0.80900000000000005</v>
      </c>
      <c r="P236" s="2">
        <v>4.4269999999999996</v>
      </c>
      <c r="Q236" s="2">
        <v>0</v>
      </c>
      <c r="R236" s="2">
        <v>5980.2</v>
      </c>
      <c r="S236" s="2">
        <v>1.5069999999999999</v>
      </c>
      <c r="T236" s="2">
        <v>8.1300000000000008</v>
      </c>
      <c r="W236" t="s">
        <v>54</v>
      </c>
      <c r="X236" t="s">
        <v>55</v>
      </c>
      <c r="Y236" t="s">
        <v>59</v>
      </c>
      <c r="Z236" s="2">
        <v>0.38</v>
      </c>
      <c r="AA236" s="2">
        <v>0.55400000000000005</v>
      </c>
      <c r="AB236" s="2">
        <v>113</v>
      </c>
      <c r="AC236" s="2">
        <v>6</v>
      </c>
      <c r="AD236" s="2">
        <v>18.69248</v>
      </c>
      <c r="AE236" s="2">
        <v>-90.532799999999995</v>
      </c>
      <c r="AF236" s="2">
        <v>14.6248</v>
      </c>
      <c r="AG236" s="2" t="s">
        <v>57</v>
      </c>
      <c r="AH236" s="2" t="s">
        <v>58</v>
      </c>
      <c r="AI236" s="2">
        <v>3239.567</v>
      </c>
      <c r="AJ236" s="2">
        <v>3.8392870000000001</v>
      </c>
      <c r="AK236" s="2">
        <v>39400000000</v>
      </c>
      <c r="AL236" s="2">
        <v>21.56157</v>
      </c>
      <c r="AM236" s="2">
        <v>18.69248</v>
      </c>
      <c r="AN236" s="2">
        <v>-6.0402149999999999</v>
      </c>
      <c r="AO236" s="2">
        <v>89.568070000000006</v>
      </c>
      <c r="AP236" s="2">
        <v>67.104810000000001</v>
      </c>
      <c r="AQ236" s="2">
        <v>-4.9744989999999998</v>
      </c>
      <c r="AR236" s="2">
        <v>9.8209320000000009</v>
      </c>
      <c r="AS236" s="2">
        <v>1.5067120000000001</v>
      </c>
      <c r="AT236" s="2">
        <v>2.095561</v>
      </c>
      <c r="AU236" s="2">
        <v>0.65448110000000004</v>
      </c>
      <c r="AV236" s="2">
        <v>2.095561</v>
      </c>
      <c r="AW236" s="2">
        <v>24.39583</v>
      </c>
      <c r="AX236" s="2">
        <v>0.84000019999999997</v>
      </c>
      <c r="AY236" s="2">
        <v>1.9811021121168799</v>
      </c>
      <c r="AZ236" s="2">
        <v>0.26150000095367398</v>
      </c>
      <c r="BA236" s="2">
        <v>0.18899999558925601</v>
      </c>
      <c r="BB236" s="2">
        <v>0.45050001144409202</v>
      </c>
      <c r="BC236" s="2">
        <v>2.3537328</v>
      </c>
      <c r="BD236" s="2">
        <v>63.961618578066002</v>
      </c>
      <c r="BE236" s="2">
        <f t="shared" si="6"/>
        <v>3.3676484180539958</v>
      </c>
      <c r="BF236" s="2">
        <f t="shared" si="7"/>
        <v>5.001760108643488</v>
      </c>
      <c r="BG236" s="2">
        <v>47977</v>
      </c>
      <c r="BH236" s="2">
        <v>2395</v>
      </c>
      <c r="BI236" s="2">
        <v>5.2542670352332062</v>
      </c>
      <c r="BJ236" s="2">
        <v>22413</v>
      </c>
      <c r="BK236" s="2">
        <v>1320</v>
      </c>
      <c r="BL236" s="2">
        <v>6.2580002844545586</v>
      </c>
      <c r="BM236" s="2">
        <v>110.6168</v>
      </c>
      <c r="BN236" s="2">
        <v>344.91109999999998</v>
      </c>
      <c r="BO236" s="2">
        <v>75.716789246059349</v>
      </c>
      <c r="BP236" s="2">
        <v>8031651931.3489799</v>
      </c>
      <c r="BQ236" s="2">
        <v>682154800.54298973</v>
      </c>
      <c r="BR236" s="2">
        <v>9.2816527226561494</v>
      </c>
      <c r="BS236" s="2">
        <v>0.39863589999999999</v>
      </c>
      <c r="BT236" s="2">
        <v>1.07453</v>
      </c>
      <c r="BU236" s="2">
        <v>1.09873942757388</v>
      </c>
      <c r="BV236" s="2">
        <v>3157.0067648942281</v>
      </c>
      <c r="BW236" s="2">
        <v>82.560412622051899</v>
      </c>
      <c r="BX236" s="2">
        <v>2.6151484228706741</v>
      </c>
      <c r="BY236" s="2">
        <v>2.3219549655914307</v>
      </c>
      <c r="BZ236" s="2">
        <v>1</v>
      </c>
    </row>
    <row r="237" spans="1:78" x14ac:dyDescent="0.2">
      <c r="A237">
        <v>208</v>
      </c>
      <c r="B237" t="s">
        <v>79</v>
      </c>
      <c r="C237">
        <v>2003</v>
      </c>
      <c r="D237">
        <v>9</v>
      </c>
      <c r="E237">
        <v>0</v>
      </c>
      <c r="F237" t="s">
        <v>80</v>
      </c>
      <c r="G237" s="2">
        <v>0.78249999999999997</v>
      </c>
      <c r="H237" s="2">
        <v>1</v>
      </c>
      <c r="I237" s="2">
        <v>1.2370000000000001</v>
      </c>
      <c r="J237" s="2">
        <v>0.72699999999999998</v>
      </c>
      <c r="K237" s="2">
        <v>2.472</v>
      </c>
      <c r="L237" s="2">
        <v>1.8939999999999999</v>
      </c>
      <c r="M237" s="2">
        <v>0.66300000000000003</v>
      </c>
      <c r="N237" s="2">
        <v>0.48699999999999999</v>
      </c>
      <c r="O237" s="2">
        <v>-0.58299999999999996</v>
      </c>
      <c r="P237" s="2">
        <v>4.6120000000000001</v>
      </c>
      <c r="Q237" s="2">
        <v>1</v>
      </c>
      <c r="R237" s="2">
        <v>6004.1</v>
      </c>
      <c r="S237" s="2">
        <v>0.31900000000000001</v>
      </c>
      <c r="T237" s="2">
        <v>5.6</v>
      </c>
      <c r="U237" s="2">
        <v>2.81</v>
      </c>
      <c r="W237" t="s">
        <v>54</v>
      </c>
      <c r="X237" t="s">
        <v>55</v>
      </c>
      <c r="Y237" t="s">
        <v>59</v>
      </c>
      <c r="Z237" s="2">
        <v>0.38200000000000001</v>
      </c>
      <c r="AA237" s="2">
        <v>0.55800000000000005</v>
      </c>
      <c r="AB237" s="2">
        <v>158</v>
      </c>
      <c r="AC237" s="2">
        <v>6</v>
      </c>
      <c r="AD237" s="2">
        <v>21.038440000000001</v>
      </c>
      <c r="AE237" s="2">
        <v>-90.532799999999995</v>
      </c>
      <c r="AF237" s="2">
        <v>14.6248</v>
      </c>
      <c r="AG237" s="2" t="s">
        <v>57</v>
      </c>
      <c r="AH237" s="2" t="s">
        <v>58</v>
      </c>
      <c r="AI237" s="2">
        <v>3250.8409999999999</v>
      </c>
      <c r="AJ237" s="2">
        <v>2.560378</v>
      </c>
      <c r="AK237" s="2">
        <v>40400000000</v>
      </c>
      <c r="AL237" s="2">
        <v>26.654409999999999</v>
      </c>
      <c r="AM237" s="2">
        <v>21.038440000000001</v>
      </c>
      <c r="AN237" s="2">
        <v>-4.816319</v>
      </c>
      <c r="AO237" s="2">
        <v>88.834850000000003</v>
      </c>
      <c r="AP237" s="2">
        <v>67.002340000000004</v>
      </c>
      <c r="AQ237" s="2">
        <v>9.0324000000000002E-2</v>
      </c>
      <c r="AR237" s="2">
        <v>9.7524160000000002</v>
      </c>
      <c r="AS237" s="2">
        <v>1.2789090000000001</v>
      </c>
      <c r="AT237" s="2">
        <v>1.7227669999999999</v>
      </c>
      <c r="AU237" s="2">
        <v>0.339889</v>
      </c>
      <c r="AV237" s="2">
        <v>1.7227669999999999</v>
      </c>
      <c r="AW237" s="2">
        <v>24.421109999999999</v>
      </c>
      <c r="AX237" s="2">
        <v>2.5299999999999998</v>
      </c>
      <c r="AY237" s="2">
        <v>2.1605526441162501</v>
      </c>
      <c r="AZ237" s="2">
        <v>0.38599997758865401</v>
      </c>
      <c r="BA237" s="2">
        <v>0.22699999809265101</v>
      </c>
      <c r="BB237" s="2">
        <v>0.61299997568130504</v>
      </c>
      <c r="BC237" s="2">
        <v>2.3537328</v>
      </c>
      <c r="BD237" s="2">
        <v>63.925688698061002</v>
      </c>
      <c r="BE237" s="2">
        <f t="shared" si="6"/>
        <v>3.5929880004999859E-2</v>
      </c>
      <c r="BF237" s="2">
        <f t="shared" si="7"/>
        <v>5.6174125676865048E-2</v>
      </c>
      <c r="BG237" s="2">
        <v>54072</v>
      </c>
      <c r="BH237" s="2">
        <v>6095</v>
      </c>
      <c r="BI237" s="2">
        <v>12.704004001917585</v>
      </c>
      <c r="BJ237" s="2">
        <v>26770</v>
      </c>
      <c r="BK237" s="2">
        <v>4357</v>
      </c>
      <c r="BL237" s="2">
        <v>19.439610940079419</v>
      </c>
      <c r="BM237" s="2">
        <v>131.00919999999999</v>
      </c>
      <c r="BN237" s="2">
        <v>20.392399999999995</v>
      </c>
      <c r="BO237" s="2">
        <v>18.435174403888013</v>
      </c>
      <c r="BP237" s="2">
        <v>7780673792.7697897</v>
      </c>
      <c r="BQ237" s="2">
        <v>250978138.57919025</v>
      </c>
      <c r="BR237" s="2">
        <v>3.1248632376557244</v>
      </c>
      <c r="BS237" s="2">
        <v>6.85167E-2</v>
      </c>
      <c r="BT237" s="2">
        <v>0.84348029999999996</v>
      </c>
      <c r="BU237" s="2">
        <v>1.94221972728654</v>
      </c>
      <c r="BV237" s="2">
        <v>3192.3613683034887</v>
      </c>
      <c r="BW237" s="2">
        <v>58.479757601041456</v>
      </c>
      <c r="BX237" s="2">
        <v>1.8318652199490579</v>
      </c>
      <c r="BY237" s="2">
        <v>2.3219549655914307</v>
      </c>
      <c r="BZ237" s="2">
        <v>1</v>
      </c>
    </row>
    <row r="238" spans="1:78" x14ac:dyDescent="0.2">
      <c r="A238">
        <v>209</v>
      </c>
      <c r="B238" t="s">
        <v>79</v>
      </c>
      <c r="C238">
        <v>2004</v>
      </c>
      <c r="D238">
        <v>9</v>
      </c>
      <c r="E238">
        <v>1</v>
      </c>
      <c r="F238" t="s">
        <v>80</v>
      </c>
      <c r="G238" s="2">
        <v>0.78249999999999997</v>
      </c>
      <c r="H238" s="2">
        <v>0</v>
      </c>
      <c r="I238" s="2">
        <v>0.73899999999999999</v>
      </c>
      <c r="J238" s="2">
        <v>0.86</v>
      </c>
      <c r="K238" s="2">
        <v>1.911</v>
      </c>
      <c r="L238" s="2">
        <v>2.06</v>
      </c>
      <c r="M238" s="2">
        <v>0.70399999999999996</v>
      </c>
      <c r="N238" s="2">
        <v>0.77</v>
      </c>
      <c r="O238" s="2">
        <v>-0.73899999999999999</v>
      </c>
      <c r="P238" s="2">
        <v>5.1289999999999996</v>
      </c>
      <c r="Q238" s="2">
        <v>0</v>
      </c>
      <c r="R238" s="2">
        <v>6070.2</v>
      </c>
      <c r="S238" s="2">
        <v>0.98199999999999998</v>
      </c>
      <c r="T238" s="2">
        <v>7.58</v>
      </c>
      <c r="U238" s="2">
        <v>2.97</v>
      </c>
      <c r="W238" t="s">
        <v>54</v>
      </c>
      <c r="X238" t="s">
        <v>55</v>
      </c>
      <c r="Y238" t="s">
        <v>59</v>
      </c>
      <c r="Z238" s="2">
        <v>0.40100000000000002</v>
      </c>
      <c r="AA238" s="2">
        <v>0.57899999999999996</v>
      </c>
      <c r="AB238" s="2">
        <v>158</v>
      </c>
      <c r="AC238" s="2">
        <v>6</v>
      </c>
      <c r="AD238" s="2">
        <v>22.144459999999999</v>
      </c>
      <c r="AE238" s="2">
        <v>-90.532799999999995</v>
      </c>
      <c r="AF238" s="2">
        <v>14.6248</v>
      </c>
      <c r="AG238" s="2" t="s">
        <v>57</v>
      </c>
      <c r="AH238" s="2" t="s">
        <v>58</v>
      </c>
      <c r="AI238" s="2">
        <v>3282.3209999999999</v>
      </c>
      <c r="AJ238" s="2">
        <v>3.1379169999999998</v>
      </c>
      <c r="AK238" s="2">
        <v>41600000000</v>
      </c>
      <c r="AL238" s="2">
        <v>26.630849999999999</v>
      </c>
      <c r="AM238" s="2">
        <v>22.144459999999999</v>
      </c>
      <c r="AN238" s="2">
        <v>-4.9386520000000003</v>
      </c>
      <c r="AO238" s="2">
        <v>87.89264</v>
      </c>
      <c r="AP238" s="2">
        <v>70.214870000000005</v>
      </c>
      <c r="AQ238" s="2">
        <v>1.3631759999999999</v>
      </c>
      <c r="AR238" s="2">
        <v>8.9066310000000009</v>
      </c>
      <c r="AS238" s="2">
        <v>0.57753920000000003</v>
      </c>
      <c r="AT238" s="2">
        <v>2.0255130000000001</v>
      </c>
      <c r="AU238" s="2">
        <v>0.54612110000000003</v>
      </c>
      <c r="AV238" s="2">
        <v>2.0255130000000001</v>
      </c>
      <c r="AW238" s="2">
        <v>24.452010000000001</v>
      </c>
      <c r="AX238" s="2">
        <v>1.98</v>
      </c>
      <c r="AY238" s="2">
        <v>2.03668413530252</v>
      </c>
      <c r="AZ238" s="2">
        <v>0.38599997758865401</v>
      </c>
      <c r="BA238" s="2">
        <v>0.22699999809265101</v>
      </c>
      <c r="BB238" s="2">
        <v>0.61299997568130504</v>
      </c>
      <c r="BC238" s="2">
        <v>4.451498</v>
      </c>
      <c r="BD238" s="2">
        <v>66.949141147923996</v>
      </c>
      <c r="BE238" s="2">
        <f t="shared" si="6"/>
        <v>3.0234524498629938</v>
      </c>
      <c r="BF238" s="2">
        <f t="shared" si="7"/>
        <v>4.7296361000404854</v>
      </c>
      <c r="BG238" s="2">
        <v>58479</v>
      </c>
      <c r="BH238" s="2">
        <v>4407</v>
      </c>
      <c r="BI238" s="2">
        <v>8.1502441189525072</v>
      </c>
      <c r="BJ238" s="2">
        <v>28818</v>
      </c>
      <c r="BK238" s="2">
        <v>2048</v>
      </c>
      <c r="BL238" s="2">
        <v>7.6503548748599179</v>
      </c>
      <c r="BM238" s="2">
        <v>254.81209999999999</v>
      </c>
      <c r="BN238" s="2">
        <v>123.80289999999999</v>
      </c>
      <c r="BO238" s="2">
        <v>94.499393935693064</v>
      </c>
      <c r="BP238" s="2">
        <v>7690212985.3024197</v>
      </c>
      <c r="BQ238" s="2">
        <v>90460807.467370033</v>
      </c>
      <c r="BR238" s="2">
        <v>1.1626346236418621</v>
      </c>
      <c r="BS238" s="2">
        <v>0.84578419999999999</v>
      </c>
      <c r="BT238" s="2">
        <v>1.7136819999999999</v>
      </c>
      <c r="BU238" s="2">
        <v>3.65590137304561</v>
      </c>
      <c r="BV238" s="2">
        <v>3220.0853088854751</v>
      </c>
      <c r="BW238" s="2">
        <v>62.235763349734952</v>
      </c>
      <c r="BX238" s="2">
        <v>1.9327364768256956</v>
      </c>
      <c r="BY238" s="2">
        <v>2.3219549655914307</v>
      </c>
      <c r="BZ238" s="2">
        <v>1</v>
      </c>
    </row>
    <row r="239" spans="1:78" x14ac:dyDescent="0.2">
      <c r="A239">
        <v>210</v>
      </c>
      <c r="B239" t="s">
        <v>79</v>
      </c>
      <c r="C239">
        <v>2005</v>
      </c>
      <c r="D239">
        <v>9</v>
      </c>
      <c r="E239">
        <v>0</v>
      </c>
      <c r="F239" t="s">
        <v>80</v>
      </c>
      <c r="G239" s="2">
        <v>0.78249999999999997</v>
      </c>
      <c r="H239" s="2">
        <v>0</v>
      </c>
      <c r="I239" s="2">
        <v>0.73899999999999999</v>
      </c>
      <c r="J239" s="2">
        <v>0.86</v>
      </c>
      <c r="K239" s="2">
        <v>1.911</v>
      </c>
      <c r="L239" s="2">
        <v>2.06</v>
      </c>
      <c r="M239" s="2">
        <v>0.70399999999999996</v>
      </c>
      <c r="N239" s="2">
        <v>0.77</v>
      </c>
      <c r="O239" s="2">
        <v>-0.73899999999999999</v>
      </c>
      <c r="P239" s="2">
        <v>4.3959999999999999</v>
      </c>
      <c r="Q239" s="2">
        <v>0</v>
      </c>
      <c r="R239" s="2">
        <v>6130.5</v>
      </c>
      <c r="S239" s="2">
        <v>1.137</v>
      </c>
      <c r="T239" s="2">
        <v>9.11</v>
      </c>
      <c r="W239" t="s">
        <v>54</v>
      </c>
      <c r="X239" t="s">
        <v>55</v>
      </c>
      <c r="Y239" t="s">
        <v>59</v>
      </c>
      <c r="Z239" s="2">
        <v>0.39900000000000002</v>
      </c>
      <c r="AA239" s="2">
        <v>0.57899999999999996</v>
      </c>
      <c r="AB239" s="2">
        <v>158</v>
      </c>
      <c r="AC239" s="2">
        <v>6</v>
      </c>
      <c r="AD239" s="2">
        <v>21.602119999999999</v>
      </c>
      <c r="AE239" s="2">
        <v>-90.532799999999995</v>
      </c>
      <c r="AF239" s="2">
        <v>14.6248</v>
      </c>
      <c r="AG239" s="2" t="s">
        <v>57</v>
      </c>
      <c r="AH239" s="2" t="s">
        <v>58</v>
      </c>
      <c r="AI239" s="2">
        <v>3320.1640000000002</v>
      </c>
      <c r="AJ239" s="2">
        <v>3.276027</v>
      </c>
      <c r="AK239" s="2">
        <v>43000000000</v>
      </c>
      <c r="AL239" s="2">
        <v>25.766439999999999</v>
      </c>
      <c r="AM239" s="2">
        <v>21.602119999999999</v>
      </c>
      <c r="AN239" s="2">
        <v>-4.6334419999999996</v>
      </c>
      <c r="AO239" s="2">
        <v>86.644930000000002</v>
      </c>
      <c r="AP239" s="2">
        <v>67.103700000000003</v>
      </c>
      <c r="AQ239" s="2">
        <v>2.0161630000000001</v>
      </c>
      <c r="AR239" s="2">
        <v>8.6135249999999992</v>
      </c>
      <c r="AS239" s="2">
        <v>0.13811019999999999</v>
      </c>
      <c r="AT239" s="2">
        <v>2.2093729999999998</v>
      </c>
      <c r="AU239" s="2">
        <v>0.54612110000000003</v>
      </c>
      <c r="AV239" s="2">
        <v>2.2093729999999998</v>
      </c>
      <c r="AW239" s="2">
        <v>24.48424</v>
      </c>
      <c r="AX239" s="2">
        <v>1.53</v>
      </c>
      <c r="AY239" s="2">
        <v>2.03668413530252</v>
      </c>
      <c r="AZ239" s="2">
        <v>0.38599997758865401</v>
      </c>
      <c r="BA239" s="2">
        <v>0.22699999809265101</v>
      </c>
      <c r="BB239" s="2">
        <v>0.61299997568130504</v>
      </c>
      <c r="BC239" s="2">
        <v>4.451498</v>
      </c>
      <c r="BD239" s="2">
        <v>64.063594525552006</v>
      </c>
      <c r="BE239" s="2">
        <f t="shared" si="6"/>
        <v>2.8855466223719901</v>
      </c>
      <c r="BF239" s="2">
        <f t="shared" si="7"/>
        <v>4.3100577138045439</v>
      </c>
      <c r="BG239" s="2">
        <v>69149</v>
      </c>
      <c r="BH239" s="2">
        <v>10670</v>
      </c>
      <c r="BI239" s="2">
        <v>18.245866037380939</v>
      </c>
      <c r="BJ239" s="2">
        <v>33644</v>
      </c>
      <c r="BK239" s="2">
        <v>4826</v>
      </c>
      <c r="BL239" s="2">
        <v>16.746477895759593</v>
      </c>
      <c r="BM239" s="2">
        <v>470.2</v>
      </c>
      <c r="BN239" s="2">
        <v>215.3879</v>
      </c>
      <c r="BO239" s="2">
        <v>84.52812876625562</v>
      </c>
      <c r="BP239" s="2">
        <v>8019004311.7450895</v>
      </c>
      <c r="BQ239" s="2">
        <v>328791326.44266987</v>
      </c>
      <c r="BR239" s="2">
        <v>4.2754515001217497</v>
      </c>
      <c r="BS239" s="2">
        <v>0.29310609999999998</v>
      </c>
      <c r="BT239" s="2">
        <v>0.1080542</v>
      </c>
      <c r="BU239" s="2">
        <v>3.5478473814289702</v>
      </c>
      <c r="BV239" s="2">
        <v>3246.7660656255161</v>
      </c>
      <c r="BW239" s="2">
        <v>73.398005273214039</v>
      </c>
      <c r="BX239" s="2">
        <v>2.2606496368894784</v>
      </c>
      <c r="BY239" s="2">
        <v>2.3219549655914307</v>
      </c>
      <c r="BZ239" s="2">
        <v>1</v>
      </c>
    </row>
    <row r="240" spans="1:78" x14ac:dyDescent="0.2">
      <c r="A240">
        <v>211</v>
      </c>
      <c r="B240" t="s">
        <v>79</v>
      </c>
      <c r="C240">
        <v>2006</v>
      </c>
      <c r="D240">
        <v>9</v>
      </c>
      <c r="E240">
        <v>0</v>
      </c>
      <c r="F240" t="s">
        <v>80</v>
      </c>
      <c r="G240" s="2">
        <v>0.78249999999999997</v>
      </c>
      <c r="H240" s="2">
        <v>0</v>
      </c>
      <c r="I240" s="2">
        <v>0.73899999999999999</v>
      </c>
      <c r="J240" s="2">
        <v>0.86</v>
      </c>
      <c r="K240" s="2">
        <v>1.911</v>
      </c>
      <c r="L240" s="2">
        <v>2.06</v>
      </c>
      <c r="M240" s="2">
        <v>0.70399999999999996</v>
      </c>
      <c r="N240" s="2">
        <v>0.77</v>
      </c>
      <c r="O240" s="2">
        <v>-0.73899999999999999</v>
      </c>
      <c r="P240" s="2">
        <v>4.1150000000000002</v>
      </c>
      <c r="Q240" s="2">
        <v>0</v>
      </c>
      <c r="R240" s="2">
        <v>6305.8</v>
      </c>
      <c r="S240" s="2">
        <v>3.266</v>
      </c>
      <c r="T240" s="2">
        <v>6.56</v>
      </c>
      <c r="U240" s="2">
        <v>1.9</v>
      </c>
      <c r="V240" s="2">
        <v>54.6</v>
      </c>
      <c r="W240" t="s">
        <v>54</v>
      </c>
      <c r="X240" t="s">
        <v>55</v>
      </c>
      <c r="Y240" t="s">
        <v>59</v>
      </c>
      <c r="Z240" s="2">
        <v>0.4</v>
      </c>
      <c r="AA240" s="2">
        <v>0.57899999999999996</v>
      </c>
      <c r="AB240" s="2">
        <v>158</v>
      </c>
      <c r="AC240" s="2">
        <v>6</v>
      </c>
      <c r="AD240" s="2">
        <v>22.234770000000001</v>
      </c>
      <c r="AE240" s="2">
        <v>-90.532799999999995</v>
      </c>
      <c r="AF240" s="2">
        <v>14.6248</v>
      </c>
      <c r="AG240" s="2" t="s">
        <v>57</v>
      </c>
      <c r="AH240" s="2" t="s">
        <v>58</v>
      </c>
      <c r="AI240" s="2">
        <v>3427.6779999999999</v>
      </c>
      <c r="AJ240" s="2">
        <v>5.3513979999999997</v>
      </c>
      <c r="AK240" s="2">
        <v>45300000000</v>
      </c>
      <c r="AL240" s="2">
        <v>28.828489999999999</v>
      </c>
      <c r="AM240" s="2">
        <v>22.234770000000001</v>
      </c>
      <c r="AN240" s="2">
        <v>-5.123659</v>
      </c>
      <c r="AO240" s="2">
        <v>85.151600000000002</v>
      </c>
      <c r="AP240" s="2">
        <v>67.911929999999998</v>
      </c>
      <c r="AQ240" s="2">
        <v>2.135866</v>
      </c>
      <c r="AR240" s="2">
        <v>8.5069689999999998</v>
      </c>
      <c r="AS240" s="2">
        <v>2.0753710000000001</v>
      </c>
      <c r="AT240" s="2">
        <v>1.8809910000000001</v>
      </c>
      <c r="AU240" s="2">
        <v>0.54612110000000003</v>
      </c>
      <c r="AV240" s="2">
        <v>1.8809910000000001</v>
      </c>
      <c r="AW240" s="2">
        <v>24.536380000000001</v>
      </c>
      <c r="AX240" s="2">
        <v>2.5499999999999998</v>
      </c>
      <c r="AY240" s="2">
        <v>2.03668413530252</v>
      </c>
      <c r="AZ240" s="2">
        <v>0.38599997758865401</v>
      </c>
      <c r="BA240" s="2">
        <v>0.22699999809265101</v>
      </c>
      <c r="BB240" s="2">
        <v>0.61299997568130504</v>
      </c>
      <c r="BC240" s="2">
        <v>4.451498</v>
      </c>
      <c r="BD240" s="2">
        <v>64.838419383870999</v>
      </c>
      <c r="BE240" s="2">
        <f t="shared" si="6"/>
        <v>0.77482485831899339</v>
      </c>
      <c r="BF240" s="2">
        <f t="shared" si="7"/>
        <v>1.2094620416747792</v>
      </c>
      <c r="BG240" s="2">
        <v>80945</v>
      </c>
      <c r="BH240" s="2">
        <v>11796</v>
      </c>
      <c r="BI240" s="2">
        <v>17.058815022632288</v>
      </c>
      <c r="BJ240" s="2">
        <v>40016</v>
      </c>
      <c r="BK240" s="2">
        <v>6372</v>
      </c>
      <c r="BL240" s="2">
        <v>18.939484009035787</v>
      </c>
      <c r="BM240" s="2">
        <v>551.79999999999995</v>
      </c>
      <c r="BN240" s="2">
        <v>81.599999999999966</v>
      </c>
      <c r="BO240" s="2">
        <v>17.354317311782214</v>
      </c>
      <c r="BP240" s="2">
        <v>9280533751.7850895</v>
      </c>
      <c r="BQ240" s="2">
        <v>1261529440.04</v>
      </c>
      <c r="BR240" s="2">
        <v>15.731746623359365</v>
      </c>
      <c r="BS240" s="2">
        <v>0.1065559</v>
      </c>
      <c r="BT240" s="2">
        <v>0.57219929999999997</v>
      </c>
      <c r="BU240" s="2">
        <v>4.1200466372221998</v>
      </c>
      <c r="BV240" s="2">
        <v>3285.4800534852388</v>
      </c>
      <c r="BW240" s="2">
        <v>142.1982134920213</v>
      </c>
      <c r="BX240" s="2">
        <v>4.328080255461523</v>
      </c>
      <c r="BY240" s="2">
        <v>2.3219549655914307</v>
      </c>
      <c r="BZ240" s="2">
        <v>1</v>
      </c>
    </row>
    <row r="241" spans="1:78" x14ac:dyDescent="0.2">
      <c r="A241">
        <v>212</v>
      </c>
      <c r="B241" t="s">
        <v>79</v>
      </c>
      <c r="C241">
        <v>2007</v>
      </c>
      <c r="D241">
        <v>9</v>
      </c>
      <c r="E241">
        <v>0</v>
      </c>
      <c r="F241" t="s">
        <v>80</v>
      </c>
      <c r="G241" s="2">
        <v>0.78249999999999997</v>
      </c>
      <c r="H241" s="2">
        <v>0</v>
      </c>
      <c r="I241" s="2">
        <v>0.73899999999999999</v>
      </c>
      <c r="J241" s="2">
        <v>0.86</v>
      </c>
      <c r="K241" s="2">
        <v>1.911</v>
      </c>
      <c r="L241" s="2">
        <v>2.06</v>
      </c>
      <c r="M241" s="2">
        <v>0.70399999999999996</v>
      </c>
      <c r="N241" s="2">
        <v>0.77</v>
      </c>
      <c r="O241" s="2">
        <v>-0.73899999999999999</v>
      </c>
      <c r="P241" s="2">
        <v>3.71</v>
      </c>
      <c r="Q241" s="2">
        <v>1</v>
      </c>
      <c r="R241" s="2">
        <v>6545.8</v>
      </c>
      <c r="S241" s="2">
        <v>4.2240000000000002</v>
      </c>
      <c r="T241" s="2">
        <v>6.82</v>
      </c>
      <c r="W241" t="s">
        <v>54</v>
      </c>
      <c r="X241" t="s">
        <v>55</v>
      </c>
      <c r="Y241" t="s">
        <v>59</v>
      </c>
      <c r="Z241" s="2">
        <v>0.40600000000000003</v>
      </c>
      <c r="AA241" s="2">
        <v>0.58399999999999996</v>
      </c>
      <c r="AB241" s="2">
        <v>158</v>
      </c>
      <c r="AC241" s="2">
        <v>10.72</v>
      </c>
      <c r="AD241" s="2">
        <v>21.986999999999998</v>
      </c>
      <c r="AE241" s="2">
        <v>-90.532799999999995</v>
      </c>
      <c r="AF241" s="2">
        <v>14.6248</v>
      </c>
      <c r="AG241" s="2" t="s">
        <v>57</v>
      </c>
      <c r="AH241" s="2" t="s">
        <v>58</v>
      </c>
      <c r="AI241" s="2">
        <v>3573.6</v>
      </c>
      <c r="AJ241" s="2">
        <v>6.3377179999999997</v>
      </c>
      <c r="AK241" s="2">
        <v>48200000000</v>
      </c>
      <c r="AL241" s="2">
        <v>28.641030000000001</v>
      </c>
      <c r="AM241" s="2">
        <v>21.986999999999998</v>
      </c>
      <c r="AN241" s="2">
        <v>-5.3193729999999997</v>
      </c>
      <c r="AO241" s="2">
        <v>83.337130000000002</v>
      </c>
      <c r="AP241" s="2">
        <v>69.001369999999994</v>
      </c>
      <c r="AQ241" s="2">
        <v>2.5595910000000002</v>
      </c>
      <c r="AR241" s="2">
        <v>8.7986880000000003</v>
      </c>
      <c r="AS241" s="2">
        <v>0.98632050000000004</v>
      </c>
      <c r="AT241" s="2">
        <v>1.9198599999999999</v>
      </c>
      <c r="AU241" s="2">
        <v>0.54612110000000003</v>
      </c>
      <c r="AV241" s="2">
        <v>1.9198599999999999</v>
      </c>
      <c r="AW241" s="2">
        <v>24.597819999999999</v>
      </c>
      <c r="AX241" s="2">
        <v>0.26000020000000001</v>
      </c>
      <c r="AY241" s="2">
        <v>2.03668413530252</v>
      </c>
      <c r="AZ241" s="2">
        <v>0.216000005602837</v>
      </c>
      <c r="BA241" s="2">
        <v>0.187000006437302</v>
      </c>
      <c r="BB241" s="2">
        <v>0.402999997138977</v>
      </c>
      <c r="BC241" s="2">
        <v>4.451498</v>
      </c>
      <c r="BD241" s="2">
        <v>65.870931973056997</v>
      </c>
      <c r="BE241" s="2">
        <f t="shared" si="6"/>
        <v>1.0325125891859983</v>
      </c>
      <c r="BF241" s="2">
        <f t="shared" si="7"/>
        <v>1.5924394810938942</v>
      </c>
      <c r="BG241" s="2">
        <v>88617</v>
      </c>
      <c r="BH241" s="2">
        <v>7672</v>
      </c>
      <c r="BI241" s="2">
        <v>9.4780406448823271</v>
      </c>
      <c r="BJ241" s="2">
        <v>44912</v>
      </c>
      <c r="BK241" s="2">
        <v>4896</v>
      </c>
      <c r="BL241" s="2">
        <v>12.235105957616954</v>
      </c>
      <c r="BM241" s="2">
        <v>719.7</v>
      </c>
      <c r="BN241" s="2">
        <v>167.90000000000009</v>
      </c>
      <c r="BO241" s="2">
        <v>30.427691192461051</v>
      </c>
      <c r="BP241" s="2">
        <v>9740162816.5946693</v>
      </c>
      <c r="BQ241" s="2">
        <v>459629064.80957985</v>
      </c>
      <c r="BR241" s="2">
        <v>4.9526145489333651</v>
      </c>
      <c r="BS241" s="2">
        <v>0.29171849999999999</v>
      </c>
      <c r="BT241" s="2">
        <v>0.30101109999999998</v>
      </c>
      <c r="BU241" s="2">
        <v>3.81903550835669</v>
      </c>
      <c r="BV241" s="2">
        <v>3349.0285581955904</v>
      </c>
      <c r="BW241" s="2">
        <v>224.57107744593941</v>
      </c>
      <c r="BX241" s="2">
        <v>6.7055587476666716</v>
      </c>
      <c r="BY241" s="2">
        <v>2.3219549655914307</v>
      </c>
      <c r="BZ241" s="2">
        <v>1</v>
      </c>
    </row>
    <row r="242" spans="1:78" x14ac:dyDescent="0.2">
      <c r="A242">
        <v>213</v>
      </c>
      <c r="B242" t="s">
        <v>79</v>
      </c>
      <c r="C242">
        <v>2008</v>
      </c>
      <c r="D242">
        <v>9</v>
      </c>
      <c r="E242">
        <v>1</v>
      </c>
      <c r="F242" t="s">
        <v>80</v>
      </c>
      <c r="G242" s="2">
        <v>0.78249999999999997</v>
      </c>
      <c r="H242" s="2">
        <v>0</v>
      </c>
      <c r="I242" s="2">
        <v>0.68700000000000006</v>
      </c>
      <c r="J242" s="2">
        <v>0.872</v>
      </c>
      <c r="K242" s="2">
        <v>1.8420000000000001</v>
      </c>
      <c r="L242" s="2">
        <v>2.0750000000000002</v>
      </c>
      <c r="M242" s="2">
        <v>0.66200000000000003</v>
      </c>
      <c r="N242" s="2">
        <v>0.82599999999999996</v>
      </c>
      <c r="O242" s="2">
        <v>-0.73899999999999999</v>
      </c>
      <c r="P242" s="2">
        <v>3.9489999999999998</v>
      </c>
      <c r="Q242" s="2">
        <v>0</v>
      </c>
      <c r="R242" s="2">
        <v>6604.7</v>
      </c>
      <c r="S242" s="2">
        <v>1.3089999999999999</v>
      </c>
      <c r="T242" s="2">
        <v>11.36</v>
      </c>
      <c r="W242" t="s">
        <v>54</v>
      </c>
      <c r="X242" t="s">
        <v>55</v>
      </c>
      <c r="Y242" t="s">
        <v>59</v>
      </c>
      <c r="Z242" s="2">
        <v>0.41099999999999998</v>
      </c>
      <c r="AA242" s="2">
        <v>0.58799999999999997</v>
      </c>
      <c r="AB242" s="2">
        <v>158</v>
      </c>
      <c r="AC242" s="2">
        <v>10.72</v>
      </c>
      <c r="AD242" s="2">
        <v>20.383410000000001</v>
      </c>
      <c r="AE242" s="2">
        <v>-90.532799999999995</v>
      </c>
      <c r="AF242" s="2">
        <v>14.6248</v>
      </c>
      <c r="AG242" s="2" t="s">
        <v>57</v>
      </c>
      <c r="AH242" s="2" t="s">
        <v>58</v>
      </c>
      <c r="AI242" s="2">
        <v>3620.8310000000001</v>
      </c>
      <c r="AJ242" s="2">
        <v>3.2935240000000001</v>
      </c>
      <c r="AK242" s="2">
        <v>49800000000</v>
      </c>
      <c r="AL242" s="2">
        <v>27.76136</v>
      </c>
      <c r="AM242" s="2">
        <v>20.383410000000001</v>
      </c>
      <c r="AN242" s="2">
        <v>-4.0348230000000003</v>
      </c>
      <c r="AO242" s="2">
        <v>81.336519999999993</v>
      </c>
      <c r="AP242" s="2">
        <v>65.178730000000002</v>
      </c>
      <c r="AQ242" s="2">
        <v>1.8995150000000001</v>
      </c>
      <c r="AR242" s="2">
        <v>9.1613450000000007</v>
      </c>
      <c r="AS242" s="2">
        <v>3.0441940000000001</v>
      </c>
      <c r="AT242" s="2">
        <v>2.4300980000000001</v>
      </c>
      <c r="AU242" s="2">
        <v>0.54612110000000003</v>
      </c>
      <c r="AV242" s="2">
        <v>2.4300980000000001</v>
      </c>
      <c r="AW242" s="2">
        <v>24.630230000000001</v>
      </c>
      <c r="AX242" s="2">
        <v>4.5399989999999999</v>
      </c>
      <c r="AY242" s="2">
        <v>2.03668413530252</v>
      </c>
      <c r="AZ242" s="2">
        <v>0.216000005602837</v>
      </c>
      <c r="BA242" s="2">
        <v>0.187000006437302</v>
      </c>
      <c r="BB242" s="2">
        <v>0.402999997138977</v>
      </c>
      <c r="BC242" s="2">
        <v>4.9888089999999998</v>
      </c>
      <c r="BD242" s="2">
        <v>62.171033647066999</v>
      </c>
      <c r="BE242" s="2">
        <f t="shared" si="6"/>
        <v>3.6998983259899987</v>
      </c>
      <c r="BF242" s="2">
        <f t="shared" si="7"/>
        <v>5.6168908123288102</v>
      </c>
      <c r="BG242" s="2">
        <v>95135</v>
      </c>
      <c r="BH242" s="2">
        <v>6518</v>
      </c>
      <c r="BI242" s="2">
        <v>7.3552478644052499</v>
      </c>
      <c r="BJ242" s="2">
        <v>47506</v>
      </c>
      <c r="BK242" s="2">
        <v>2594</v>
      </c>
      <c r="BL242" s="2">
        <v>5.7757392233701461</v>
      </c>
      <c r="BM242" s="2">
        <v>720.57389999999998</v>
      </c>
      <c r="BN242" s="2">
        <v>0.87389999999993506</v>
      </c>
      <c r="BO242" s="2">
        <v>0.12142559399748992</v>
      </c>
      <c r="BP242" s="2">
        <v>9171785795.2388</v>
      </c>
      <c r="BQ242" s="2">
        <v>568377021.35586929</v>
      </c>
      <c r="BR242" s="2">
        <v>5.835395486279805</v>
      </c>
      <c r="BS242" s="2">
        <v>0.36265750000000002</v>
      </c>
      <c r="BT242" s="2">
        <v>1.8394440000000001</v>
      </c>
      <c r="BU242" s="2">
        <v>1.9795919274906999</v>
      </c>
      <c r="BV242" s="2">
        <v>3412.5724394177118</v>
      </c>
      <c r="BW242" s="2">
        <v>208.25802543129794</v>
      </c>
      <c r="BX242" s="2">
        <v>6.1026697345898118</v>
      </c>
      <c r="BY242" s="2">
        <v>2.3219549655914307</v>
      </c>
      <c r="BZ242" s="2">
        <v>1</v>
      </c>
    </row>
    <row r="243" spans="1:78" x14ac:dyDescent="0.2">
      <c r="A243">
        <v>214</v>
      </c>
      <c r="B243" t="s">
        <v>79</v>
      </c>
      <c r="C243">
        <v>2009</v>
      </c>
      <c r="D243">
        <v>9</v>
      </c>
      <c r="E243">
        <v>0</v>
      </c>
      <c r="F243" t="s">
        <v>80</v>
      </c>
      <c r="G243" s="2">
        <v>0.78249999999999997</v>
      </c>
      <c r="H243" s="2">
        <v>1</v>
      </c>
      <c r="I243" s="2">
        <v>0.68700000000000006</v>
      </c>
      <c r="J243" s="2">
        <v>0.872</v>
      </c>
      <c r="K243" s="2">
        <v>1.8420000000000001</v>
      </c>
      <c r="L243" s="2">
        <v>2.0750000000000002</v>
      </c>
      <c r="M243" s="2">
        <v>0.66200000000000003</v>
      </c>
      <c r="N243" s="2">
        <v>0.82599999999999996</v>
      </c>
      <c r="O243" s="2">
        <v>-0.73899999999999999</v>
      </c>
      <c r="P243" s="2">
        <v>4.1959999999999997</v>
      </c>
      <c r="Q243" s="2">
        <v>0</v>
      </c>
      <c r="R243" s="2">
        <v>6488.7</v>
      </c>
      <c r="S243" s="2">
        <v>-1.347</v>
      </c>
      <c r="T243" s="2">
        <v>1.86</v>
      </c>
      <c r="W243" t="s">
        <v>54</v>
      </c>
      <c r="X243" t="s">
        <v>55</v>
      </c>
      <c r="Y243" t="s">
        <v>59</v>
      </c>
      <c r="Z243" s="2">
        <v>0.41</v>
      </c>
      <c r="AA243" s="2">
        <v>0.58299999999999996</v>
      </c>
      <c r="AB243" s="2">
        <v>158</v>
      </c>
      <c r="AC243" s="2">
        <v>10.72</v>
      </c>
      <c r="AD243" s="2">
        <v>23.393969999999999</v>
      </c>
      <c r="AE243" s="2">
        <v>-90.532799999999995</v>
      </c>
      <c r="AF243" s="2">
        <v>14.6248</v>
      </c>
      <c r="AG243" s="2" t="s">
        <v>57</v>
      </c>
      <c r="AH243" s="2" t="s">
        <v>58</v>
      </c>
      <c r="AI243" s="2">
        <v>3570.3029999999999</v>
      </c>
      <c r="AJ243" s="2">
        <v>0.47689809999999999</v>
      </c>
      <c r="AK243" s="2">
        <v>50000000000</v>
      </c>
      <c r="AL243" s="2">
        <v>25.756360000000001</v>
      </c>
      <c r="AM243" s="2">
        <v>23.393969999999999</v>
      </c>
      <c r="AN243" s="2">
        <v>0.1946426</v>
      </c>
      <c r="AO243" s="2">
        <v>79.351020000000005</v>
      </c>
      <c r="AP243" s="2">
        <v>58.040689999999998</v>
      </c>
      <c r="AQ243" s="2">
        <v>1.3462860000000001</v>
      </c>
      <c r="AR243" s="2">
        <v>10.34563</v>
      </c>
      <c r="AS243" s="2">
        <v>2.8166259999999999</v>
      </c>
      <c r="AT243" s="2">
        <v>0.62057649999999998</v>
      </c>
      <c r="AU243" s="2">
        <v>0.54612110000000003</v>
      </c>
      <c r="AV243" s="2">
        <v>0.62057649999999998</v>
      </c>
      <c r="AW243" s="2">
        <v>24.634989999999998</v>
      </c>
      <c r="AX243" s="2">
        <v>9.5</v>
      </c>
      <c r="AY243" s="2">
        <v>2.03668413530252</v>
      </c>
      <c r="AZ243" s="2">
        <v>0.216000005602837</v>
      </c>
      <c r="BA243" s="2">
        <v>0.187000006437302</v>
      </c>
      <c r="BB243" s="2">
        <v>0.402999997138977</v>
      </c>
      <c r="BC243" s="2">
        <v>4.9888089999999998</v>
      </c>
      <c r="BD243" s="2">
        <v>55.231227364266999</v>
      </c>
      <c r="BE243" s="2">
        <f t="shared" si="6"/>
        <v>6.9398062827999993</v>
      </c>
      <c r="BF243" s="2">
        <f t="shared" si="7"/>
        <v>11.162443143853688</v>
      </c>
      <c r="BG243" s="2">
        <v>103050</v>
      </c>
      <c r="BH243" s="2">
        <v>7915</v>
      </c>
      <c r="BI243" s="2">
        <v>8.3197561360172383</v>
      </c>
      <c r="BJ243" s="2">
        <v>50029</v>
      </c>
      <c r="BK243" s="2">
        <v>2523</v>
      </c>
      <c r="BL243" s="2">
        <v>5.3109080958194754</v>
      </c>
      <c r="BM243" s="2">
        <v>491.31720000000001</v>
      </c>
      <c r="BN243" s="2">
        <v>229.25669999999997</v>
      </c>
      <c r="BO243" s="2">
        <v>31.815848450797343</v>
      </c>
      <c r="BP243" s="2">
        <v>7967657035.4558601</v>
      </c>
      <c r="BQ243" s="2">
        <v>1204128759.7829399</v>
      </c>
      <c r="BR243" s="2">
        <v>13.12861842464768</v>
      </c>
      <c r="BS243" s="2">
        <v>1.184285</v>
      </c>
      <c r="BT243" s="2">
        <v>6.4440980000000003</v>
      </c>
      <c r="BU243" s="2">
        <v>-4.4645067939594201</v>
      </c>
      <c r="BV243" s="2">
        <v>3465.8160581361185</v>
      </c>
      <c r="BW243" s="2">
        <v>104.48678007885155</v>
      </c>
      <c r="BX243" s="2">
        <v>3.0147814634756904</v>
      </c>
      <c r="BY243" s="2">
        <v>2.3219549655914307</v>
      </c>
      <c r="BZ243" s="2">
        <v>1</v>
      </c>
    </row>
    <row r="244" spans="1:78" x14ac:dyDescent="0.2">
      <c r="A244">
        <v>215</v>
      </c>
      <c r="B244" t="s">
        <v>79</v>
      </c>
      <c r="C244">
        <v>2010</v>
      </c>
      <c r="D244">
        <v>9</v>
      </c>
      <c r="E244">
        <v>0</v>
      </c>
      <c r="F244" t="s">
        <v>80</v>
      </c>
      <c r="G244" s="2">
        <v>0.78249999999999997</v>
      </c>
      <c r="H244" s="2">
        <v>0</v>
      </c>
      <c r="I244" s="2">
        <v>0.68700000000000006</v>
      </c>
      <c r="J244" s="2">
        <v>0.872</v>
      </c>
      <c r="K244" s="2">
        <v>1.8420000000000001</v>
      </c>
      <c r="L244" s="2">
        <v>2.0750000000000002</v>
      </c>
      <c r="M244" s="2">
        <v>0.66200000000000003</v>
      </c>
      <c r="N244" s="2">
        <v>0.82599999999999996</v>
      </c>
      <c r="O244" s="2">
        <v>-0.73899999999999999</v>
      </c>
      <c r="P244" s="2">
        <v>4.7629999999999999</v>
      </c>
      <c r="Q244" s="2">
        <v>0</v>
      </c>
      <c r="R244" s="2">
        <v>6526.5</v>
      </c>
      <c r="S244" s="2">
        <v>0.997</v>
      </c>
      <c r="T244" s="2">
        <v>3.86</v>
      </c>
      <c r="U244" s="2">
        <v>3.5</v>
      </c>
      <c r="W244" t="s">
        <v>54</v>
      </c>
      <c r="X244" t="s">
        <v>55</v>
      </c>
      <c r="Y244" t="s">
        <v>59</v>
      </c>
      <c r="Z244" s="2">
        <v>0.41299999999999998</v>
      </c>
      <c r="AA244" s="2">
        <v>0.59099999999999997</v>
      </c>
      <c r="AB244" s="2">
        <v>158</v>
      </c>
      <c r="AC244" s="2">
        <v>10.72</v>
      </c>
      <c r="AD244" s="2">
        <v>24.816960000000002</v>
      </c>
      <c r="AE244" s="2">
        <v>-90.532799999999995</v>
      </c>
      <c r="AF244" s="2">
        <v>14.6248</v>
      </c>
      <c r="AG244" s="2" t="s">
        <v>57</v>
      </c>
      <c r="AH244" s="2" t="s">
        <v>58</v>
      </c>
      <c r="AI244" s="2">
        <v>3606.431</v>
      </c>
      <c r="AJ244" s="2">
        <v>2.8841760000000001</v>
      </c>
      <c r="AK244" s="2">
        <v>51400000000</v>
      </c>
      <c r="AL244" s="2">
        <v>24.218060000000001</v>
      </c>
      <c r="AM244" s="2">
        <v>24.816960000000002</v>
      </c>
      <c r="AN244" s="2">
        <v>-1.8854919999999999</v>
      </c>
      <c r="AO244" s="2">
        <v>77.482759999999999</v>
      </c>
      <c r="AP244" s="2">
        <v>63.125190000000003</v>
      </c>
      <c r="AQ244" s="2">
        <v>2.7103169999999999</v>
      </c>
      <c r="AR244" s="2">
        <v>10.64625</v>
      </c>
      <c r="AS244" s="2">
        <v>2.4072770000000001</v>
      </c>
      <c r="AT244" s="2">
        <v>1.3506670000000001</v>
      </c>
      <c r="AU244" s="2">
        <v>0.54612110000000003</v>
      </c>
      <c r="AV244" s="2">
        <v>1.3506670000000001</v>
      </c>
      <c r="AW244" s="2">
        <v>24.663419999999999</v>
      </c>
      <c r="AX244" s="2">
        <v>2</v>
      </c>
      <c r="AY244" s="2">
        <v>2.03668413530252</v>
      </c>
      <c r="AZ244" s="2">
        <v>0.216000005602837</v>
      </c>
      <c r="BA244" s="2">
        <v>0.187000006437302</v>
      </c>
      <c r="BB244" s="2">
        <v>0.402999997138977</v>
      </c>
      <c r="BC244" s="2">
        <v>4.9888089999999998</v>
      </c>
      <c r="BD244" s="2">
        <v>60.094402292144999</v>
      </c>
      <c r="BE244" s="2">
        <f t="shared" si="6"/>
        <v>4.8631749278779992</v>
      </c>
      <c r="BF244" s="2">
        <f t="shared" si="7"/>
        <v>8.8051183360526437</v>
      </c>
      <c r="BG244" s="2">
        <v>113524</v>
      </c>
      <c r="BH244" s="2">
        <v>10474</v>
      </c>
      <c r="BI244" s="2">
        <v>10.163998059194565</v>
      </c>
      <c r="BJ244" s="2">
        <v>54557</v>
      </c>
      <c r="BK244" s="2">
        <v>4528</v>
      </c>
      <c r="BL244" s="2">
        <v>9.0507505646724908</v>
      </c>
      <c r="BM244" s="2">
        <v>607.98850000000004</v>
      </c>
      <c r="BN244" s="2">
        <v>116.67130000000003</v>
      </c>
      <c r="BO244" s="2">
        <v>23.746634557064159</v>
      </c>
      <c r="BP244" s="2">
        <v>7803052819.6020899</v>
      </c>
      <c r="BQ244" s="2">
        <v>164604215.85377026</v>
      </c>
      <c r="BR244" s="2">
        <v>2.0659048842248846</v>
      </c>
      <c r="BS244" s="2">
        <v>0.30061719999999997</v>
      </c>
      <c r="BT244" s="2">
        <v>6.1168129999999996</v>
      </c>
      <c r="BU244" s="2">
        <v>1.6523064168164201</v>
      </c>
      <c r="BV244" s="2">
        <v>3519.8343042858337</v>
      </c>
      <c r="BW244" s="2">
        <v>86.596244847666185</v>
      </c>
      <c r="BX244" s="2">
        <v>2.4602364021006484</v>
      </c>
      <c r="BY244" s="2">
        <v>2.3219549655914307</v>
      </c>
      <c r="BZ244" s="2">
        <v>1</v>
      </c>
    </row>
    <row r="245" spans="1:78" x14ac:dyDescent="0.2">
      <c r="A245">
        <v>216</v>
      </c>
      <c r="B245" t="s">
        <v>79</v>
      </c>
      <c r="C245">
        <v>2011</v>
      </c>
      <c r="D245">
        <v>9</v>
      </c>
      <c r="E245">
        <v>0</v>
      </c>
      <c r="F245" t="s">
        <v>80</v>
      </c>
      <c r="G245" s="2">
        <v>0.78249999999999997</v>
      </c>
      <c r="H245" s="2">
        <v>0</v>
      </c>
      <c r="I245" s="2">
        <v>0.68700000000000006</v>
      </c>
      <c r="J245" s="2">
        <v>0.872</v>
      </c>
      <c r="K245" s="2">
        <v>1.8420000000000001</v>
      </c>
      <c r="L245" s="2">
        <v>2.0750000000000002</v>
      </c>
      <c r="M245" s="2">
        <v>0.66200000000000003</v>
      </c>
      <c r="N245" s="2">
        <v>0.82599999999999996</v>
      </c>
      <c r="O245" s="2">
        <v>-0.73899999999999999</v>
      </c>
      <c r="P245" s="2">
        <v>5.1509999999999998</v>
      </c>
      <c r="Q245" s="2">
        <v>1</v>
      </c>
      <c r="R245" s="2">
        <v>6650</v>
      </c>
      <c r="S245" s="2">
        <v>2.2839999999999998</v>
      </c>
      <c r="T245" s="2">
        <v>6.21</v>
      </c>
      <c r="U245" s="2">
        <v>4.13</v>
      </c>
      <c r="W245" t="s">
        <v>54</v>
      </c>
      <c r="X245" t="s">
        <v>55</v>
      </c>
      <c r="Y245" t="s">
        <v>59</v>
      </c>
      <c r="Z245" s="2">
        <v>0.40799999999999997</v>
      </c>
      <c r="AA245" s="2">
        <v>0.58699999999999997</v>
      </c>
      <c r="AB245" s="2">
        <v>158</v>
      </c>
      <c r="AC245" s="2">
        <v>10.72</v>
      </c>
      <c r="AD245" s="2">
        <v>24.563960000000002</v>
      </c>
      <c r="AE245" s="2">
        <v>-90.532799999999995</v>
      </c>
      <c r="AF245" s="2">
        <v>14.6248</v>
      </c>
      <c r="AG245" s="2" t="s">
        <v>57</v>
      </c>
      <c r="AH245" s="2" t="s">
        <v>58</v>
      </c>
      <c r="AI245" s="2">
        <v>3688.866</v>
      </c>
      <c r="AJ245" s="2">
        <v>4.163907</v>
      </c>
      <c r="AK245" s="2">
        <v>53600000000</v>
      </c>
      <c r="AL245" s="2">
        <v>23.963940000000001</v>
      </c>
      <c r="AM245" s="2">
        <v>24.563960000000002</v>
      </c>
      <c r="AN245" s="2">
        <v>-3.370234</v>
      </c>
      <c r="AO245" s="2">
        <v>75.45026</v>
      </c>
      <c r="AP245" s="2">
        <v>65.047049999999999</v>
      </c>
      <c r="AQ245" s="2">
        <v>1.8703780000000001</v>
      </c>
      <c r="AR245" s="2">
        <v>10.35848</v>
      </c>
      <c r="AS245" s="2">
        <v>1.2797320000000001</v>
      </c>
      <c r="AT245" s="2">
        <v>1.8261609999999999</v>
      </c>
      <c r="AU245" s="2">
        <v>0.54612110000000003</v>
      </c>
      <c r="AV245" s="2">
        <v>1.8261609999999999</v>
      </c>
      <c r="AW245" s="2">
        <v>24.704219999999999</v>
      </c>
      <c r="AX245" s="2">
        <v>2.35</v>
      </c>
      <c r="AY245" s="2">
        <v>2.03668413530252</v>
      </c>
      <c r="AZ245" s="2">
        <v>0.54600000381469704</v>
      </c>
      <c r="BA245" s="2">
        <v>0.159500002861023</v>
      </c>
      <c r="BB245" s="2">
        <v>0.70550000667571999</v>
      </c>
      <c r="BC245" s="2">
        <v>4.5805499999999997</v>
      </c>
      <c r="BD245" s="2">
        <v>61.899892501690999</v>
      </c>
      <c r="BE245" s="2">
        <f t="shared" si="6"/>
        <v>1.8054902095460008</v>
      </c>
      <c r="BF245" s="2">
        <f t="shared" si="7"/>
        <v>3.0044232751808204</v>
      </c>
      <c r="BG245" s="2">
        <v>124062</v>
      </c>
      <c r="BH245" s="2">
        <v>10538</v>
      </c>
      <c r="BI245" s="2">
        <v>9.2826186533244073</v>
      </c>
      <c r="BJ245" s="2">
        <v>58610</v>
      </c>
      <c r="BK245" s="2">
        <v>4053</v>
      </c>
      <c r="BL245" s="2">
        <v>7.4289275436699231</v>
      </c>
      <c r="BM245" s="2">
        <v>1139.5730000000001</v>
      </c>
      <c r="BN245" s="2">
        <v>531.58450000000005</v>
      </c>
      <c r="BO245" s="2">
        <v>87.433314939345067</v>
      </c>
      <c r="BP245" s="2">
        <v>8357495129.3039703</v>
      </c>
      <c r="BQ245" s="2">
        <v>554442309.70188046</v>
      </c>
      <c r="BR245" s="2">
        <v>7.105453756625395</v>
      </c>
      <c r="BS245" s="2">
        <v>0.28776449999999998</v>
      </c>
      <c r="BT245" s="2">
        <v>0.18515809999999999</v>
      </c>
      <c r="BU245" s="2">
        <v>1.8374645522131301</v>
      </c>
      <c r="BV245" s="2">
        <v>3581.2846532084181</v>
      </c>
      <c r="BW245" s="2">
        <v>107.58151122582194</v>
      </c>
      <c r="BX245" s="2">
        <v>3.0039921883741161</v>
      </c>
      <c r="BY245" s="2">
        <v>2.3219549655914307</v>
      </c>
      <c r="BZ245" s="2">
        <v>1</v>
      </c>
    </row>
    <row r="246" spans="1:78" x14ac:dyDescent="0.2">
      <c r="A246">
        <v>217</v>
      </c>
      <c r="B246" t="s">
        <v>79</v>
      </c>
      <c r="C246">
        <v>2012</v>
      </c>
      <c r="D246">
        <v>9</v>
      </c>
      <c r="E246">
        <v>1</v>
      </c>
      <c r="F246" t="s">
        <v>80</v>
      </c>
      <c r="G246" s="2">
        <v>0.78249999999999997</v>
      </c>
      <c r="H246" s="2">
        <v>0</v>
      </c>
      <c r="I246" s="2">
        <v>0.70399999999999996</v>
      </c>
      <c r="J246" s="2">
        <v>0.60199999999999998</v>
      </c>
      <c r="K246" s="2">
        <v>1.865</v>
      </c>
      <c r="L246" s="2">
        <v>1.724</v>
      </c>
      <c r="M246" s="2">
        <v>0.72199999999999998</v>
      </c>
      <c r="N246" s="2">
        <v>0.67900000000000005</v>
      </c>
      <c r="O246" s="2">
        <v>-0.73899999999999999</v>
      </c>
      <c r="P246" s="2">
        <v>5.1509999999999998</v>
      </c>
      <c r="Q246" s="2">
        <v>0</v>
      </c>
      <c r="R246" s="2">
        <v>6714</v>
      </c>
      <c r="S246" s="2">
        <v>1.1559999999999999</v>
      </c>
      <c r="T246" s="2">
        <v>3.78</v>
      </c>
      <c r="U246" s="2">
        <v>2.76</v>
      </c>
      <c r="W246" t="s">
        <v>54</v>
      </c>
      <c r="X246" t="s">
        <v>55</v>
      </c>
      <c r="Y246" t="s">
        <v>59</v>
      </c>
      <c r="Z246" s="2">
        <v>0.39900000000000002</v>
      </c>
      <c r="AA246" s="2">
        <v>0.57399999999999995</v>
      </c>
      <c r="AB246" s="2">
        <v>158</v>
      </c>
      <c r="AC246" s="2">
        <v>10.72</v>
      </c>
      <c r="AD246" s="2">
        <v>24.70074</v>
      </c>
      <c r="AE246" s="2">
        <v>-90.532799999999995</v>
      </c>
      <c r="AF246" s="2">
        <v>14.6248</v>
      </c>
      <c r="AG246" s="2" t="s">
        <v>57</v>
      </c>
      <c r="AH246" s="2" t="s">
        <v>58</v>
      </c>
      <c r="AI246" s="2">
        <v>3731.6759999999999</v>
      </c>
      <c r="AJ246" s="2">
        <v>2.9747089999999998</v>
      </c>
      <c r="AK246" s="2">
        <v>55200000000</v>
      </c>
      <c r="AL246" s="2">
        <v>32.172080000000001</v>
      </c>
      <c r="AM246" s="2">
        <v>24.70074</v>
      </c>
      <c r="AN246" s="2">
        <v>-3.724799</v>
      </c>
      <c r="AO246" s="2">
        <v>73.649150000000006</v>
      </c>
      <c r="AP246" s="2">
        <v>61.959420000000001</v>
      </c>
      <c r="AQ246" s="2">
        <v>2.8225609999999999</v>
      </c>
      <c r="AR246" s="2">
        <v>10.513500000000001</v>
      </c>
      <c r="AS246" s="2">
        <v>1.189198</v>
      </c>
      <c r="AT246" s="2">
        <v>1.3297239999999999</v>
      </c>
      <c r="AU246" s="2">
        <v>0.54612110000000003</v>
      </c>
      <c r="AV246" s="2">
        <v>1.3297239999999999</v>
      </c>
      <c r="AW246" s="2">
        <v>24.733529999999998</v>
      </c>
      <c r="AX246" s="2">
        <v>2.4300000000000002</v>
      </c>
      <c r="AY246" s="2">
        <v>2.03668413530252</v>
      </c>
      <c r="AZ246" s="2">
        <v>0.54600000381469704</v>
      </c>
      <c r="BA246" s="2">
        <v>0.159500002861023</v>
      </c>
      <c r="BB246" s="2">
        <v>0.70550000667571999</v>
      </c>
      <c r="BC246" s="2">
        <v>4.5805499999999997</v>
      </c>
      <c r="BD246" s="2">
        <v>59.030750040081003</v>
      </c>
      <c r="BE246" s="2">
        <f t="shared" si="6"/>
        <v>2.8691424616099965</v>
      </c>
      <c r="BF246" s="2">
        <f t="shared" si="7"/>
        <v>4.6351331894988617</v>
      </c>
      <c r="BG246" s="2">
        <v>136673</v>
      </c>
      <c r="BH246" s="2">
        <v>12611</v>
      </c>
      <c r="BI246" s="2">
        <v>10.165078750947107</v>
      </c>
      <c r="BJ246" s="2">
        <v>62962</v>
      </c>
      <c r="BK246" s="2">
        <v>4352</v>
      </c>
      <c r="BL246" s="2">
        <v>7.4253540351475857</v>
      </c>
      <c r="BM246" s="2">
        <v>1226.2352000000001</v>
      </c>
      <c r="BN246" s="2">
        <v>86.662199999999984</v>
      </c>
      <c r="BO246" s="2">
        <v>7.6047958314210646</v>
      </c>
      <c r="BP246" s="2">
        <v>8659107102.9804707</v>
      </c>
      <c r="BQ246" s="2">
        <v>301611973.67650032</v>
      </c>
      <c r="BR246" s="2">
        <v>3.6088800413290723</v>
      </c>
      <c r="BS246" s="2">
        <v>0.15501980000000001</v>
      </c>
      <c r="BT246" s="2">
        <v>0.3628035</v>
      </c>
      <c r="BU246" s="2">
        <v>2.2002680259298701</v>
      </c>
      <c r="BV246" s="2">
        <v>3631.9509060790369</v>
      </c>
      <c r="BW246" s="2">
        <v>99.724878121933216</v>
      </c>
      <c r="BX246" s="2">
        <v>2.7457661378356484</v>
      </c>
      <c r="BY246" s="2">
        <v>2.3219549655914307</v>
      </c>
      <c r="BZ246" s="2">
        <v>1</v>
      </c>
    </row>
    <row r="247" spans="1:78" x14ac:dyDescent="0.2">
      <c r="A247">
        <v>218</v>
      </c>
      <c r="B247" t="s">
        <v>79</v>
      </c>
      <c r="C247">
        <v>2013</v>
      </c>
      <c r="D247">
        <v>9</v>
      </c>
      <c r="E247">
        <v>0</v>
      </c>
      <c r="F247" t="s">
        <v>80</v>
      </c>
      <c r="G247" s="2">
        <v>0.78249999999999997</v>
      </c>
      <c r="H247" s="2">
        <v>0</v>
      </c>
      <c r="I247" s="2">
        <v>0.70399999999999996</v>
      </c>
      <c r="J247" s="2">
        <v>0.60199999999999998</v>
      </c>
      <c r="K247" s="2">
        <v>1.865</v>
      </c>
      <c r="L247" s="2">
        <v>1.724</v>
      </c>
      <c r="M247" s="2">
        <v>0.72199999999999998</v>
      </c>
      <c r="N247" s="2">
        <v>0.67900000000000005</v>
      </c>
      <c r="O247" s="2">
        <v>-0.73899999999999999</v>
      </c>
      <c r="P247" s="2">
        <v>4.5359999999999996</v>
      </c>
      <c r="Q247" s="2">
        <v>0</v>
      </c>
      <c r="R247" s="2">
        <v>6829</v>
      </c>
      <c r="S247" s="2">
        <v>1.891</v>
      </c>
      <c r="T247" s="2">
        <v>4.34</v>
      </c>
      <c r="U247" s="2">
        <v>3.02</v>
      </c>
      <c r="W247" t="s">
        <v>54</v>
      </c>
      <c r="X247" t="s">
        <v>55</v>
      </c>
      <c r="Y247" t="s">
        <v>59</v>
      </c>
      <c r="Z247" s="2">
        <v>0.42599999999999999</v>
      </c>
      <c r="AA247" s="2">
        <v>0.58099999999999996</v>
      </c>
      <c r="AB247" s="2">
        <v>158</v>
      </c>
      <c r="AC247" s="2">
        <v>10.72</v>
      </c>
      <c r="AD247" s="2">
        <v>25.209949999999999</v>
      </c>
      <c r="AE247" s="2">
        <v>-90.532799999999995</v>
      </c>
      <c r="AF247" s="2">
        <v>14.6248</v>
      </c>
      <c r="AG247" s="2" t="s">
        <v>57</v>
      </c>
      <c r="AH247" s="2" t="s">
        <v>58</v>
      </c>
      <c r="AI247" s="2">
        <v>3802.154</v>
      </c>
      <c r="AJ247" s="2">
        <v>3.6948189999999999</v>
      </c>
      <c r="AK247" s="2">
        <v>57200000000</v>
      </c>
      <c r="AL247" s="2">
        <v>33.130940000000002</v>
      </c>
      <c r="AM247" s="2">
        <v>25.209949999999999</v>
      </c>
      <c r="AN247" s="2">
        <v>-4.2243909999999998</v>
      </c>
      <c r="AO247" s="2">
        <v>71.992500000000007</v>
      </c>
      <c r="AP247" s="2">
        <v>56.685220000000001</v>
      </c>
      <c r="AQ247" s="2">
        <v>2.8721559999999999</v>
      </c>
      <c r="AR247" s="2">
        <v>11.28795</v>
      </c>
      <c r="AS247" s="2">
        <v>0.72011069999999999</v>
      </c>
      <c r="AT247" s="2">
        <v>1.4678739999999999</v>
      </c>
      <c r="AU247" s="2">
        <v>0.54612110000000003</v>
      </c>
      <c r="AV247" s="2">
        <v>1.4678739999999999</v>
      </c>
      <c r="AW247" s="2">
        <v>24.76981</v>
      </c>
      <c r="AX247" s="2">
        <v>0.56000019999999995</v>
      </c>
      <c r="AY247" s="2">
        <v>2.03668413530252</v>
      </c>
      <c r="AZ247" s="2">
        <v>0.54600000381469704</v>
      </c>
      <c r="BA247" s="2">
        <v>0.159500002861023</v>
      </c>
      <c r="BB247" s="2">
        <v>0.70550000667571999</v>
      </c>
      <c r="BC247" s="2">
        <v>4.5805499999999997</v>
      </c>
      <c r="BD247" s="2">
        <v>56.685221244786</v>
      </c>
      <c r="BE247" s="2">
        <f t="shared" si="6"/>
        <v>2.345528795295003</v>
      </c>
      <c r="BF247" s="2">
        <f t="shared" si="7"/>
        <v>3.9734016486363868</v>
      </c>
      <c r="BG247" s="2">
        <v>148078</v>
      </c>
      <c r="BH247" s="2">
        <v>11405</v>
      </c>
      <c r="BI247" s="2">
        <v>8.3447352439764995</v>
      </c>
      <c r="BJ247" s="2">
        <v>65258</v>
      </c>
      <c r="BK247" s="2">
        <v>2296</v>
      </c>
      <c r="BL247" s="2">
        <v>3.6466440074965853</v>
      </c>
      <c r="BM247" s="2">
        <v>1448.8588</v>
      </c>
      <c r="BN247" s="2">
        <v>222.6235999999999</v>
      </c>
      <c r="BO247" s="2">
        <v>18.155048884585916</v>
      </c>
      <c r="BP247" s="2">
        <v>8788062601.9165192</v>
      </c>
      <c r="BQ247" s="2">
        <v>128955498.93604851</v>
      </c>
      <c r="BR247" s="2">
        <v>1.489247071348291</v>
      </c>
      <c r="BS247" s="2">
        <v>0.77444550000000001</v>
      </c>
      <c r="BT247" s="2">
        <v>1.252631</v>
      </c>
      <c r="BU247" s="2">
        <v>0.94763713366876301</v>
      </c>
      <c r="BV247" s="2">
        <v>3670.0432671436179</v>
      </c>
      <c r="BW247" s="2">
        <v>132.1105348854021</v>
      </c>
      <c r="BX247" s="2">
        <v>3.5996996566262087</v>
      </c>
      <c r="BY247" s="2">
        <v>2.3219549655914307</v>
      </c>
      <c r="BZ247" s="2">
        <v>1</v>
      </c>
    </row>
    <row r="248" spans="1:78" x14ac:dyDescent="0.2">
      <c r="A248">
        <v>219</v>
      </c>
      <c r="B248" t="s">
        <v>79</v>
      </c>
      <c r="C248">
        <v>2014</v>
      </c>
      <c r="D248">
        <v>9</v>
      </c>
      <c r="E248">
        <v>0</v>
      </c>
      <c r="F248" t="s">
        <v>80</v>
      </c>
      <c r="G248" s="2">
        <v>0.78249999999999997</v>
      </c>
      <c r="H248" s="2">
        <v>0</v>
      </c>
      <c r="I248" s="2">
        <v>0.70399999999999996</v>
      </c>
      <c r="J248" s="2">
        <v>0.60199999999999998</v>
      </c>
      <c r="K248" s="2">
        <v>1.865</v>
      </c>
      <c r="L248" s="2">
        <v>1.724</v>
      </c>
      <c r="M248" s="2">
        <v>0.72199999999999998</v>
      </c>
      <c r="N248" s="2">
        <v>0.67900000000000005</v>
      </c>
      <c r="O248" s="2">
        <v>-0.73899999999999999</v>
      </c>
      <c r="P248" s="2">
        <v>4.5359999999999996</v>
      </c>
      <c r="Q248" s="2">
        <v>0</v>
      </c>
      <c r="R248" s="2">
        <v>6981</v>
      </c>
      <c r="S248" s="2">
        <v>2.6539999999999999</v>
      </c>
      <c r="T248" s="2">
        <v>3.42</v>
      </c>
      <c r="U248" s="2">
        <v>2.72</v>
      </c>
      <c r="V248" s="2">
        <v>48.3</v>
      </c>
      <c r="W248" t="s">
        <v>54</v>
      </c>
      <c r="X248" t="s">
        <v>55</v>
      </c>
      <c r="Y248" t="s">
        <v>59</v>
      </c>
      <c r="Z248" s="2">
        <v>0.42699999999999999</v>
      </c>
      <c r="AA248" s="2">
        <v>0.57899999999999996</v>
      </c>
      <c r="AB248" s="2">
        <v>158</v>
      </c>
      <c r="AC248" s="2">
        <v>10.72</v>
      </c>
      <c r="AD248" s="2">
        <v>23.647390000000001</v>
      </c>
      <c r="AE248" s="2">
        <v>-90.532799999999995</v>
      </c>
      <c r="AF248" s="2">
        <v>14.6248</v>
      </c>
      <c r="AG248" s="2" t="s">
        <v>57</v>
      </c>
      <c r="AH248" s="2" t="s">
        <v>58</v>
      </c>
      <c r="AI248" s="2">
        <v>3903.06</v>
      </c>
      <c r="AJ248" s="2">
        <v>4.4439770000000003</v>
      </c>
      <c r="AK248" s="2">
        <v>59700000000</v>
      </c>
      <c r="AL248" s="2">
        <v>33.49615</v>
      </c>
      <c r="AM248" s="2">
        <v>23.647390000000001</v>
      </c>
      <c r="AN248" s="2">
        <v>-3.300306</v>
      </c>
      <c r="AO248" s="2">
        <v>70.367410000000007</v>
      </c>
      <c r="AP248" s="2">
        <v>55.083280000000002</v>
      </c>
      <c r="AQ248" s="2">
        <v>2.433011</v>
      </c>
      <c r="AR248" s="2">
        <v>11.25539</v>
      </c>
      <c r="AS248" s="2">
        <v>0.74915810000000005</v>
      </c>
      <c r="AT248" s="2">
        <v>1.229641</v>
      </c>
      <c r="AU248" s="2">
        <v>0.54612110000000003</v>
      </c>
      <c r="AV248" s="2">
        <v>1.229641</v>
      </c>
      <c r="AW248" s="2">
        <v>24.813289999999999</v>
      </c>
      <c r="AX248" s="2">
        <v>0.92000009999999999</v>
      </c>
      <c r="AY248" s="2">
        <v>2.03668413530252</v>
      </c>
      <c r="AZ248" s="2">
        <v>0.54600000381469704</v>
      </c>
      <c r="BA248" s="2">
        <v>0.159500002861023</v>
      </c>
      <c r="BB248" s="2">
        <v>0.70550000667571999</v>
      </c>
      <c r="BC248" s="2">
        <v>4.5805499999999997</v>
      </c>
      <c r="BD248" s="2">
        <v>55.083279300210997</v>
      </c>
      <c r="BE248" s="2">
        <f t="shared" si="6"/>
        <v>1.6019419445750032</v>
      </c>
      <c r="BF248" s="2">
        <f t="shared" si="7"/>
        <v>2.8260310348922779</v>
      </c>
      <c r="BG248" s="2">
        <v>160799</v>
      </c>
      <c r="BH248" s="2">
        <v>12721</v>
      </c>
      <c r="BI248" s="2">
        <v>8.5907427166763455</v>
      </c>
      <c r="BJ248" s="2">
        <v>69801</v>
      </c>
      <c r="BK248" s="2">
        <v>4543</v>
      </c>
      <c r="BL248" s="2">
        <v>6.9615985779521283</v>
      </c>
      <c r="BM248" s="2">
        <v>1387.7425000000001</v>
      </c>
      <c r="BN248" s="2">
        <v>61.11629999999991</v>
      </c>
      <c r="BO248" s="2">
        <v>4.2182371394645157</v>
      </c>
      <c r="BP248" s="2">
        <v>9168763498.8532009</v>
      </c>
      <c r="BQ248" s="2">
        <v>380700896.93668175</v>
      </c>
      <c r="BR248" s="2">
        <v>4.3320230428679203</v>
      </c>
      <c r="BS248" s="2">
        <v>3.25632E-2</v>
      </c>
      <c r="BT248" s="2">
        <v>0.30310219999999999</v>
      </c>
      <c r="BU248" s="2">
        <v>1.2507393681586501</v>
      </c>
      <c r="BV248" s="2">
        <v>3717.0814587676737</v>
      </c>
      <c r="BW248" s="2">
        <v>185.97815582566636</v>
      </c>
      <c r="BX248" s="2">
        <v>5.0033381804692496</v>
      </c>
      <c r="BY248" s="2">
        <v>2.3219549655914307</v>
      </c>
      <c r="BZ248" s="2">
        <v>1</v>
      </c>
    </row>
    <row r="249" spans="1:78" x14ac:dyDescent="0.2">
      <c r="A249">
        <v>220</v>
      </c>
      <c r="B249" t="s">
        <v>79</v>
      </c>
      <c r="C249">
        <v>2015</v>
      </c>
      <c r="D249">
        <v>9</v>
      </c>
      <c r="E249">
        <v>0</v>
      </c>
      <c r="F249" t="s">
        <v>80</v>
      </c>
      <c r="G249" s="2">
        <v>0.78249999999999997</v>
      </c>
      <c r="H249" s="2">
        <v>0</v>
      </c>
      <c r="I249" s="2">
        <v>0.70399999999999996</v>
      </c>
      <c r="J249" s="2">
        <v>0.60199999999999998</v>
      </c>
      <c r="K249" s="2">
        <v>1.865</v>
      </c>
      <c r="L249" s="2">
        <v>1.724</v>
      </c>
      <c r="M249" s="2">
        <v>0.72199999999999998</v>
      </c>
      <c r="N249" s="2">
        <v>0.67900000000000005</v>
      </c>
      <c r="O249" s="2">
        <v>-0.61599999999999999</v>
      </c>
      <c r="P249" s="2">
        <v>6.157</v>
      </c>
      <c r="Q249" s="2">
        <v>1</v>
      </c>
      <c r="R249" s="2">
        <v>7138</v>
      </c>
      <c r="S249" s="2">
        <v>2.3460000000000001</v>
      </c>
      <c r="T249" s="2">
        <v>2.39</v>
      </c>
      <c r="U249" s="2">
        <v>2.5099999999999998</v>
      </c>
      <c r="W249" t="s">
        <v>54</v>
      </c>
      <c r="X249" t="s">
        <v>55</v>
      </c>
      <c r="Y249" t="s">
        <v>59</v>
      </c>
      <c r="Z249" s="2">
        <v>0.44500000000000001</v>
      </c>
      <c r="AA249" s="2">
        <v>0.59499999999999997</v>
      </c>
      <c r="AB249" s="2">
        <v>158</v>
      </c>
      <c r="AC249" s="2">
        <v>10.72</v>
      </c>
      <c r="AD249" s="2">
        <v>23.57273</v>
      </c>
      <c r="AE249" s="2">
        <v>-90.532799999999995</v>
      </c>
      <c r="AF249" s="2">
        <v>14.6248</v>
      </c>
      <c r="AG249" s="2" t="s">
        <v>57</v>
      </c>
      <c r="AH249" s="2" t="s">
        <v>58</v>
      </c>
      <c r="AI249" s="2">
        <v>3994.6370000000002</v>
      </c>
      <c r="AJ249" s="2">
        <v>4.0921709999999996</v>
      </c>
      <c r="AK249" s="2">
        <v>62200000000</v>
      </c>
      <c r="AL249" s="2">
        <v>35.262210000000003</v>
      </c>
      <c r="AM249" s="2">
        <v>23.57273</v>
      </c>
      <c r="AN249" s="2">
        <v>-1.244308</v>
      </c>
      <c r="AO249" s="2">
        <v>68.74503</v>
      </c>
      <c r="AP249" s="2">
        <v>49.893450000000001</v>
      </c>
      <c r="AQ249" s="2">
        <v>1.935084</v>
      </c>
      <c r="AR249" s="2">
        <v>11.08811</v>
      </c>
      <c r="AS249" s="2">
        <v>0.35180660000000002</v>
      </c>
      <c r="AT249" s="2">
        <v>0.8712934</v>
      </c>
      <c r="AU249" s="2">
        <v>0.37945600000000002</v>
      </c>
      <c r="AV249" s="2">
        <v>0.8712934</v>
      </c>
      <c r="AW249" s="2">
        <v>24.853400000000001</v>
      </c>
      <c r="AX249" s="2">
        <v>1.03</v>
      </c>
      <c r="AY249" s="2">
        <v>2.13434969032873</v>
      </c>
      <c r="AZ249" s="2">
        <v>0.53400003910064697</v>
      </c>
      <c r="BA249" s="2">
        <v>0.16449999809265101</v>
      </c>
      <c r="BB249" s="2">
        <v>0.69850003719329801</v>
      </c>
      <c r="BC249" s="2">
        <v>4.5805499999999997</v>
      </c>
      <c r="BD249" s="2">
        <v>49.893453260480001</v>
      </c>
      <c r="BE249" s="2">
        <f t="shared" si="6"/>
        <v>5.1898260397309954</v>
      </c>
      <c r="BF249" s="2">
        <f t="shared" si="7"/>
        <v>9.4217811750926668</v>
      </c>
      <c r="BG249" s="2">
        <v>177961</v>
      </c>
      <c r="BH249" s="2">
        <v>17162</v>
      </c>
      <c r="BI249" s="2">
        <v>10.672951946218571</v>
      </c>
      <c r="BJ249" s="2">
        <v>76929</v>
      </c>
      <c r="BK249" s="2">
        <v>7128</v>
      </c>
      <c r="BL249" s="2">
        <v>10.211888081832639</v>
      </c>
      <c r="BM249" s="2">
        <v>1048.0920000000001</v>
      </c>
      <c r="BN249" s="2">
        <v>339.65049999999997</v>
      </c>
      <c r="BO249" s="2">
        <v>24.47503769611437</v>
      </c>
      <c r="BP249" s="2">
        <v>9027308002.8217602</v>
      </c>
      <c r="BQ249" s="2">
        <v>141455496.03144073</v>
      </c>
      <c r="BR249" s="2">
        <v>1.5427979579703799</v>
      </c>
      <c r="BS249" s="2">
        <v>0.16727729999999999</v>
      </c>
      <c r="BT249" s="2">
        <v>0.79664749999999995</v>
      </c>
      <c r="BU249" s="2">
        <v>2.0473868204983501</v>
      </c>
      <c r="BV249" s="2">
        <v>3787.8038045459707</v>
      </c>
      <c r="BW249" s="2">
        <v>206.83310833877931</v>
      </c>
      <c r="BX249" s="2">
        <v>5.4605021540594709</v>
      </c>
      <c r="BY249" s="2">
        <v>2.3219549655914307</v>
      </c>
      <c r="BZ249" s="2">
        <v>1</v>
      </c>
    </row>
    <row r="250" spans="1:78" x14ac:dyDescent="0.2">
      <c r="A250">
        <v>221</v>
      </c>
      <c r="B250" t="s">
        <v>79</v>
      </c>
      <c r="C250">
        <v>2016</v>
      </c>
      <c r="D250">
        <v>9</v>
      </c>
      <c r="E250">
        <v>1</v>
      </c>
      <c r="F250" t="s">
        <v>80</v>
      </c>
      <c r="G250" s="2">
        <v>0.78249999999999997</v>
      </c>
      <c r="H250" s="2">
        <v>0</v>
      </c>
      <c r="I250" s="2">
        <v>8.6999999999999994E-2</v>
      </c>
      <c r="J250" s="2">
        <v>8.7999999999999995E-2</v>
      </c>
      <c r="K250" s="2">
        <v>0.65500000000000003</v>
      </c>
      <c r="L250" s="2">
        <v>0.65900000000000003</v>
      </c>
      <c r="M250" s="2">
        <v>0.214</v>
      </c>
      <c r="N250" s="2">
        <v>0.20300000000000001</v>
      </c>
      <c r="O250" s="2">
        <v>-0.41399999999999998</v>
      </c>
      <c r="P250" s="2">
        <v>6.2969999999999997</v>
      </c>
      <c r="Q250" s="2">
        <v>0</v>
      </c>
      <c r="R250" s="2">
        <v>7221</v>
      </c>
      <c r="S250" s="2">
        <v>0.98899999999999999</v>
      </c>
      <c r="T250" s="2">
        <v>4.45</v>
      </c>
      <c r="U250" s="2">
        <v>2.58</v>
      </c>
      <c r="W250" t="s">
        <v>54</v>
      </c>
      <c r="X250" t="s">
        <v>55</v>
      </c>
      <c r="Y250" t="s">
        <v>59</v>
      </c>
      <c r="Z250" s="2">
        <v>0.47199999999999998</v>
      </c>
      <c r="AA250" s="2">
        <v>0.63300000000000001</v>
      </c>
      <c r="AB250" s="2">
        <v>158</v>
      </c>
      <c r="AC250" s="2">
        <v>10.72</v>
      </c>
      <c r="AD250" s="2">
        <v>22.988890000000001</v>
      </c>
      <c r="AE250" s="2">
        <v>-90.532799999999995</v>
      </c>
      <c r="AF250" s="2">
        <v>14.6248</v>
      </c>
      <c r="AG250" s="2" t="s">
        <v>57</v>
      </c>
      <c r="AH250" s="2" t="s">
        <v>58</v>
      </c>
      <c r="AI250" s="2">
        <v>4034.1579999999999</v>
      </c>
      <c r="AJ250" s="2">
        <v>2.6778029999999999</v>
      </c>
      <c r="AK250" s="2">
        <v>63900000000</v>
      </c>
      <c r="AL250" s="2">
        <v>35.702849999999998</v>
      </c>
      <c r="AM250" s="2">
        <v>22.988890000000001</v>
      </c>
      <c r="AN250" s="2">
        <v>0.96477170000000001</v>
      </c>
      <c r="AO250" s="2">
        <v>67.370009999999994</v>
      </c>
      <c r="AP250" s="2">
        <v>46.37274</v>
      </c>
      <c r="AQ250" s="2">
        <v>1.2804519999999999</v>
      </c>
      <c r="AR250" s="2">
        <v>10.44035</v>
      </c>
      <c r="AS250" s="2">
        <v>1.4143680000000001</v>
      </c>
      <c r="AT250" s="2">
        <v>1.492904</v>
      </c>
      <c r="AU250" s="2">
        <v>0.17139599999999999</v>
      </c>
      <c r="AV250" s="2">
        <v>1.492904</v>
      </c>
      <c r="AW250" s="2">
        <v>24.879819999999999</v>
      </c>
      <c r="AX250" s="2">
        <v>2.06</v>
      </c>
      <c r="AY250" s="2">
        <v>2.2947435286644402</v>
      </c>
      <c r="AZ250" s="2">
        <v>0.53400003910064697</v>
      </c>
      <c r="BA250" s="2">
        <v>0.16449999809265101</v>
      </c>
      <c r="BB250" s="2">
        <v>0.69850003719329801</v>
      </c>
      <c r="BC250" s="2">
        <v>6.0474810000000003</v>
      </c>
      <c r="BD250" s="2">
        <v>46.372737897584003</v>
      </c>
      <c r="BE250" s="2">
        <f t="shared" si="6"/>
        <v>3.5207153628959986</v>
      </c>
      <c r="BF250" s="2">
        <f t="shared" si="7"/>
        <v>7.0564675980941063</v>
      </c>
      <c r="BG250" s="2">
        <v>191351</v>
      </c>
      <c r="BH250" s="2">
        <v>13390</v>
      </c>
      <c r="BI250" s="2">
        <v>7.5241204533577584</v>
      </c>
      <c r="BJ250" s="2">
        <v>81587</v>
      </c>
      <c r="BK250" s="2">
        <v>4658</v>
      </c>
      <c r="BL250" s="2">
        <v>6.0549337700997024</v>
      </c>
      <c r="BM250" s="2">
        <v>964.99590000000001</v>
      </c>
      <c r="BN250" s="2">
        <v>83.096100000000092</v>
      </c>
      <c r="BO250" s="2">
        <v>7.9283211779118714</v>
      </c>
      <c r="BP250" s="2">
        <v>8871633067.6111794</v>
      </c>
      <c r="BQ250" s="2">
        <v>155674935.21058083</v>
      </c>
      <c r="BR250" s="2">
        <v>1.7244890188959974</v>
      </c>
      <c r="BS250" s="2">
        <v>0.64775559999999999</v>
      </c>
      <c r="BT250" s="2">
        <v>7.6193999999999998E-2</v>
      </c>
      <c r="BU250" s="2">
        <v>2.1235809908338998</v>
      </c>
      <c r="BV250" s="2">
        <v>3859.0917934093172</v>
      </c>
      <c r="BW250" s="2">
        <v>175.06668890426272</v>
      </c>
      <c r="BX250" s="2">
        <v>4.5364738201679291</v>
      </c>
      <c r="BY250" s="2">
        <v>2.3219549655914307</v>
      </c>
      <c r="BZ250" s="2">
        <v>1</v>
      </c>
    </row>
    <row r="251" spans="1:78" x14ac:dyDescent="0.2">
      <c r="A251">
        <v>222</v>
      </c>
      <c r="B251" t="s">
        <v>79</v>
      </c>
      <c r="C251">
        <v>2017</v>
      </c>
      <c r="D251">
        <v>9</v>
      </c>
      <c r="E251">
        <v>0</v>
      </c>
      <c r="F251" t="s">
        <v>80</v>
      </c>
      <c r="G251" s="2">
        <v>0.78249999999999997</v>
      </c>
      <c r="H251" s="2">
        <v>0</v>
      </c>
      <c r="I251" s="2">
        <v>8.6999999999999994E-2</v>
      </c>
      <c r="J251" s="2">
        <v>8.7999999999999995E-2</v>
      </c>
      <c r="K251" s="2">
        <v>0.65500000000000003</v>
      </c>
      <c r="L251" s="2">
        <v>0.65900000000000003</v>
      </c>
      <c r="M251" s="2">
        <v>0.214</v>
      </c>
      <c r="N251" s="2">
        <v>0.20300000000000001</v>
      </c>
      <c r="O251" s="2">
        <v>-0.41399999999999998</v>
      </c>
      <c r="P251" s="2">
        <v>5.9610000000000003</v>
      </c>
      <c r="Q251" s="2">
        <v>0</v>
      </c>
      <c r="R251" s="2">
        <v>7308.3</v>
      </c>
      <c r="S251" s="2">
        <v>1.36</v>
      </c>
      <c r="T251" s="2">
        <v>4.42</v>
      </c>
      <c r="U251" s="2">
        <v>2.46</v>
      </c>
      <c r="W251" t="s">
        <v>54</v>
      </c>
      <c r="X251" t="s">
        <v>55</v>
      </c>
      <c r="Y251" t="s">
        <v>59</v>
      </c>
      <c r="Z251" s="2">
        <v>0.46400000000000002</v>
      </c>
      <c r="AA251" s="2">
        <v>0.626</v>
      </c>
      <c r="AB251" s="2">
        <v>158</v>
      </c>
      <c r="AC251" s="2">
        <v>10.72</v>
      </c>
      <c r="AE251" s="2">
        <v>-90.532799999999995</v>
      </c>
      <c r="AF251" s="2">
        <v>14.6248</v>
      </c>
      <c r="AG251" s="2" t="s">
        <v>57</v>
      </c>
      <c r="AH251" s="2" t="s">
        <v>58</v>
      </c>
      <c r="AI251" s="2">
        <v>4091.268</v>
      </c>
      <c r="AJ251" s="2">
        <v>3.0798510000000001</v>
      </c>
      <c r="AK251" s="2">
        <v>65800000000</v>
      </c>
      <c r="AL251" s="2">
        <v>35.167639999999999</v>
      </c>
      <c r="AN251" s="2">
        <v>1.1961349999999999</v>
      </c>
      <c r="AO251" s="2">
        <v>65.967429999999993</v>
      </c>
      <c r="AP251" s="2">
        <v>46.069420000000001</v>
      </c>
      <c r="AQ251" s="2">
        <v>1.3932819999999999</v>
      </c>
      <c r="AR251" s="2">
        <v>10.57282</v>
      </c>
      <c r="AS251" s="2">
        <v>0.40204879999999998</v>
      </c>
      <c r="AT251" s="2">
        <v>1.48614</v>
      </c>
      <c r="AU251" s="2">
        <v>0.17139599999999999</v>
      </c>
      <c r="AV251" s="2">
        <v>1.48614</v>
      </c>
      <c r="AW251" s="2">
        <v>24.910160000000001</v>
      </c>
      <c r="AX251" s="2">
        <v>2.9999700000000001E-2</v>
      </c>
      <c r="AY251" s="2">
        <v>2.2947435286644402</v>
      </c>
      <c r="AZ251" s="2">
        <v>0.53400003910064697</v>
      </c>
      <c r="BA251" s="2">
        <v>0.16449999809265101</v>
      </c>
      <c r="BB251" s="2">
        <v>0.69850003719329801</v>
      </c>
      <c r="BC251" s="2" t="s">
        <v>101</v>
      </c>
      <c r="BD251" s="2">
        <v>46.069420513419999</v>
      </c>
      <c r="BE251" s="2">
        <f t="shared" si="6"/>
        <v>0.30331738416400356</v>
      </c>
      <c r="BF251" s="2">
        <f t="shared" si="7"/>
        <v>0.65408556387999306</v>
      </c>
      <c r="BG251" s="2">
        <v>209575</v>
      </c>
      <c r="BH251" s="2">
        <v>18224</v>
      </c>
      <c r="BI251" s="2">
        <v>9.5238592952218699</v>
      </c>
      <c r="BJ251" s="2">
        <v>89788</v>
      </c>
      <c r="BK251" s="2">
        <v>8201</v>
      </c>
      <c r="BL251" s="2">
        <v>10.051846495152414</v>
      </c>
      <c r="BM251" s="2">
        <v>934.06640000000004</v>
      </c>
      <c r="BN251" s="2">
        <v>30.929499999999962</v>
      </c>
      <c r="BO251" s="2">
        <v>3.2051431513854061</v>
      </c>
      <c r="BP251" s="2">
        <v>9233996969.2709007</v>
      </c>
      <c r="BQ251" s="2">
        <v>362363901.65972137</v>
      </c>
      <c r="BR251" s="2">
        <v>4.0845230962341113</v>
      </c>
      <c r="BS251" s="2">
        <v>0.13247010000000001</v>
      </c>
      <c r="BT251" s="2">
        <v>0.96003439999999995</v>
      </c>
      <c r="BU251" s="2">
        <v>3.08361521753868</v>
      </c>
      <c r="BV251" s="2">
        <v>3926.1587660237346</v>
      </c>
      <c r="BW251" s="2">
        <v>165.10923409701536</v>
      </c>
      <c r="BX251" s="2">
        <v>4.2053631535698637</v>
      </c>
      <c r="BY251" s="2">
        <v>2.3219549655914307</v>
      </c>
      <c r="BZ251" s="2">
        <v>1</v>
      </c>
    </row>
    <row r="252" spans="1:78" x14ac:dyDescent="0.2">
      <c r="A252">
        <v>223</v>
      </c>
      <c r="B252" t="s">
        <v>79</v>
      </c>
      <c r="C252">
        <v>2018</v>
      </c>
      <c r="D252">
        <v>9</v>
      </c>
      <c r="E252">
        <v>0</v>
      </c>
      <c r="F252" t="s">
        <v>80</v>
      </c>
      <c r="G252" s="2">
        <v>0.78249999999999997</v>
      </c>
      <c r="H252" s="2">
        <v>0</v>
      </c>
      <c r="I252" s="2">
        <v>8.6999999999999994E-2</v>
      </c>
      <c r="J252" s="2">
        <v>8.7999999999999995E-2</v>
      </c>
      <c r="K252" s="2">
        <v>0.65500000000000003</v>
      </c>
      <c r="L252" s="2">
        <v>0.65900000000000003</v>
      </c>
      <c r="M252" s="2">
        <v>0.214</v>
      </c>
      <c r="N252" s="2">
        <v>0.20300000000000001</v>
      </c>
      <c r="O252" s="2">
        <v>-0.41399999999999998</v>
      </c>
      <c r="P252" s="2">
        <v>6.0949999999999998</v>
      </c>
      <c r="Q252" s="2">
        <v>0</v>
      </c>
      <c r="R252" s="2">
        <v>7402.1</v>
      </c>
      <c r="S252" s="2">
        <v>1.5760000000000001</v>
      </c>
      <c r="T252" s="2">
        <v>3.75</v>
      </c>
      <c r="W252" t="s">
        <v>54</v>
      </c>
      <c r="X252" t="s">
        <v>55</v>
      </c>
      <c r="Y252" t="s">
        <v>59</v>
      </c>
      <c r="Z252" s="2">
        <v>0.42899999999999999</v>
      </c>
      <c r="AA252" s="2">
        <v>0.6</v>
      </c>
      <c r="AB252" s="2">
        <v>158</v>
      </c>
      <c r="AC252" s="2">
        <v>10.72</v>
      </c>
      <c r="AE252" s="2">
        <v>-90.532799999999995</v>
      </c>
      <c r="AF252" s="2">
        <v>14.6248</v>
      </c>
      <c r="AG252" s="2" t="s">
        <v>57</v>
      </c>
      <c r="AH252" s="2" t="s">
        <v>58</v>
      </c>
      <c r="AI252" s="2">
        <v>4160.0709999999999</v>
      </c>
      <c r="AJ252" s="2">
        <v>3.322098</v>
      </c>
      <c r="AK252" s="2">
        <v>68000000000</v>
      </c>
      <c r="AL252" s="2">
        <v>35.106090000000002</v>
      </c>
      <c r="AN252" s="2">
        <v>0.88727860000000003</v>
      </c>
      <c r="AO252" s="2">
        <v>64.602199999999996</v>
      </c>
      <c r="AP252" s="2">
        <v>47.088430000000002</v>
      </c>
      <c r="AQ252" s="2">
        <v>1.2599590000000001</v>
      </c>
      <c r="AR252" s="2">
        <v>11.08211</v>
      </c>
      <c r="AS252" s="2">
        <v>0.24224660000000001</v>
      </c>
      <c r="AT252" s="2">
        <v>1.3217559999999999</v>
      </c>
      <c r="AU252" s="2">
        <v>0.17139599999999999</v>
      </c>
      <c r="AV252" s="2">
        <v>1.3217559999999999</v>
      </c>
      <c r="AW252" s="2">
        <v>24.94284</v>
      </c>
      <c r="AX252" s="2">
        <v>0.67000009999999999</v>
      </c>
      <c r="AY252" s="2">
        <v>2.2947435286644402</v>
      </c>
      <c r="AZ252" s="2">
        <v>0.53400003910064697</v>
      </c>
      <c r="BA252" s="2">
        <v>0.16449999809265101</v>
      </c>
      <c r="BB252" s="2">
        <v>0.69850003719329801</v>
      </c>
      <c r="BC252" s="2" t="s">
        <v>101</v>
      </c>
      <c r="BD252" s="2">
        <v>47.011682068444998</v>
      </c>
      <c r="BE252" s="2">
        <f t="shared" si="6"/>
        <v>0.94226155502499864</v>
      </c>
      <c r="BF252" s="2">
        <f t="shared" si="7"/>
        <v>2.0453080254189833</v>
      </c>
      <c r="BG252" s="2">
        <v>228158</v>
      </c>
      <c r="BH252" s="2">
        <v>18583</v>
      </c>
      <c r="BI252" s="2">
        <v>8.8669927233687229</v>
      </c>
      <c r="BJ252" s="2">
        <v>97450</v>
      </c>
      <c r="BK252" s="2">
        <v>7662</v>
      </c>
      <c r="BL252" s="2">
        <v>8.53343431193478</v>
      </c>
      <c r="BM252" s="2">
        <v>780.13430000000005</v>
      </c>
      <c r="BN252" s="2">
        <v>153.93209999999999</v>
      </c>
      <c r="BO252" s="2">
        <v>16.479781308909086</v>
      </c>
      <c r="BP252" s="2">
        <v>9645459222.1492405</v>
      </c>
      <c r="BQ252" s="2">
        <v>411462252.87833977</v>
      </c>
      <c r="BR252" s="2">
        <v>4.4559496201657085</v>
      </c>
      <c r="BS252" s="2">
        <v>0.50928499999999999</v>
      </c>
      <c r="BT252" s="2">
        <v>0.95545170000000001</v>
      </c>
      <c r="BU252" s="2">
        <v>2.1281635729175998</v>
      </c>
      <c r="BV252" s="2">
        <v>3997.5579915995932</v>
      </c>
      <c r="BW252" s="2">
        <v>162.51314605652715</v>
      </c>
      <c r="BX252" s="2">
        <v>4.0653105320305487</v>
      </c>
      <c r="BY252" s="2">
        <v>2.3219549655914307</v>
      </c>
      <c r="BZ252" s="2">
        <v>1</v>
      </c>
    </row>
    <row r="253" spans="1:78" x14ac:dyDescent="0.2">
      <c r="A253">
        <v>224</v>
      </c>
      <c r="B253" t="s">
        <v>79</v>
      </c>
      <c r="C253">
        <v>2019</v>
      </c>
      <c r="D253">
        <v>9</v>
      </c>
      <c r="E253">
        <v>0</v>
      </c>
      <c r="F253" t="s">
        <v>80</v>
      </c>
      <c r="G253" s="2">
        <v>0.78249999999999997</v>
      </c>
      <c r="H253" s="2">
        <v>0</v>
      </c>
      <c r="I253" s="2">
        <v>8.6999999999999994E-2</v>
      </c>
      <c r="J253" s="2">
        <v>8.7999999999999995E-2</v>
      </c>
      <c r="K253" s="2">
        <v>0.65500000000000003</v>
      </c>
      <c r="L253" s="2">
        <v>0.65900000000000003</v>
      </c>
      <c r="M253" s="2">
        <v>0.214</v>
      </c>
      <c r="N253" s="2">
        <v>0.20300000000000001</v>
      </c>
      <c r="O253" s="2">
        <v>-0.41399999999999998</v>
      </c>
      <c r="P253" s="2">
        <v>6.0949999999999998</v>
      </c>
      <c r="Q253" s="2">
        <v>1</v>
      </c>
      <c r="S253" s="2">
        <v>2.2370000000000001</v>
      </c>
      <c r="T253" s="2">
        <v>3.7</v>
      </c>
      <c r="W253" t="s">
        <v>54</v>
      </c>
      <c r="X253" t="s">
        <v>55</v>
      </c>
      <c r="Y253" t="s">
        <v>59</v>
      </c>
      <c r="Z253" s="2">
        <v>0.41499999999999998</v>
      </c>
      <c r="AA253" s="2">
        <v>0.58599999999999997</v>
      </c>
      <c r="AB253" s="2">
        <v>160</v>
      </c>
      <c r="AC253" s="2">
        <v>10.72</v>
      </c>
      <c r="AE253" s="2">
        <v>-90.532799999999995</v>
      </c>
      <c r="AF253" s="2">
        <v>14.6248</v>
      </c>
      <c r="AG253" s="2" t="s">
        <v>57</v>
      </c>
      <c r="AH253" s="2" t="s">
        <v>58</v>
      </c>
      <c r="AI253" s="2">
        <v>4254.0349999999999</v>
      </c>
      <c r="AJ253" s="2">
        <v>3.866857</v>
      </c>
      <c r="AK253" s="2">
        <v>70600000000</v>
      </c>
      <c r="AL253" s="2">
        <v>34.14461</v>
      </c>
      <c r="AN253" s="2">
        <v>2.3646850000000001</v>
      </c>
      <c r="AO253" s="2">
        <v>63.3675</v>
      </c>
      <c r="AP253" s="2">
        <v>45.596519999999998</v>
      </c>
      <c r="AQ253" s="2">
        <v>1.5200709999999999</v>
      </c>
      <c r="AR253" s="2">
        <v>11.12055</v>
      </c>
      <c r="AS253" s="2">
        <v>0.54475859999999998</v>
      </c>
      <c r="AT253" s="2">
        <v>1.308333</v>
      </c>
      <c r="AU253" s="2">
        <v>0.17139599999999999</v>
      </c>
      <c r="AV253" s="2">
        <v>1.308333</v>
      </c>
      <c r="AW253" s="2">
        <v>24.980779999999999</v>
      </c>
      <c r="AX253" s="2">
        <v>0.05</v>
      </c>
      <c r="AY253" s="2">
        <v>2.2947435286644402</v>
      </c>
      <c r="AZ253" s="2" t="s">
        <v>101</v>
      </c>
      <c r="BA253" s="2" t="s">
        <v>101</v>
      </c>
      <c r="BB253" s="2" t="s">
        <v>101</v>
      </c>
      <c r="BC253" s="2" t="s">
        <v>101</v>
      </c>
      <c r="BD253" s="2">
        <v>45.517848010842997</v>
      </c>
      <c r="BE253" s="2">
        <f t="shared" si="6"/>
        <v>1.4938340576020011</v>
      </c>
      <c r="BF253" s="2">
        <f t="shared" si="7"/>
        <v>3.1775805329133004</v>
      </c>
      <c r="BG253" s="2">
        <v>254612</v>
      </c>
      <c r="BH253" s="2">
        <v>26454</v>
      </c>
      <c r="BI253" s="2">
        <v>11.594596726829653</v>
      </c>
      <c r="BJ253" s="2">
        <v>110144</v>
      </c>
      <c r="BK253" s="2">
        <v>12694</v>
      </c>
      <c r="BL253" s="2">
        <v>13.026167265264238</v>
      </c>
      <c r="BM253" s="2">
        <v>796.28710000000001</v>
      </c>
      <c r="BN253" s="2">
        <v>16.152799999999957</v>
      </c>
      <c r="BO253" s="2">
        <v>2.0705152946101659</v>
      </c>
      <c r="BP253" s="2">
        <v>10483579601.517099</v>
      </c>
      <c r="BQ253" s="2">
        <v>838120379.36785889</v>
      </c>
      <c r="BR253" s="2">
        <v>8.6892739896017677</v>
      </c>
      <c r="BS253" s="2">
        <v>3.8443600000000001E-2</v>
      </c>
      <c r="BT253" s="2">
        <v>1.145502</v>
      </c>
      <c r="BU253" s="2">
        <v>0.98266167990557596</v>
      </c>
      <c r="BV253" s="2">
        <v>4072.8715511653004</v>
      </c>
      <c r="BW253" s="2">
        <v>181.16360825795937</v>
      </c>
      <c r="BX253" s="2">
        <v>4.4480560209694344</v>
      </c>
      <c r="BY253" s="2">
        <v>2.3219549655914307</v>
      </c>
      <c r="BZ253" s="2">
        <v>1</v>
      </c>
    </row>
    <row r="254" spans="1:78" x14ac:dyDescent="0.2">
      <c r="B254" t="s">
        <v>81</v>
      </c>
      <c r="C254">
        <v>1992</v>
      </c>
      <c r="D254">
        <v>10</v>
      </c>
      <c r="E254">
        <v>0</v>
      </c>
      <c r="F254" t="s">
        <v>82</v>
      </c>
      <c r="AZ254" s="2">
        <v>0</v>
      </c>
      <c r="BA254" s="2">
        <v>7.2000004351139096E-2</v>
      </c>
      <c r="BB254" s="2">
        <v>7.2000004351139096E-2</v>
      </c>
      <c r="BC254" s="2">
        <v>2.0034239999999999</v>
      </c>
      <c r="BD254" s="2">
        <v>85.637323358916007</v>
      </c>
      <c r="BM254" s="2">
        <v>47.6</v>
      </c>
      <c r="BN254" s="2">
        <v>4.5</v>
      </c>
      <c r="BO254" s="2">
        <v>8.6372360844529741</v>
      </c>
      <c r="BP254" s="2">
        <v>1835081214.48351</v>
      </c>
      <c r="BQ254" s="2">
        <v>210322065.15740013</v>
      </c>
      <c r="BR254" s="2">
        <v>12.944814943472327</v>
      </c>
      <c r="BV254" s="2">
        <v>1717.9282912708297</v>
      </c>
      <c r="BW254" s="2">
        <v>33.300905975529759</v>
      </c>
      <c r="BX254" s="2">
        <v>1.9384339931264281</v>
      </c>
      <c r="BY254" s="2">
        <v>-1.9239482879638672</v>
      </c>
      <c r="BZ254" s="2">
        <v>0</v>
      </c>
    </row>
    <row r="255" spans="1:78" x14ac:dyDescent="0.2">
      <c r="A255">
        <v>225</v>
      </c>
      <c r="B255" t="s">
        <v>81</v>
      </c>
      <c r="C255">
        <v>1993</v>
      </c>
      <c r="D255">
        <v>10</v>
      </c>
      <c r="E255">
        <v>0</v>
      </c>
      <c r="F255" t="s">
        <v>82</v>
      </c>
      <c r="G255" s="2">
        <v>0.36413000000000001</v>
      </c>
      <c r="H255" s="2">
        <v>0</v>
      </c>
      <c r="O255" s="2">
        <v>-2.5190000000000001</v>
      </c>
      <c r="Q255" s="2">
        <v>1</v>
      </c>
      <c r="R255" s="2">
        <v>3216.9</v>
      </c>
      <c r="S255" s="2">
        <v>3.54</v>
      </c>
      <c r="T255" s="2">
        <v>10.75</v>
      </c>
      <c r="V255" s="2">
        <v>53.5</v>
      </c>
      <c r="W255" t="s">
        <v>54</v>
      </c>
      <c r="X255" t="s">
        <v>55</v>
      </c>
      <c r="Y255" t="s">
        <v>56</v>
      </c>
      <c r="Z255" s="2">
        <v>0.27200000000000002</v>
      </c>
      <c r="AA255" s="2">
        <v>0.503</v>
      </c>
      <c r="AB255" s="2">
        <v>128</v>
      </c>
      <c r="AC255" s="2">
        <v>7.1</v>
      </c>
      <c r="AE255" s="2">
        <v>-87.466700000000003</v>
      </c>
      <c r="AF255" s="2">
        <v>15.1333</v>
      </c>
      <c r="AG255" s="2" t="s">
        <v>63</v>
      </c>
      <c r="AH255" s="2" t="s">
        <v>83</v>
      </c>
      <c r="AI255" s="2">
        <v>1744.2560000000001</v>
      </c>
      <c r="AJ255" s="2">
        <v>6.4957180000000001</v>
      </c>
      <c r="AK255" s="2">
        <v>9410000000</v>
      </c>
      <c r="AN255" s="2">
        <v>-6.2658209999999999</v>
      </c>
      <c r="AO255" s="2">
        <v>94.100300000000004</v>
      </c>
      <c r="AP255" s="2">
        <v>84.352490000000003</v>
      </c>
      <c r="AQ255" s="2">
        <v>0.54194169999999997</v>
      </c>
      <c r="AR255" s="2">
        <v>7.491498</v>
      </c>
      <c r="AT255" s="2">
        <v>2.3749060000000002</v>
      </c>
      <c r="AU255" s="2">
        <v>6.3453609999999996</v>
      </c>
      <c r="AV255" s="2">
        <v>2.3749060000000002</v>
      </c>
      <c r="AW255" s="2">
        <v>22.964960000000001</v>
      </c>
      <c r="AY255" s="2">
        <v>0.62331268858186395</v>
      </c>
      <c r="AZ255" s="2">
        <v>0</v>
      </c>
      <c r="BA255" s="2">
        <v>9.6000000834464999E-2</v>
      </c>
      <c r="BB255" s="2">
        <v>9.6000000834464999E-2</v>
      </c>
      <c r="BC255" s="2">
        <v>2.0302354999999999</v>
      </c>
      <c r="BD255" s="2">
        <v>97.851185942870998</v>
      </c>
      <c r="BE255" s="2">
        <f t="shared" si="6"/>
        <v>12.213862583954992</v>
      </c>
      <c r="BF255" s="2">
        <f t="shared" si="7"/>
        <v>14.262312394754879</v>
      </c>
      <c r="BM255" s="2">
        <v>52.1</v>
      </c>
      <c r="BN255" s="2">
        <v>4.5</v>
      </c>
      <c r="BO255" s="2">
        <v>9.4537815126050422</v>
      </c>
      <c r="BP255" s="2">
        <v>2377106795.7558799</v>
      </c>
      <c r="BQ255" s="2">
        <v>542025581.27236986</v>
      </c>
      <c r="BR255" s="2">
        <v>29.536871556113926</v>
      </c>
      <c r="BU255" s="2">
        <v>1.6831147851125401</v>
      </c>
      <c r="BV255" s="2">
        <v>1714.4042484462814</v>
      </c>
      <c r="BW255" s="2">
        <v>29.852111004238623</v>
      </c>
      <c r="BX255" s="2">
        <v>1.7412527431201126</v>
      </c>
      <c r="BY255" s="2">
        <v>0.10066848248243332</v>
      </c>
      <c r="BZ255" s="2">
        <v>0.47684004902839661</v>
      </c>
    </row>
    <row r="256" spans="1:78" x14ac:dyDescent="0.2">
      <c r="A256">
        <v>226</v>
      </c>
      <c r="B256" t="s">
        <v>81</v>
      </c>
      <c r="C256">
        <v>1994</v>
      </c>
      <c r="D256">
        <v>10</v>
      </c>
      <c r="E256">
        <v>1</v>
      </c>
      <c r="F256" t="s">
        <v>82</v>
      </c>
      <c r="G256" s="2">
        <v>0.36413000000000001</v>
      </c>
      <c r="H256" s="2">
        <v>0</v>
      </c>
      <c r="I256" s="2">
        <v>0.21</v>
      </c>
      <c r="J256" s="2">
        <v>0.27400000000000002</v>
      </c>
      <c r="K256" s="2">
        <v>1.0189999999999999</v>
      </c>
      <c r="L256" s="2">
        <v>1.163</v>
      </c>
      <c r="M256" s="2">
        <v>0.44700000000000001</v>
      </c>
      <c r="N256" s="2">
        <v>0.48199999999999998</v>
      </c>
      <c r="O256" s="2">
        <v>-2.5190000000000001</v>
      </c>
      <c r="Q256" s="2">
        <v>0</v>
      </c>
      <c r="R256" s="2">
        <v>3106</v>
      </c>
      <c r="S256" s="2">
        <v>-2.5790000000000002</v>
      </c>
      <c r="T256" s="2">
        <v>21.73</v>
      </c>
      <c r="V256" s="2">
        <v>55</v>
      </c>
      <c r="W256" t="s">
        <v>54</v>
      </c>
      <c r="X256" t="s">
        <v>55</v>
      </c>
      <c r="Y256" t="s">
        <v>56</v>
      </c>
      <c r="Z256" s="2">
        <v>0.29199999999999998</v>
      </c>
      <c r="AA256" s="2">
        <v>0.53500000000000003</v>
      </c>
      <c r="AB256" s="2">
        <v>128</v>
      </c>
      <c r="AC256" s="2">
        <v>7.1</v>
      </c>
      <c r="AE256" s="2">
        <v>-87.466700000000003</v>
      </c>
      <c r="AF256" s="2">
        <v>15.1333</v>
      </c>
      <c r="AG256" s="2" t="s">
        <v>63</v>
      </c>
      <c r="AH256" s="2" t="s">
        <v>83</v>
      </c>
      <c r="AI256" s="2">
        <v>1699.268</v>
      </c>
      <c r="AJ256" s="2">
        <v>0.21190349999999999</v>
      </c>
      <c r="AK256" s="2">
        <v>9430000000</v>
      </c>
      <c r="AN256" s="2">
        <v>-7.3950719999999999</v>
      </c>
      <c r="AO256" s="2">
        <v>93.053340000000006</v>
      </c>
      <c r="AP256" s="2">
        <v>100.31780000000001</v>
      </c>
      <c r="AQ256" s="2">
        <v>0.74963150000000001</v>
      </c>
      <c r="AR256" s="2">
        <v>7.1216299999999997</v>
      </c>
      <c r="AS256" s="2">
        <v>6.2838139999999996</v>
      </c>
      <c r="AT256" s="2">
        <v>3.078694</v>
      </c>
      <c r="AU256" s="2">
        <v>6.3453609999999996</v>
      </c>
      <c r="AV256" s="2">
        <v>3.078694</v>
      </c>
      <c r="AW256" s="2">
        <v>22.967079999999999</v>
      </c>
      <c r="AX256" s="2">
        <v>10.98</v>
      </c>
      <c r="AY256" s="2">
        <v>0.62331268858186395</v>
      </c>
      <c r="AZ256" s="2">
        <v>0</v>
      </c>
      <c r="BA256" s="2">
        <v>9.6000000834464999E-2</v>
      </c>
      <c r="BB256" s="2">
        <v>9.6000000834464999E-2</v>
      </c>
      <c r="BC256" s="2">
        <v>2.0302354999999999</v>
      </c>
      <c r="BD256" s="2">
        <v>111.989221916603</v>
      </c>
      <c r="BE256" s="2">
        <f t="shared" si="6"/>
        <v>14.138035973732002</v>
      </c>
      <c r="BF256" s="2">
        <f t="shared" si="7"/>
        <v>14.448507534682607</v>
      </c>
      <c r="BM256" s="2">
        <v>41.5</v>
      </c>
      <c r="BN256" s="2">
        <v>10.600000000000001</v>
      </c>
      <c r="BO256" s="2">
        <v>20.345489443378124</v>
      </c>
      <c r="BP256" s="2">
        <v>2590378093.34201</v>
      </c>
      <c r="BQ256" s="2">
        <v>213271297.58613014</v>
      </c>
      <c r="BR256" s="2">
        <v>8.9718854014850216</v>
      </c>
      <c r="BS256" s="2">
        <v>0.36986829999999998</v>
      </c>
      <c r="BT256" s="2">
        <v>1.5251920000000001</v>
      </c>
      <c r="BU256" s="2">
        <v>0.157923158838955</v>
      </c>
      <c r="BV256" s="2">
        <v>1706.8733673362501</v>
      </c>
      <c r="BW256" s="2">
        <v>7.6058220265401815</v>
      </c>
      <c r="BX256" s="2">
        <v>0.4455996661550729</v>
      </c>
      <c r="BY256" s="2">
        <v>0.35528770089149475</v>
      </c>
      <c r="BZ256" s="2">
        <v>0.53680825233459473</v>
      </c>
    </row>
    <row r="257" spans="1:78" x14ac:dyDescent="0.2">
      <c r="A257">
        <v>227</v>
      </c>
      <c r="B257" t="s">
        <v>81</v>
      </c>
      <c r="C257">
        <v>1995</v>
      </c>
      <c r="D257">
        <v>10</v>
      </c>
      <c r="E257">
        <v>0</v>
      </c>
      <c r="F257" t="s">
        <v>82</v>
      </c>
      <c r="G257" s="2">
        <v>0.36413000000000001</v>
      </c>
      <c r="H257" s="2">
        <v>0</v>
      </c>
      <c r="I257" s="2">
        <v>0.21</v>
      </c>
      <c r="J257" s="2">
        <v>0.27400000000000002</v>
      </c>
      <c r="K257" s="2">
        <v>1.0189999999999999</v>
      </c>
      <c r="L257" s="2">
        <v>1.163</v>
      </c>
      <c r="M257" s="2">
        <v>0.44700000000000001</v>
      </c>
      <c r="N257" s="2">
        <v>0.48199999999999998</v>
      </c>
      <c r="O257" s="2">
        <v>-2.5190000000000001</v>
      </c>
      <c r="Q257" s="2">
        <v>0</v>
      </c>
      <c r="R257" s="2">
        <v>3163.8</v>
      </c>
      <c r="S257" s="2">
        <v>3.2120000000000002</v>
      </c>
      <c r="T257" s="2">
        <v>29.46</v>
      </c>
      <c r="U257" s="2">
        <v>3.24</v>
      </c>
      <c r="V257" s="2">
        <v>55.5</v>
      </c>
      <c r="W257" t="s">
        <v>54</v>
      </c>
      <c r="X257" t="s">
        <v>55</v>
      </c>
      <c r="Y257" t="s">
        <v>56</v>
      </c>
      <c r="Z257" s="2">
        <v>0.30599999999999999</v>
      </c>
      <c r="AA257" s="2">
        <v>0.55000000000000004</v>
      </c>
      <c r="AB257" s="2">
        <v>128</v>
      </c>
      <c r="AC257" s="2">
        <v>7.1</v>
      </c>
      <c r="AE257" s="2">
        <v>-87.466700000000003</v>
      </c>
      <c r="AF257" s="2">
        <v>15.1333</v>
      </c>
      <c r="AG257" s="2" t="s">
        <v>63</v>
      </c>
      <c r="AH257" s="2" t="s">
        <v>83</v>
      </c>
      <c r="AI257" s="2">
        <v>1753.856</v>
      </c>
      <c r="AJ257" s="2">
        <v>6.1893039999999999</v>
      </c>
      <c r="AK257" s="2">
        <v>10000000000</v>
      </c>
      <c r="AN257" s="2">
        <v>-3.7569340000000002</v>
      </c>
      <c r="AO257" s="2">
        <v>92.037059999999997</v>
      </c>
      <c r="AP257" s="2">
        <v>102.44889999999999</v>
      </c>
      <c r="AQ257" s="2">
        <v>0.93502600000000002</v>
      </c>
      <c r="AR257" s="2">
        <v>6.8152569999999999</v>
      </c>
      <c r="AS257" s="2">
        <v>5.9774010000000004</v>
      </c>
      <c r="AT257" s="2">
        <v>3.3830330000000002</v>
      </c>
      <c r="AU257" s="2">
        <v>6.3453609999999996</v>
      </c>
      <c r="AV257" s="2">
        <v>3.3830330000000002</v>
      </c>
      <c r="AW257" s="2">
        <v>23.02713</v>
      </c>
      <c r="AX257" s="2">
        <v>7.73</v>
      </c>
      <c r="AY257" s="2">
        <v>0.62331268858186395</v>
      </c>
      <c r="AZ257" s="2">
        <v>0</v>
      </c>
      <c r="BA257" s="2">
        <v>9.6000000834464999E-2</v>
      </c>
      <c r="BB257" s="2">
        <v>9.6000000834464999E-2</v>
      </c>
      <c r="BC257" s="2">
        <v>2.0302354999999999</v>
      </c>
      <c r="BD257" s="2">
        <v>114.88366682836801</v>
      </c>
      <c r="BE257" s="2">
        <f t="shared" si="6"/>
        <v>2.8944449117650066</v>
      </c>
      <c r="BF257" s="2">
        <f t="shared" si="7"/>
        <v>2.5845745351463054</v>
      </c>
      <c r="BM257" s="2">
        <v>69.400000000000006</v>
      </c>
      <c r="BN257" s="2">
        <v>27.900000000000006</v>
      </c>
      <c r="BO257" s="2">
        <v>67.228915662650607</v>
      </c>
      <c r="BP257" s="2">
        <v>2721422104.5444598</v>
      </c>
      <c r="BQ257" s="2">
        <v>131044011.2024498</v>
      </c>
      <c r="BR257" s="2">
        <v>5.0588758274040861</v>
      </c>
      <c r="BS257" s="2">
        <v>0.30637259999999999</v>
      </c>
      <c r="BT257" s="2">
        <v>3.0011410000000001</v>
      </c>
      <c r="BU257" s="2">
        <v>3.1590642660371802</v>
      </c>
      <c r="BV257" s="2">
        <v>1709.0499820265286</v>
      </c>
      <c r="BW257" s="2">
        <v>44.806427501701364</v>
      </c>
      <c r="BX257" s="2">
        <v>2.6217154543702432</v>
      </c>
      <c r="BY257" s="2">
        <v>0.60990691184997559</v>
      </c>
      <c r="BZ257" s="2">
        <v>0.59677648544311523</v>
      </c>
    </row>
    <row r="258" spans="1:78" x14ac:dyDescent="0.2">
      <c r="A258">
        <v>228</v>
      </c>
      <c r="B258" t="s">
        <v>81</v>
      </c>
      <c r="C258">
        <v>1996</v>
      </c>
      <c r="D258">
        <v>10</v>
      </c>
      <c r="E258">
        <v>0</v>
      </c>
      <c r="F258" t="s">
        <v>82</v>
      </c>
      <c r="G258" s="2">
        <v>0.36413000000000001</v>
      </c>
      <c r="H258" s="2">
        <v>0</v>
      </c>
      <c r="I258" s="2">
        <v>0.21</v>
      </c>
      <c r="J258" s="2">
        <v>0.27400000000000002</v>
      </c>
      <c r="K258" s="2">
        <v>1.0189999999999999</v>
      </c>
      <c r="L258" s="2">
        <v>1.163</v>
      </c>
      <c r="M258" s="2">
        <v>0.44700000000000001</v>
      </c>
      <c r="N258" s="2">
        <v>0.48199999999999998</v>
      </c>
      <c r="O258" s="2">
        <v>-2.5190000000000001</v>
      </c>
      <c r="P258" s="2">
        <v>4.8120000000000003</v>
      </c>
      <c r="Q258" s="2">
        <v>0</v>
      </c>
      <c r="R258" s="2">
        <v>3210.3</v>
      </c>
      <c r="S258" s="2">
        <v>-1.004</v>
      </c>
      <c r="T258" s="2">
        <v>23.84</v>
      </c>
      <c r="U258" s="2">
        <v>4.37</v>
      </c>
      <c r="V258" s="2">
        <v>55.7</v>
      </c>
      <c r="W258" t="s">
        <v>54</v>
      </c>
      <c r="X258" t="s">
        <v>55</v>
      </c>
      <c r="Y258" t="s">
        <v>56</v>
      </c>
      <c r="Z258" s="2">
        <v>0.31</v>
      </c>
      <c r="AA258" s="2">
        <v>0.55900000000000005</v>
      </c>
      <c r="AB258" s="2">
        <v>128</v>
      </c>
      <c r="AC258" s="2">
        <v>7.1</v>
      </c>
      <c r="AE258" s="2">
        <v>-87.466700000000003</v>
      </c>
      <c r="AF258" s="2">
        <v>15.1333</v>
      </c>
      <c r="AG258" s="2" t="s">
        <v>63</v>
      </c>
      <c r="AH258" s="2" t="s">
        <v>83</v>
      </c>
      <c r="AI258" s="2">
        <v>1736.242</v>
      </c>
      <c r="AJ258" s="2">
        <v>1.870776</v>
      </c>
      <c r="AK258" s="2">
        <v>10200000000</v>
      </c>
      <c r="AN258" s="2">
        <v>-6.4314119999999999</v>
      </c>
      <c r="AO258" s="2">
        <v>91.044150000000002</v>
      </c>
      <c r="AP258" s="2">
        <v>115.4508</v>
      </c>
      <c r="AQ258" s="2">
        <v>1.743039</v>
      </c>
      <c r="AR258" s="2">
        <v>7.3786230000000002</v>
      </c>
      <c r="AS258" s="2">
        <v>4.3185279999999997</v>
      </c>
      <c r="AT258" s="2">
        <v>3.1713650000000002</v>
      </c>
      <c r="AU258" s="2">
        <v>6.3453609999999996</v>
      </c>
      <c r="AV258" s="2">
        <v>3.1713650000000002</v>
      </c>
      <c r="AW258" s="2">
        <v>23.045660000000002</v>
      </c>
      <c r="AX258" s="2">
        <v>5.619999</v>
      </c>
      <c r="AY258" s="2">
        <v>0.62331268858186395</v>
      </c>
      <c r="AZ258" s="2">
        <v>0</v>
      </c>
      <c r="BA258" s="2">
        <v>9.6000000834464999E-2</v>
      </c>
      <c r="BB258" s="2">
        <v>9.6000000834464999E-2</v>
      </c>
      <c r="BC258" s="2">
        <v>2.0302354999999999</v>
      </c>
      <c r="BD258" s="2">
        <v>123.677749886098</v>
      </c>
      <c r="BE258" s="2">
        <f t="shared" si="6"/>
        <v>8.794083057729992</v>
      </c>
      <c r="BF258" s="2">
        <f t="shared" si="7"/>
        <v>7.6547722583298379</v>
      </c>
      <c r="BM258" s="2">
        <v>90</v>
      </c>
      <c r="BN258" s="2">
        <v>20.599999999999994</v>
      </c>
      <c r="BO258" s="2">
        <v>29.682997118155612</v>
      </c>
      <c r="BP258" s="2">
        <v>2523487287.6915398</v>
      </c>
      <c r="BQ258" s="2">
        <v>197934816.85292006</v>
      </c>
      <c r="BR258" s="2">
        <v>7.2732126531342507</v>
      </c>
      <c r="BS258" s="2">
        <v>0.56336549999999996</v>
      </c>
      <c r="BT258" s="2">
        <v>10.990819999999999</v>
      </c>
      <c r="BU258" s="2">
        <v>-7.8317513721643897</v>
      </c>
      <c r="BV258" s="2">
        <v>1708.6534398825133</v>
      </c>
      <c r="BW258" s="2">
        <v>27.58885917327666</v>
      </c>
      <c r="BX258" s="2">
        <v>1.6146550569771283</v>
      </c>
      <c r="BY258" s="2">
        <v>-8.7886705994606018E-2</v>
      </c>
      <c r="BZ258" s="2">
        <v>0.43243134021759033</v>
      </c>
    </row>
    <row r="259" spans="1:78" x14ac:dyDescent="0.2">
      <c r="A259">
        <v>229</v>
      </c>
      <c r="B259" t="s">
        <v>81</v>
      </c>
      <c r="C259">
        <v>1997</v>
      </c>
      <c r="D259">
        <v>10</v>
      </c>
      <c r="E259">
        <v>0</v>
      </c>
      <c r="F259" t="s">
        <v>82</v>
      </c>
      <c r="G259" s="2">
        <v>0.67100000000000004</v>
      </c>
      <c r="H259" s="2">
        <v>0</v>
      </c>
      <c r="I259" s="2">
        <v>0.21</v>
      </c>
      <c r="J259" s="2">
        <v>0.27400000000000002</v>
      </c>
      <c r="K259" s="2">
        <v>1.0189999999999999</v>
      </c>
      <c r="L259" s="2">
        <v>1.163</v>
      </c>
      <c r="M259" s="2">
        <v>0.44700000000000001</v>
      </c>
      <c r="N259" s="2">
        <v>0.48199999999999998</v>
      </c>
      <c r="O259" s="2">
        <v>-2.5190000000000001</v>
      </c>
      <c r="P259" s="2">
        <v>5.6180000000000003</v>
      </c>
      <c r="Q259" s="2">
        <v>1</v>
      </c>
      <c r="R259" s="2">
        <v>3303.3</v>
      </c>
      <c r="S259" s="2">
        <v>1.641</v>
      </c>
      <c r="T259" s="2">
        <v>20.2</v>
      </c>
      <c r="U259" s="2">
        <v>3.32</v>
      </c>
      <c r="V259" s="2">
        <v>52.7</v>
      </c>
      <c r="W259" t="s">
        <v>54</v>
      </c>
      <c r="X259" t="s">
        <v>55</v>
      </c>
      <c r="Y259" t="s">
        <v>56</v>
      </c>
      <c r="Z259" s="2">
        <v>0.312</v>
      </c>
      <c r="AA259" s="2">
        <v>0.55900000000000005</v>
      </c>
      <c r="AB259" s="2">
        <v>133</v>
      </c>
      <c r="AC259" s="2">
        <v>7.1</v>
      </c>
      <c r="AE259" s="2">
        <v>-87.466700000000003</v>
      </c>
      <c r="AF259" s="2">
        <v>15.1333</v>
      </c>
      <c r="AG259" s="2" t="s">
        <v>63</v>
      </c>
      <c r="AH259" s="2" t="s">
        <v>83</v>
      </c>
      <c r="AI259" s="2">
        <v>1764.742</v>
      </c>
      <c r="AJ259" s="2">
        <v>4.5980829999999999</v>
      </c>
      <c r="AK259" s="2">
        <v>10700000000</v>
      </c>
      <c r="AN259" s="2">
        <v>-4.7445579999999996</v>
      </c>
      <c r="AO259" s="2">
        <v>90.091970000000003</v>
      </c>
      <c r="AP259" s="2">
        <v>118.8484</v>
      </c>
      <c r="AQ259" s="2">
        <v>2.1177950000000001</v>
      </c>
      <c r="AR259" s="2">
        <v>7.186896</v>
      </c>
      <c r="AS259" s="2">
        <v>2.7273070000000001</v>
      </c>
      <c r="AT259" s="2">
        <v>3.0056829999999999</v>
      </c>
      <c r="AU259" s="2">
        <v>6.3453609999999996</v>
      </c>
      <c r="AV259" s="2">
        <v>3.0056829999999999</v>
      </c>
      <c r="AW259" s="2">
        <v>23.090620000000001</v>
      </c>
      <c r="AX259" s="2">
        <v>3.639999</v>
      </c>
      <c r="AY259" s="2">
        <v>0.62331268858186395</v>
      </c>
      <c r="AZ259" s="2">
        <v>1.0499999858439E-2</v>
      </c>
      <c r="BA259" s="2">
        <v>3.8000002503395101E-2</v>
      </c>
      <c r="BB259" s="2">
        <v>4.8500001430511502E-2</v>
      </c>
      <c r="BC259" s="2">
        <v>2.1764079999999999</v>
      </c>
      <c r="BD259" s="2">
        <v>122.62797181915001</v>
      </c>
      <c r="BE259" s="2">
        <f t="shared" si="6"/>
        <v>1.0497780669479937</v>
      </c>
      <c r="BF259" s="2">
        <f t="shared" si="7"/>
        <v>0.848801072072216</v>
      </c>
      <c r="BM259" s="2">
        <v>127.7</v>
      </c>
      <c r="BN259" s="2">
        <v>37.700000000000003</v>
      </c>
      <c r="BO259" s="2">
        <v>41.888888888888893</v>
      </c>
      <c r="BP259" s="2">
        <v>2712075251.91219</v>
      </c>
      <c r="BQ259" s="2">
        <v>188587964.2206502</v>
      </c>
      <c r="BR259" s="2">
        <v>7.473307479712668</v>
      </c>
      <c r="BS259" s="2">
        <v>0.19172620000000001</v>
      </c>
      <c r="BT259" s="2">
        <v>12.904199999999999</v>
      </c>
      <c r="BU259" s="2">
        <v>5.0724494368494</v>
      </c>
      <c r="BV259" s="2">
        <v>1730.4987186531318</v>
      </c>
      <c r="BW259" s="2">
        <v>34.243594626108234</v>
      </c>
      <c r="BX259" s="2">
        <v>1.9788280833146434</v>
      </c>
      <c r="BY259" s="2">
        <v>-8.7886705994606018E-2</v>
      </c>
      <c r="BZ259" s="2">
        <v>0.43243134021759033</v>
      </c>
    </row>
    <row r="260" spans="1:78" x14ac:dyDescent="0.2">
      <c r="A260">
        <v>230</v>
      </c>
      <c r="B260" t="s">
        <v>81</v>
      </c>
      <c r="C260">
        <v>1998</v>
      </c>
      <c r="D260">
        <v>10</v>
      </c>
      <c r="E260">
        <v>1</v>
      </c>
      <c r="F260" t="s">
        <v>82</v>
      </c>
      <c r="G260" s="2">
        <v>0.67100000000000004</v>
      </c>
      <c r="H260" s="2">
        <v>0</v>
      </c>
      <c r="I260" s="2">
        <v>0.433</v>
      </c>
      <c r="J260" s="2">
        <v>0.45200000000000001</v>
      </c>
      <c r="K260" s="2">
        <v>1.4630000000000001</v>
      </c>
      <c r="L260" s="2">
        <v>1.4950000000000001</v>
      </c>
      <c r="M260" s="2">
        <v>0.626</v>
      </c>
      <c r="N260" s="2">
        <v>0.65300000000000002</v>
      </c>
      <c r="O260" s="2">
        <v>-2.5190000000000001</v>
      </c>
      <c r="P260" s="2">
        <v>6.0449999999999999</v>
      </c>
      <c r="Q260" s="2">
        <v>0</v>
      </c>
      <c r="R260" s="2">
        <v>3332.9</v>
      </c>
      <c r="S260" s="2">
        <v>0.68100000000000005</v>
      </c>
      <c r="T260" s="2">
        <v>13.67</v>
      </c>
      <c r="U260" s="2">
        <v>4.0199999999999996</v>
      </c>
      <c r="V260" s="2">
        <v>57.4</v>
      </c>
      <c r="W260" t="s">
        <v>54</v>
      </c>
      <c r="X260" t="s">
        <v>55</v>
      </c>
      <c r="Y260" t="s">
        <v>56</v>
      </c>
      <c r="Z260" s="2">
        <v>0.315</v>
      </c>
      <c r="AA260" s="2">
        <v>0.56100000000000005</v>
      </c>
      <c r="AB260" s="2">
        <v>133</v>
      </c>
      <c r="AC260" s="2">
        <v>4.4000000000000004</v>
      </c>
      <c r="AE260" s="2">
        <v>-87.466700000000003</v>
      </c>
      <c r="AF260" s="2">
        <v>15.1333</v>
      </c>
      <c r="AG260" s="2" t="s">
        <v>63</v>
      </c>
      <c r="AH260" s="2" t="s">
        <v>83</v>
      </c>
      <c r="AI260" s="2">
        <v>1776.758</v>
      </c>
      <c r="AJ260" s="2">
        <v>3.590233</v>
      </c>
      <c r="AK260" s="2">
        <v>11100000000</v>
      </c>
      <c r="AN260" s="2">
        <v>-2.320014</v>
      </c>
      <c r="AO260" s="2">
        <v>89.135829999999999</v>
      </c>
      <c r="AP260" s="2">
        <v>122.0505</v>
      </c>
      <c r="AQ260" s="2">
        <v>1.5550539999999999</v>
      </c>
      <c r="AR260" s="2">
        <v>8.2563569999999995</v>
      </c>
      <c r="AS260" s="2">
        <v>1.0078499999999999</v>
      </c>
      <c r="AT260" s="2">
        <v>2.6152039999999999</v>
      </c>
      <c r="AU260" s="2">
        <v>6.3453609999999996</v>
      </c>
      <c r="AV260" s="2">
        <v>2.6152039999999999</v>
      </c>
      <c r="AW260" s="2">
        <v>23.125889999999998</v>
      </c>
      <c r="AX260" s="2">
        <v>6.5300010000000004</v>
      </c>
      <c r="AY260" s="2">
        <v>0.62331268858186395</v>
      </c>
      <c r="AZ260" s="2">
        <v>1.0499999858439E-2</v>
      </c>
      <c r="BA260" s="2">
        <v>3.8000002503395101E-2</v>
      </c>
      <c r="BB260" s="2">
        <v>4.8500001430511502E-2</v>
      </c>
      <c r="BC260" s="2">
        <v>2.1764079999999999</v>
      </c>
      <c r="BD260" s="2">
        <v>125.659366927538</v>
      </c>
      <c r="BE260" s="2">
        <f t="shared" ref="BE260:BE323" si="8">ABS(BD260-BD259)</f>
        <v>3.0313951083879971</v>
      </c>
      <c r="BF260" s="2">
        <f t="shared" ref="BF260:BF323" si="9">100*ABS(BD260-BD259)/BD259</f>
        <v>2.4720258057098552</v>
      </c>
      <c r="BM260" s="2">
        <v>99</v>
      </c>
      <c r="BN260" s="2">
        <v>28.700000000000003</v>
      </c>
      <c r="BO260" s="2">
        <v>22.474549725920127</v>
      </c>
      <c r="BP260" s="2">
        <v>2783308987.6147099</v>
      </c>
      <c r="BQ260" s="2">
        <v>71233735.702519894</v>
      </c>
      <c r="BR260" s="2">
        <v>2.6265397928134724</v>
      </c>
      <c r="BS260" s="2">
        <v>1.069461</v>
      </c>
      <c r="BT260" s="2">
        <v>0.12110899999999999</v>
      </c>
      <c r="BU260" s="2">
        <v>5.1935579980858897</v>
      </c>
      <c r="BV260" s="2">
        <v>1745.8538536542735</v>
      </c>
      <c r="BW260" s="2">
        <v>30.904341647876436</v>
      </c>
      <c r="BX260" s="2">
        <v>1.7701562810191749</v>
      </c>
      <c r="BY260" s="2">
        <v>-0.34250593185424805</v>
      </c>
      <c r="BZ260" s="2">
        <v>0.37246310710906982</v>
      </c>
    </row>
    <row r="261" spans="1:78" x14ac:dyDescent="0.2">
      <c r="A261">
        <v>231</v>
      </c>
      <c r="B261" t="s">
        <v>81</v>
      </c>
      <c r="C261">
        <v>1999</v>
      </c>
      <c r="D261">
        <v>10</v>
      </c>
      <c r="E261">
        <v>0</v>
      </c>
      <c r="F261" t="s">
        <v>82</v>
      </c>
      <c r="G261" s="2">
        <v>0.67100000000000004</v>
      </c>
      <c r="H261" s="2">
        <v>0</v>
      </c>
      <c r="I261" s="2">
        <v>0.433</v>
      </c>
      <c r="J261" s="2">
        <v>0.45200000000000001</v>
      </c>
      <c r="K261" s="2">
        <v>1.4630000000000001</v>
      </c>
      <c r="L261" s="2">
        <v>1.4950000000000001</v>
      </c>
      <c r="M261" s="2">
        <v>0.626</v>
      </c>
      <c r="N261" s="2">
        <v>0.65300000000000002</v>
      </c>
      <c r="O261" s="2">
        <v>-2.5190000000000001</v>
      </c>
      <c r="P261" s="2">
        <v>6.0449999999999999</v>
      </c>
      <c r="Q261" s="2">
        <v>0</v>
      </c>
      <c r="R261" s="2">
        <v>3215.2</v>
      </c>
      <c r="S261" s="2">
        <v>-3.4780000000000002</v>
      </c>
      <c r="T261" s="2">
        <v>11.66</v>
      </c>
      <c r="U261" s="2">
        <v>3.85</v>
      </c>
      <c r="V261" s="2">
        <v>55.4</v>
      </c>
      <c r="W261" t="s">
        <v>54</v>
      </c>
      <c r="X261" t="s">
        <v>55</v>
      </c>
      <c r="Y261" t="s">
        <v>56</v>
      </c>
      <c r="Z261" s="2">
        <v>0.32200000000000001</v>
      </c>
      <c r="AA261" s="2">
        <v>0.56399999999999995</v>
      </c>
      <c r="AB261" s="2">
        <v>133</v>
      </c>
      <c r="AC261" s="2">
        <v>4.4000000000000004</v>
      </c>
      <c r="AE261" s="2">
        <v>-87.466700000000003</v>
      </c>
      <c r="AF261" s="2">
        <v>15.1333</v>
      </c>
      <c r="AG261" s="2" t="s">
        <v>63</v>
      </c>
      <c r="AH261" s="2" t="s">
        <v>83</v>
      </c>
      <c r="AI261" s="2">
        <v>1714.962</v>
      </c>
      <c r="AJ261" s="2">
        <v>-0.7356511</v>
      </c>
      <c r="AK261" s="2">
        <v>11000000000</v>
      </c>
      <c r="AN261" s="2">
        <v>-3.7555420000000002</v>
      </c>
      <c r="AO261" s="2">
        <v>88.095359999999999</v>
      </c>
      <c r="AP261" s="2">
        <v>120.12609999999999</v>
      </c>
      <c r="AQ261" s="2">
        <v>3.6994189999999998</v>
      </c>
      <c r="AR261" s="2">
        <v>9.4797980000000006</v>
      </c>
      <c r="AS261" s="2">
        <v>4.3258840000000003</v>
      </c>
      <c r="AT261" s="2">
        <v>2.4561639999999998</v>
      </c>
      <c r="AU261" s="2">
        <v>6.3453609999999996</v>
      </c>
      <c r="AV261" s="2">
        <v>2.4561639999999998</v>
      </c>
      <c r="AW261" s="2">
        <v>23.118510000000001</v>
      </c>
      <c r="AX261" s="2">
        <v>2.0099999999999998</v>
      </c>
      <c r="AY261" s="2">
        <v>0.62331268858186395</v>
      </c>
      <c r="AZ261" s="2">
        <v>1.0499999858439E-2</v>
      </c>
      <c r="BA261" s="2">
        <v>3.8000002503395101E-2</v>
      </c>
      <c r="BB261" s="2">
        <v>4.8500001430511502E-2</v>
      </c>
      <c r="BC261" s="2">
        <v>2.1764079999999999</v>
      </c>
      <c r="BD261" s="2">
        <v>120.893929607625</v>
      </c>
      <c r="BE261" s="2">
        <f t="shared" si="8"/>
        <v>4.7654373199130049</v>
      </c>
      <c r="BF261" s="2">
        <f t="shared" si="9"/>
        <v>3.7923454784401502</v>
      </c>
      <c r="BM261" s="2">
        <v>237.3</v>
      </c>
      <c r="BN261" s="2">
        <v>138.30000000000001</v>
      </c>
      <c r="BO261" s="2">
        <v>139.69696969696972</v>
      </c>
      <c r="BP261" s="2">
        <v>3043939991.4743299</v>
      </c>
      <c r="BQ261" s="2">
        <v>260631003.85962009</v>
      </c>
      <c r="BR261" s="2">
        <v>9.3640700698121311</v>
      </c>
      <c r="BS261" s="2">
        <v>1.223441</v>
      </c>
      <c r="BT261" s="2">
        <v>1.6119749999999999</v>
      </c>
      <c r="BU261" s="2">
        <v>3.5815830800881798</v>
      </c>
      <c r="BV261" s="2">
        <v>1740.9714148403934</v>
      </c>
      <c r="BW261" s="2">
        <v>26.009688273153415</v>
      </c>
      <c r="BX261" s="2">
        <v>1.4939756076085775</v>
      </c>
      <c r="BY261" s="2">
        <v>0.10066848248243332</v>
      </c>
      <c r="BZ261" s="2">
        <v>0.47684004902839661</v>
      </c>
    </row>
    <row r="262" spans="1:78" x14ac:dyDescent="0.2">
      <c r="A262">
        <v>232</v>
      </c>
      <c r="B262" t="s">
        <v>81</v>
      </c>
      <c r="C262">
        <v>2000</v>
      </c>
      <c r="D262">
        <v>10</v>
      </c>
      <c r="E262">
        <v>0</v>
      </c>
      <c r="F262" t="s">
        <v>82</v>
      </c>
      <c r="G262" s="2">
        <v>0.67100000000000004</v>
      </c>
      <c r="H262" s="2">
        <v>0</v>
      </c>
      <c r="I262" s="2">
        <v>0.433</v>
      </c>
      <c r="J262" s="2">
        <v>0.45200000000000001</v>
      </c>
      <c r="K262" s="2">
        <v>1.4630000000000001</v>
      </c>
      <c r="L262" s="2">
        <v>1.4950000000000001</v>
      </c>
      <c r="M262" s="2">
        <v>0.626</v>
      </c>
      <c r="N262" s="2">
        <v>0.65300000000000002</v>
      </c>
      <c r="O262" s="2">
        <v>-2.5190000000000001</v>
      </c>
      <c r="P262" s="2">
        <v>4.9059999999999997</v>
      </c>
      <c r="Q262" s="2">
        <v>0</v>
      </c>
      <c r="R262" s="2">
        <v>3335.7</v>
      </c>
      <c r="S262" s="2">
        <v>4.3970000000000002</v>
      </c>
      <c r="T262" s="2">
        <v>11.05</v>
      </c>
      <c r="W262" t="s">
        <v>54</v>
      </c>
      <c r="X262" t="s">
        <v>55</v>
      </c>
      <c r="Y262" t="s">
        <v>56</v>
      </c>
      <c r="Z262" s="2">
        <v>0.33</v>
      </c>
      <c r="AA262" s="2">
        <v>0.56399999999999995</v>
      </c>
      <c r="AB262" s="2">
        <v>133</v>
      </c>
      <c r="AC262" s="2">
        <v>4.4000000000000004</v>
      </c>
      <c r="AE262" s="2">
        <v>-87.466700000000003</v>
      </c>
      <c r="AF262" s="2">
        <v>15.1333</v>
      </c>
      <c r="AG262" s="2" t="s">
        <v>63</v>
      </c>
      <c r="AH262" s="2" t="s">
        <v>83</v>
      </c>
      <c r="AI262" s="2">
        <v>1790.364</v>
      </c>
      <c r="AJ262" s="2">
        <v>7.2912879999999998</v>
      </c>
      <c r="AK262" s="2">
        <v>11800000000</v>
      </c>
      <c r="AN262" s="2">
        <v>-7.0723250000000002</v>
      </c>
      <c r="AO262" s="2">
        <v>86.925820000000002</v>
      </c>
      <c r="AP262" s="2">
        <v>120.3922</v>
      </c>
      <c r="AQ262" s="2">
        <v>4.8698350000000001</v>
      </c>
      <c r="AR262" s="2">
        <v>13.408469999999999</v>
      </c>
      <c r="AS262" s="2">
        <v>8.0269390000000005</v>
      </c>
      <c r="AT262" s="2">
        <v>2.402431</v>
      </c>
      <c r="AU262" s="2">
        <v>6.3453609999999996</v>
      </c>
      <c r="AV262" s="2">
        <v>2.402431</v>
      </c>
      <c r="AW262" s="2">
        <v>23.188880000000001</v>
      </c>
      <c r="AX262" s="2">
        <v>0.60999970000000003</v>
      </c>
      <c r="AY262" s="2">
        <v>0.62331268858186395</v>
      </c>
      <c r="AZ262" s="2">
        <v>1.0499999858439E-2</v>
      </c>
      <c r="BA262" s="2">
        <v>3.8000002503395101E-2</v>
      </c>
      <c r="BB262" s="2">
        <v>4.8500001430511502E-2</v>
      </c>
      <c r="BC262" s="2">
        <v>2.1764079999999999</v>
      </c>
      <c r="BD262" s="2">
        <v>120.392164584236</v>
      </c>
      <c r="BE262" s="2">
        <f t="shared" si="8"/>
        <v>0.50176502338899809</v>
      </c>
      <c r="BF262" s="2">
        <f t="shared" si="9"/>
        <v>0.41504567269633269</v>
      </c>
      <c r="BM262" s="2">
        <v>375.15910000000002</v>
      </c>
      <c r="BN262" s="2">
        <v>137.85910000000001</v>
      </c>
      <c r="BO262" s="2">
        <v>58.094858828487155</v>
      </c>
      <c r="BP262" s="2">
        <v>3244226487.1757302</v>
      </c>
      <c r="BQ262" s="2">
        <v>200286495.70140028</v>
      </c>
      <c r="BR262" s="2">
        <v>6.5798437637527698</v>
      </c>
      <c r="BS262" s="2">
        <v>3.9286750000000001</v>
      </c>
      <c r="BT262" s="2">
        <v>2.333745</v>
      </c>
      <c r="BU262" s="2">
        <v>1.2478380215004801</v>
      </c>
      <c r="BV262" s="2">
        <v>1756.1541710725899</v>
      </c>
      <c r="BW262" s="2">
        <v>34.209911630300212</v>
      </c>
      <c r="BX262" s="2">
        <v>1.9480016159063156</v>
      </c>
      <c r="BY262" s="2">
        <v>-0.15395072102546692</v>
      </c>
      <c r="BZ262" s="2">
        <v>0.41687184572219849</v>
      </c>
    </row>
    <row r="263" spans="1:78" x14ac:dyDescent="0.2">
      <c r="A263">
        <v>233</v>
      </c>
      <c r="B263" t="s">
        <v>81</v>
      </c>
      <c r="C263">
        <v>2001</v>
      </c>
      <c r="D263">
        <v>10</v>
      </c>
      <c r="E263">
        <v>0</v>
      </c>
      <c r="F263" t="s">
        <v>82</v>
      </c>
      <c r="G263" s="2">
        <v>0.67100000000000004</v>
      </c>
      <c r="H263" s="2">
        <v>0</v>
      </c>
      <c r="I263" s="2">
        <v>0.433</v>
      </c>
      <c r="J263" s="2">
        <v>0.45200000000000001</v>
      </c>
      <c r="K263" s="2">
        <v>1.4630000000000001</v>
      </c>
      <c r="L263" s="2">
        <v>1.4950000000000001</v>
      </c>
      <c r="M263" s="2">
        <v>0.626</v>
      </c>
      <c r="N263" s="2">
        <v>0.65300000000000002</v>
      </c>
      <c r="O263" s="2">
        <v>-2.5190000000000001</v>
      </c>
      <c r="P263" s="2">
        <v>4.8170000000000002</v>
      </c>
      <c r="Q263" s="2">
        <v>1</v>
      </c>
      <c r="R263" s="2">
        <v>3365.2</v>
      </c>
      <c r="S263" s="2">
        <v>2.4E-2</v>
      </c>
      <c r="T263" s="2">
        <v>9.67</v>
      </c>
      <c r="U263" s="2">
        <v>4</v>
      </c>
      <c r="V263" s="2">
        <v>55.4</v>
      </c>
      <c r="W263" t="s">
        <v>54</v>
      </c>
      <c r="X263" t="s">
        <v>55</v>
      </c>
      <c r="Y263" t="s">
        <v>56</v>
      </c>
      <c r="Z263" s="2">
        <v>0.33300000000000002</v>
      </c>
      <c r="AA263" s="2">
        <v>0.56399999999999995</v>
      </c>
      <c r="AB263" s="2">
        <v>128</v>
      </c>
      <c r="AC263" s="2">
        <v>4.4000000000000004</v>
      </c>
      <c r="AE263" s="2">
        <v>-87.466700000000003</v>
      </c>
      <c r="AF263" s="2">
        <v>15.1333</v>
      </c>
      <c r="AG263" s="2" t="s">
        <v>63</v>
      </c>
      <c r="AH263" s="2" t="s">
        <v>83</v>
      </c>
      <c r="AI263" s="2">
        <v>1790.797</v>
      </c>
      <c r="AJ263" s="2">
        <v>2.7231930000000002</v>
      </c>
      <c r="AK263" s="2">
        <v>12100000000</v>
      </c>
      <c r="AL263" s="2">
        <v>36.683570000000003</v>
      </c>
      <c r="AN263" s="2">
        <v>-6.2561229999999997</v>
      </c>
      <c r="AO263" s="2">
        <v>85.852410000000006</v>
      </c>
      <c r="AP263" s="2">
        <v>115.9431</v>
      </c>
      <c r="AQ263" s="2">
        <v>4.0494000000000003</v>
      </c>
      <c r="AR263" s="2">
        <v>14.68741</v>
      </c>
      <c r="AS263" s="2">
        <v>4.5680949999999996</v>
      </c>
      <c r="AT263" s="2">
        <v>2.269028</v>
      </c>
      <c r="AU263" s="2">
        <v>6.3453609999999996</v>
      </c>
      <c r="AV263" s="2">
        <v>2.269028</v>
      </c>
      <c r="AW263" s="2">
        <v>23.21575</v>
      </c>
      <c r="AX263" s="2">
        <v>1.38</v>
      </c>
      <c r="AY263" s="2">
        <v>0.62331268858186395</v>
      </c>
      <c r="AZ263" s="2">
        <v>0</v>
      </c>
      <c r="BA263" s="2">
        <v>8.79999995231628E-2</v>
      </c>
      <c r="BB263" s="2">
        <v>8.79999995231628E-2</v>
      </c>
      <c r="BC263" s="2">
        <v>2.4108298000000001</v>
      </c>
      <c r="BD263" s="2">
        <v>115.943071737954</v>
      </c>
      <c r="BE263" s="2">
        <f t="shared" si="8"/>
        <v>4.4490928462819994</v>
      </c>
      <c r="BF263" s="2">
        <f t="shared" si="9"/>
        <v>3.6955003356294487</v>
      </c>
      <c r="BJ263" s="2">
        <v>12060</v>
      </c>
      <c r="BM263" s="2">
        <v>301.44290000000001</v>
      </c>
      <c r="BN263" s="2">
        <v>73.716200000000015</v>
      </c>
      <c r="BO263" s="2">
        <v>19.649316783199453</v>
      </c>
      <c r="BP263" s="2">
        <v>3146583619.06741</v>
      </c>
      <c r="BQ263" s="2">
        <v>97642868.108320236</v>
      </c>
      <c r="BR263" s="2">
        <v>3.009742645721492</v>
      </c>
      <c r="BS263" s="2">
        <v>1.278937</v>
      </c>
      <c r="BT263" s="2">
        <v>2.1931379999999998</v>
      </c>
      <c r="BU263" s="2">
        <v>3.4409763287364998</v>
      </c>
      <c r="BV263" s="2">
        <v>1762.3110234060302</v>
      </c>
      <c r="BW263" s="2">
        <v>28.486500122839743</v>
      </c>
      <c r="BX263" s="2">
        <v>1.6164286408300219</v>
      </c>
      <c r="BY263" s="2">
        <v>-0.15395072102546692</v>
      </c>
      <c r="BZ263" s="2">
        <v>0.41687184572219849</v>
      </c>
    </row>
    <row r="264" spans="1:78" x14ac:dyDescent="0.2">
      <c r="A264">
        <v>234</v>
      </c>
      <c r="B264" t="s">
        <v>81</v>
      </c>
      <c r="C264">
        <v>2002</v>
      </c>
      <c r="D264">
        <v>10</v>
      </c>
      <c r="E264">
        <v>1</v>
      </c>
      <c r="F264" t="s">
        <v>82</v>
      </c>
      <c r="G264" s="2">
        <v>0.67100000000000004</v>
      </c>
      <c r="H264" s="2">
        <v>0</v>
      </c>
      <c r="I264" s="2">
        <v>1.214</v>
      </c>
      <c r="J264" s="2">
        <v>1.7030000000000001</v>
      </c>
      <c r="K264" s="2">
        <v>2.448</v>
      </c>
      <c r="L264" s="2">
        <v>2.9</v>
      </c>
      <c r="M264" s="2">
        <v>1.0269999999999999</v>
      </c>
      <c r="N264" s="2">
        <v>1.2030000000000001</v>
      </c>
      <c r="O264" s="2">
        <v>-2.5190000000000001</v>
      </c>
      <c r="P264" s="2">
        <v>6.032</v>
      </c>
      <c r="Q264" s="2">
        <v>0</v>
      </c>
      <c r="R264" s="2">
        <v>3431.3</v>
      </c>
      <c r="S264" s="2">
        <v>1.099</v>
      </c>
      <c r="T264" s="2">
        <v>7.69</v>
      </c>
      <c r="U264" s="2">
        <v>4.0199999999999996</v>
      </c>
      <c r="V264" s="2">
        <v>55.7</v>
      </c>
      <c r="W264" t="s">
        <v>54</v>
      </c>
      <c r="X264" t="s">
        <v>55</v>
      </c>
      <c r="Y264" t="s">
        <v>56</v>
      </c>
      <c r="Z264" s="2">
        <v>0.33400000000000002</v>
      </c>
      <c r="AA264" s="2">
        <v>0.56200000000000006</v>
      </c>
      <c r="AB264" s="2">
        <v>128</v>
      </c>
      <c r="AC264" s="2">
        <v>4.4000000000000004</v>
      </c>
      <c r="AE264" s="2">
        <v>-87.466700000000003</v>
      </c>
      <c r="AF264" s="2">
        <v>15.1333</v>
      </c>
      <c r="AG264" s="2" t="s">
        <v>63</v>
      </c>
      <c r="AH264" s="2" t="s">
        <v>83</v>
      </c>
      <c r="AI264" s="2">
        <v>1810.4739999999999</v>
      </c>
      <c r="AJ264" s="2">
        <v>3.7543380000000002</v>
      </c>
      <c r="AK264" s="2">
        <v>12600000000</v>
      </c>
      <c r="AL264" s="2">
        <v>36.032069999999997</v>
      </c>
      <c r="AN264" s="2">
        <v>-3.5831360000000001</v>
      </c>
      <c r="AO264" s="2">
        <v>84.504040000000003</v>
      </c>
      <c r="AP264" s="2">
        <v>117.9975</v>
      </c>
      <c r="AQ264" s="2">
        <v>3.6562269999999999</v>
      </c>
      <c r="AR264" s="2">
        <v>14.975540000000001</v>
      </c>
      <c r="AS264" s="2">
        <v>1.031145</v>
      </c>
      <c r="AT264" s="2">
        <v>2.0399210000000001</v>
      </c>
      <c r="AU264" s="2">
        <v>6.3453609999999996</v>
      </c>
      <c r="AV264" s="2">
        <v>2.0399210000000001</v>
      </c>
      <c r="AW264" s="2">
        <v>23.252610000000001</v>
      </c>
      <c r="AX264" s="2">
        <v>1.98</v>
      </c>
      <c r="AY264" s="2">
        <v>0.62331268858186395</v>
      </c>
      <c r="AZ264" s="2">
        <v>0</v>
      </c>
      <c r="BA264" s="2">
        <v>8.79999995231628E-2</v>
      </c>
      <c r="BB264" s="2">
        <v>8.79999995231628E-2</v>
      </c>
      <c r="BC264" s="2">
        <v>2.4108298000000001</v>
      </c>
      <c r="BD264" s="2">
        <v>117.997454450299</v>
      </c>
      <c r="BE264" s="2">
        <f t="shared" si="8"/>
        <v>2.0543827123450029</v>
      </c>
      <c r="BF264" s="2">
        <f t="shared" si="9"/>
        <v>1.7718891534874697</v>
      </c>
      <c r="BG264" s="2">
        <v>43986</v>
      </c>
      <c r="BH264" s="2">
        <v>4503</v>
      </c>
      <c r="BI264" s="2">
        <v>11.40490844160778</v>
      </c>
      <c r="BJ264" s="2">
        <v>14277</v>
      </c>
      <c r="BK264" s="2">
        <v>2217</v>
      </c>
      <c r="BL264" s="2">
        <v>18.383084577114428</v>
      </c>
      <c r="BM264" s="2">
        <v>268.6678</v>
      </c>
      <c r="BN264" s="2">
        <v>32.775100000000009</v>
      </c>
      <c r="BO264" s="2">
        <v>10.872739082592428</v>
      </c>
      <c r="BP264" s="2">
        <v>2917400830.1241899</v>
      </c>
      <c r="BQ264" s="2">
        <v>229182788.94322014</v>
      </c>
      <c r="BR264" s="2">
        <v>7.2835435726048097</v>
      </c>
      <c r="BS264" s="2">
        <v>0.28813270000000002</v>
      </c>
      <c r="BT264" s="2">
        <v>5.2338789999999999</v>
      </c>
      <c r="BU264" s="2">
        <v>-1.7929026334349101</v>
      </c>
      <c r="BV264" s="2">
        <v>1774.6829272280486</v>
      </c>
      <c r="BW264" s="2">
        <v>35.790794759851451</v>
      </c>
      <c r="BX264" s="2">
        <v>2.0167430593224105</v>
      </c>
      <c r="BY264" s="2">
        <v>-0.15395072102546692</v>
      </c>
      <c r="BZ264" s="2">
        <v>0.41687184572219849</v>
      </c>
    </row>
    <row r="265" spans="1:78" x14ac:dyDescent="0.2">
      <c r="A265">
        <v>235</v>
      </c>
      <c r="B265" t="s">
        <v>81</v>
      </c>
      <c r="C265">
        <v>2003</v>
      </c>
      <c r="D265">
        <v>10</v>
      </c>
      <c r="E265">
        <v>0</v>
      </c>
      <c r="F265" t="s">
        <v>82</v>
      </c>
      <c r="G265" s="2">
        <v>0.67100000000000004</v>
      </c>
      <c r="H265" s="2">
        <v>0</v>
      </c>
      <c r="I265" s="2">
        <v>1.214</v>
      </c>
      <c r="J265" s="2">
        <v>1.7030000000000001</v>
      </c>
      <c r="K265" s="2">
        <v>2.448</v>
      </c>
      <c r="L265" s="2">
        <v>2.9</v>
      </c>
      <c r="M265" s="2">
        <v>1.0269999999999999</v>
      </c>
      <c r="N265" s="2">
        <v>1.2030000000000001</v>
      </c>
      <c r="O265" s="2">
        <v>-2.5190000000000001</v>
      </c>
      <c r="P265" s="2">
        <v>5.2359999999999998</v>
      </c>
      <c r="Q265" s="2">
        <v>0</v>
      </c>
      <c r="R265" s="2">
        <v>3527.1</v>
      </c>
      <c r="S265" s="2">
        <v>1.9419999999999999</v>
      </c>
      <c r="T265" s="2">
        <v>7.67</v>
      </c>
      <c r="U265" s="2">
        <v>5.3</v>
      </c>
      <c r="V265" s="2">
        <v>58.1</v>
      </c>
      <c r="W265" t="s">
        <v>54</v>
      </c>
      <c r="X265" t="s">
        <v>55</v>
      </c>
      <c r="Y265" t="s">
        <v>56</v>
      </c>
      <c r="Z265" s="2">
        <v>0.33800000000000002</v>
      </c>
      <c r="AA265" s="2">
        <v>0.57099999999999995</v>
      </c>
      <c r="AB265" s="2">
        <v>128</v>
      </c>
      <c r="AC265" s="2">
        <v>4.4000000000000004</v>
      </c>
      <c r="AE265" s="2">
        <v>-87.466700000000003</v>
      </c>
      <c r="AF265" s="2">
        <v>15.1333</v>
      </c>
      <c r="AG265" s="2" t="s">
        <v>63</v>
      </c>
      <c r="AH265" s="2" t="s">
        <v>83</v>
      </c>
      <c r="AI265" s="2">
        <v>1845.6369999999999</v>
      </c>
      <c r="AJ265" s="2">
        <v>4.5470379999999997</v>
      </c>
      <c r="AK265" s="2">
        <v>13100000000</v>
      </c>
      <c r="AL265" s="2">
        <v>37.191049999999997</v>
      </c>
      <c r="AN265" s="2">
        <v>-6.7168219999999996</v>
      </c>
      <c r="AO265" s="2">
        <v>82.991069999999993</v>
      </c>
      <c r="AP265" s="2">
        <v>122.2483</v>
      </c>
      <c r="AQ265" s="2">
        <v>4.740558</v>
      </c>
      <c r="AR265" s="2">
        <v>14.92083</v>
      </c>
      <c r="AS265" s="2">
        <v>0.79270030000000002</v>
      </c>
      <c r="AT265" s="2">
        <v>2.0373169999999998</v>
      </c>
      <c r="AU265" s="2">
        <v>6.3453609999999996</v>
      </c>
      <c r="AV265" s="2">
        <v>2.0373169999999998</v>
      </c>
      <c r="AW265" s="2">
        <v>23.297080000000001</v>
      </c>
      <c r="AX265" s="2">
        <v>0.02</v>
      </c>
      <c r="AY265" s="2">
        <v>0.62331268858186395</v>
      </c>
      <c r="AZ265" s="2">
        <v>0</v>
      </c>
      <c r="BA265" s="2">
        <v>8.79999995231628E-2</v>
      </c>
      <c r="BB265" s="2">
        <v>8.79999995231628E-2</v>
      </c>
      <c r="BC265" s="2">
        <v>2.4108298000000001</v>
      </c>
      <c r="BD265" s="2">
        <v>122.248277175534</v>
      </c>
      <c r="BE265" s="2">
        <f t="shared" si="8"/>
        <v>4.2508227252349968</v>
      </c>
      <c r="BF265" s="2">
        <f t="shared" si="9"/>
        <v>3.6024698541488114</v>
      </c>
      <c r="BG265" s="2">
        <v>49345</v>
      </c>
      <c r="BH265" s="2">
        <v>5359</v>
      </c>
      <c r="BI265" s="2">
        <v>12.183421997908425</v>
      </c>
      <c r="BJ265" s="2">
        <v>17072</v>
      </c>
      <c r="BK265" s="2">
        <v>2795</v>
      </c>
      <c r="BL265" s="2">
        <v>19.576941934580095</v>
      </c>
      <c r="BM265" s="2">
        <v>390.5797</v>
      </c>
      <c r="BN265" s="2">
        <v>121.9119</v>
      </c>
      <c r="BO265" s="2">
        <v>45.376446302831972</v>
      </c>
      <c r="BP265" s="2">
        <v>3097921520.0452199</v>
      </c>
      <c r="BQ265" s="2">
        <v>180520689.92103004</v>
      </c>
      <c r="BR265" s="2">
        <v>6.1877232657586347</v>
      </c>
      <c r="BS265" s="2">
        <v>5.4714199999999998E-2</v>
      </c>
      <c r="BT265" s="2">
        <v>0.38996350000000002</v>
      </c>
      <c r="BU265" s="2">
        <v>-1.4029390662566801</v>
      </c>
      <c r="BV265" s="2">
        <v>1788.1653916437901</v>
      </c>
      <c r="BW265" s="2">
        <v>57.471708129899753</v>
      </c>
      <c r="BX265" s="2">
        <v>3.2140040512174477</v>
      </c>
      <c r="BY265" s="2">
        <v>-0.15395072102546692</v>
      </c>
      <c r="BZ265" s="2">
        <v>0.41687184572219849</v>
      </c>
    </row>
    <row r="266" spans="1:78" x14ac:dyDescent="0.2">
      <c r="A266">
        <v>236</v>
      </c>
      <c r="B266" t="s">
        <v>81</v>
      </c>
      <c r="C266">
        <v>2004</v>
      </c>
      <c r="D266">
        <v>10</v>
      </c>
      <c r="E266">
        <v>0</v>
      </c>
      <c r="F266" t="s">
        <v>82</v>
      </c>
      <c r="G266" s="2">
        <v>0.67100000000000004</v>
      </c>
      <c r="H266" s="2">
        <v>0</v>
      </c>
      <c r="I266" s="2">
        <v>1.214</v>
      </c>
      <c r="J266" s="2">
        <v>1.7030000000000001</v>
      </c>
      <c r="K266" s="2">
        <v>2.448</v>
      </c>
      <c r="L266" s="2">
        <v>2.9</v>
      </c>
      <c r="M266" s="2">
        <v>1.0269999999999999</v>
      </c>
      <c r="N266" s="2">
        <v>1.2030000000000001</v>
      </c>
      <c r="O266" s="2">
        <v>-2.5190000000000001</v>
      </c>
      <c r="P266" s="2">
        <v>6.2160000000000002</v>
      </c>
      <c r="Q266" s="2">
        <v>0</v>
      </c>
      <c r="R266" s="2">
        <v>3686.7</v>
      </c>
      <c r="S266" s="2">
        <v>3.6560000000000001</v>
      </c>
      <c r="T266" s="2">
        <v>8.11</v>
      </c>
      <c r="U266" s="2">
        <v>5.99</v>
      </c>
      <c r="V266" s="2">
        <v>58.1</v>
      </c>
      <c r="W266" t="s">
        <v>54</v>
      </c>
      <c r="X266" t="s">
        <v>55</v>
      </c>
      <c r="Y266" t="s">
        <v>56</v>
      </c>
      <c r="Z266" s="2">
        <v>0.33800000000000002</v>
      </c>
      <c r="AA266" s="2">
        <v>0.57099999999999995</v>
      </c>
      <c r="AB266" s="2">
        <v>128</v>
      </c>
      <c r="AC266" s="2">
        <v>4.4000000000000004</v>
      </c>
      <c r="AE266" s="2">
        <v>-87.466700000000003</v>
      </c>
      <c r="AF266" s="2">
        <v>15.1333</v>
      </c>
      <c r="AG266" s="2" t="s">
        <v>63</v>
      </c>
      <c r="AH266" s="2" t="s">
        <v>83</v>
      </c>
      <c r="AI266" s="2">
        <v>1913.1120000000001</v>
      </c>
      <c r="AJ266" s="2">
        <v>6.2323029999999999</v>
      </c>
      <c r="AK266" s="2">
        <v>13900000000</v>
      </c>
      <c r="AL266" s="2">
        <v>37.814369999999997</v>
      </c>
      <c r="AN266" s="2">
        <v>-7.7051189999999998</v>
      </c>
      <c r="AO266" s="2">
        <v>81.439059999999998</v>
      </c>
      <c r="AP266" s="2">
        <v>135.46180000000001</v>
      </c>
      <c r="AQ266" s="2">
        <v>6.6760549999999999</v>
      </c>
      <c r="AR266" s="2">
        <v>15.010759999999999</v>
      </c>
      <c r="AS266" s="2">
        <v>1.685265</v>
      </c>
      <c r="AT266" s="2">
        <v>2.0930979999999999</v>
      </c>
      <c r="AU266" s="2">
        <v>6.3453609999999996</v>
      </c>
      <c r="AV266" s="2">
        <v>2.0930979999999999</v>
      </c>
      <c r="AW266" s="2">
        <v>23.357530000000001</v>
      </c>
      <c r="AX266" s="2">
        <v>0.43999959999999999</v>
      </c>
      <c r="AY266" s="2">
        <v>0.62331268858186395</v>
      </c>
      <c r="AZ266" s="2">
        <v>0</v>
      </c>
      <c r="BA266" s="2">
        <v>8.79999995231628E-2</v>
      </c>
      <c r="BB266" s="2">
        <v>8.79999995231628E-2</v>
      </c>
      <c r="BC266" s="2">
        <v>2.4108298000000001</v>
      </c>
      <c r="BD266" s="2">
        <v>135.461758741854</v>
      </c>
      <c r="BE266" s="2">
        <f t="shared" si="8"/>
        <v>13.213481566319999</v>
      </c>
      <c r="BF266" s="2">
        <f t="shared" si="9"/>
        <v>10.808726201799155</v>
      </c>
      <c r="BG266" s="2">
        <v>57399</v>
      </c>
      <c r="BH266" s="2">
        <v>8054</v>
      </c>
      <c r="BI266" s="2">
        <v>16.321815786807175</v>
      </c>
      <c r="BJ266" s="2">
        <v>18555</v>
      </c>
      <c r="BK266" s="2">
        <v>1483</v>
      </c>
      <c r="BL266" s="2">
        <v>8.6867385192127458</v>
      </c>
      <c r="BM266" s="2">
        <v>552.9</v>
      </c>
      <c r="BN266" s="2">
        <v>162.32029999999997</v>
      </c>
      <c r="BO266" s="2">
        <v>41.558816292807833</v>
      </c>
      <c r="BP266" s="2">
        <v>3821987115.6827002</v>
      </c>
      <c r="BQ266" s="2">
        <v>724065595.63748026</v>
      </c>
      <c r="BR266" s="2">
        <v>23.372625515281332</v>
      </c>
      <c r="BS266" s="2">
        <v>8.9929599999999998E-2</v>
      </c>
      <c r="BT266" s="2">
        <v>1.4752069999999999</v>
      </c>
      <c r="BU266" s="2">
        <v>7.2268220144593401E-2</v>
      </c>
      <c r="BV266" s="2">
        <v>1810.8909877343915</v>
      </c>
      <c r="BW266" s="2">
        <v>102.2207841113684</v>
      </c>
      <c r="BX266" s="2">
        <v>5.6447784435250288</v>
      </c>
      <c r="BY266" s="2">
        <v>-0.15395072102546692</v>
      </c>
      <c r="BZ266" s="2">
        <v>0.41687184572219849</v>
      </c>
    </row>
    <row r="267" spans="1:78" x14ac:dyDescent="0.2">
      <c r="A267">
        <v>237</v>
      </c>
      <c r="B267" t="s">
        <v>81</v>
      </c>
      <c r="C267">
        <v>2005</v>
      </c>
      <c r="D267">
        <v>10</v>
      </c>
      <c r="E267">
        <v>0</v>
      </c>
      <c r="F267" t="s">
        <v>82</v>
      </c>
      <c r="G267" s="2">
        <v>0.67100000000000004</v>
      </c>
      <c r="H267" s="2">
        <v>0</v>
      </c>
      <c r="I267" s="2">
        <v>1.214</v>
      </c>
      <c r="J267" s="2">
        <v>1.7030000000000001</v>
      </c>
      <c r="K267" s="2">
        <v>2.448</v>
      </c>
      <c r="L267" s="2">
        <v>2.9</v>
      </c>
      <c r="M267" s="2">
        <v>1.0269999999999999</v>
      </c>
      <c r="N267" s="2">
        <v>1.2030000000000001</v>
      </c>
      <c r="O267" s="2">
        <v>-2.5190000000000001</v>
      </c>
      <c r="P267" s="2">
        <v>5.8170000000000002</v>
      </c>
      <c r="Q267" s="2">
        <v>1</v>
      </c>
      <c r="R267" s="2">
        <v>3851.1</v>
      </c>
      <c r="S267" s="2">
        <v>3.548</v>
      </c>
      <c r="T267" s="2">
        <v>8.81</v>
      </c>
      <c r="U267" s="2">
        <v>4.91</v>
      </c>
      <c r="V267" s="2">
        <v>59.5</v>
      </c>
      <c r="W267" t="s">
        <v>54</v>
      </c>
      <c r="X267" t="s">
        <v>55</v>
      </c>
      <c r="Y267" t="s">
        <v>56</v>
      </c>
      <c r="Z267" s="2">
        <v>0.33700000000000002</v>
      </c>
      <c r="AA267" s="2">
        <v>0.56599999999999995</v>
      </c>
      <c r="AB267" s="2">
        <v>128</v>
      </c>
      <c r="AC267" s="2">
        <v>4.4000000000000004</v>
      </c>
      <c r="AE267" s="2">
        <v>-87.466700000000003</v>
      </c>
      <c r="AF267" s="2">
        <v>15.1333</v>
      </c>
      <c r="AG267" s="2" t="s">
        <v>63</v>
      </c>
      <c r="AH267" s="2" t="s">
        <v>83</v>
      </c>
      <c r="AI267" s="2">
        <v>1980.9860000000001</v>
      </c>
      <c r="AJ267" s="2">
        <v>6.0505990000000001</v>
      </c>
      <c r="AK267" s="2">
        <v>14800000000</v>
      </c>
      <c r="AL267" s="2">
        <v>38.841760000000001</v>
      </c>
      <c r="AN267" s="2">
        <v>-3.1191339999999999</v>
      </c>
      <c r="AO267" s="2">
        <v>79.892200000000003</v>
      </c>
      <c r="AP267" s="2">
        <v>136.4898</v>
      </c>
      <c r="AQ267" s="2">
        <v>6.1602690000000004</v>
      </c>
      <c r="AR267" s="2">
        <v>15.52261</v>
      </c>
      <c r="AS267" s="2">
        <v>0.181704</v>
      </c>
      <c r="AT267" s="2">
        <v>2.175888</v>
      </c>
      <c r="AU267" s="2">
        <v>6.3453609999999996</v>
      </c>
      <c r="AV267" s="2">
        <v>2.175888</v>
      </c>
      <c r="AW267" s="2">
        <v>23.41628</v>
      </c>
      <c r="AX267" s="2">
        <v>0.70000079999999998</v>
      </c>
      <c r="AY267" s="2">
        <v>0.62331268858186395</v>
      </c>
      <c r="AZ267" s="2">
        <v>0</v>
      </c>
      <c r="BA267" s="2">
        <v>9.1499999165535001E-2</v>
      </c>
      <c r="BB267" s="2">
        <v>9.1499999165535001E-2</v>
      </c>
      <c r="BC267" s="2">
        <v>2.4108298000000001</v>
      </c>
      <c r="BD267" s="2">
        <v>136.48976801848599</v>
      </c>
      <c r="BE267" s="2">
        <f t="shared" si="8"/>
        <v>1.028009276631991</v>
      </c>
      <c r="BF267" s="2">
        <f t="shared" si="9"/>
        <v>0.7588926101210911</v>
      </c>
      <c r="BG267" s="2">
        <v>68782</v>
      </c>
      <c r="BH267" s="2">
        <v>11383</v>
      </c>
      <c r="BI267" s="2">
        <v>19.831355946967719</v>
      </c>
      <c r="BJ267" s="2">
        <v>21238</v>
      </c>
      <c r="BK267" s="2">
        <v>2683</v>
      </c>
      <c r="BL267" s="2">
        <v>14.459714362705471</v>
      </c>
      <c r="BM267" s="2">
        <v>598.70000000000005</v>
      </c>
      <c r="BN267" s="2">
        <v>45.800000000000068</v>
      </c>
      <c r="BO267" s="2">
        <v>8.2835955869054221</v>
      </c>
      <c r="BP267" s="2">
        <v>3767187667.2810402</v>
      </c>
      <c r="BQ267" s="2">
        <v>54799448.401659966</v>
      </c>
      <c r="BR267" s="2">
        <v>1.4337946922113431</v>
      </c>
      <c r="BS267" s="2">
        <v>0.51185610000000004</v>
      </c>
      <c r="BT267" s="2">
        <v>2.4225629999999998</v>
      </c>
      <c r="BU267" s="2">
        <v>2.4948310231636799</v>
      </c>
      <c r="BV267" s="2">
        <v>1855.2283762643501</v>
      </c>
      <c r="BW267" s="2">
        <v>125.75768148263978</v>
      </c>
      <c r="BX267" s="2">
        <v>6.7785553030329817</v>
      </c>
      <c r="BY267" s="2">
        <v>-0.15395072102546692</v>
      </c>
      <c r="BZ267" s="2">
        <v>0.41687184572219849</v>
      </c>
    </row>
    <row r="268" spans="1:78" x14ac:dyDescent="0.2">
      <c r="A268">
        <v>238</v>
      </c>
      <c r="B268" t="s">
        <v>81</v>
      </c>
      <c r="C268">
        <v>2006</v>
      </c>
      <c r="D268">
        <v>10</v>
      </c>
      <c r="E268">
        <v>1</v>
      </c>
      <c r="F268" t="s">
        <v>82</v>
      </c>
      <c r="G268" s="2">
        <v>0.67100000000000004</v>
      </c>
      <c r="H268" s="2">
        <v>0</v>
      </c>
      <c r="I268" s="2">
        <v>0.502</v>
      </c>
      <c r="J268" s="2">
        <v>1.4239999999999999</v>
      </c>
      <c r="K268" s="2">
        <v>1.5740000000000001</v>
      </c>
      <c r="L268" s="2">
        <v>2.6520000000000001</v>
      </c>
      <c r="M268" s="2">
        <v>0.69399999999999995</v>
      </c>
      <c r="N268" s="2">
        <v>0.83599999999999997</v>
      </c>
      <c r="O268" s="2">
        <v>-1.6919999999999999</v>
      </c>
      <c r="P268" s="2">
        <v>5.0659999999999998</v>
      </c>
      <c r="Q268" s="2">
        <v>0</v>
      </c>
      <c r="R268" s="2">
        <v>4045.3</v>
      </c>
      <c r="S268" s="2">
        <v>4.12</v>
      </c>
      <c r="T268" s="2">
        <v>5.58</v>
      </c>
      <c r="U268" s="2">
        <v>3.57</v>
      </c>
      <c r="V268" s="2">
        <v>57.5</v>
      </c>
      <c r="W268" t="s">
        <v>54</v>
      </c>
      <c r="X268" t="s">
        <v>55</v>
      </c>
      <c r="Y268" t="s">
        <v>56</v>
      </c>
      <c r="Z268" s="2">
        <v>0.317</v>
      </c>
      <c r="AA268" s="2">
        <v>0.52400000000000002</v>
      </c>
      <c r="AB268" s="2">
        <v>128</v>
      </c>
      <c r="AC268" s="2">
        <v>4.4000000000000004</v>
      </c>
      <c r="AE268" s="2">
        <v>-87.466700000000003</v>
      </c>
      <c r="AF268" s="2">
        <v>15.1333</v>
      </c>
      <c r="AG268" s="2" t="s">
        <v>63</v>
      </c>
      <c r="AH268" s="2" t="s">
        <v>83</v>
      </c>
      <c r="AI268" s="2">
        <v>2062.6039999999998</v>
      </c>
      <c r="AJ268" s="2">
        <v>6.5672439999999996</v>
      </c>
      <c r="AK268" s="2">
        <v>15800000000</v>
      </c>
      <c r="AL268" s="2">
        <v>44.729349999999997</v>
      </c>
      <c r="AN268" s="2">
        <v>-3.5049610000000002</v>
      </c>
      <c r="AO268" s="2">
        <v>78.153850000000006</v>
      </c>
      <c r="AP268" s="2">
        <v>133.1318</v>
      </c>
      <c r="AQ268" s="2">
        <v>6.57287</v>
      </c>
      <c r="AR268" s="2">
        <v>15.003780000000001</v>
      </c>
      <c r="AS268" s="2">
        <v>0.51664449999999995</v>
      </c>
      <c r="AT268" s="2">
        <v>1.7191890000000001</v>
      </c>
      <c r="AU268" s="2">
        <v>2.8628640000000001</v>
      </c>
      <c r="AV268" s="2">
        <v>1.7191890000000001</v>
      </c>
      <c r="AW268" s="2">
        <v>23.479890000000001</v>
      </c>
      <c r="AX268" s="2">
        <v>3.23</v>
      </c>
      <c r="AY268" s="2">
        <v>1.2799745910751199</v>
      </c>
      <c r="AZ268" s="2">
        <v>0</v>
      </c>
      <c r="BA268" s="2">
        <v>9.1499999165535001E-2</v>
      </c>
      <c r="BB268" s="2">
        <v>9.1499999165535001E-2</v>
      </c>
      <c r="BC268" s="2">
        <v>2.3696847000000001</v>
      </c>
      <c r="BD268" s="2">
        <v>133.13183510432</v>
      </c>
      <c r="BE268" s="2">
        <f t="shared" si="8"/>
        <v>3.3579329141659855</v>
      </c>
      <c r="BF268" s="2">
        <f t="shared" si="9"/>
        <v>2.4602085291193343</v>
      </c>
      <c r="BG268" s="2">
        <v>85271</v>
      </c>
      <c r="BH268" s="2">
        <v>16489</v>
      </c>
      <c r="BI268" s="2">
        <v>23.972841731848447</v>
      </c>
      <c r="BJ268" s="2">
        <v>26236</v>
      </c>
      <c r="BK268" s="2">
        <v>4998</v>
      </c>
      <c r="BL268" s="2">
        <v>23.533289386947924</v>
      </c>
      <c r="BM268" s="2">
        <v>668.3</v>
      </c>
      <c r="BN268" s="2">
        <v>69.599999999999909</v>
      </c>
      <c r="BO268" s="2">
        <v>11.625187907132103</v>
      </c>
      <c r="BP268" s="2">
        <v>4270273277.4728599</v>
      </c>
      <c r="BQ268" s="2">
        <v>503085610.19181967</v>
      </c>
      <c r="BR268" s="2">
        <v>13.354407972855801</v>
      </c>
      <c r="BS268" s="2">
        <v>0.51883319999999999</v>
      </c>
      <c r="BT268" s="2">
        <v>1.6253089999999999</v>
      </c>
      <c r="BU268" s="2">
        <v>0.86952153336446303</v>
      </c>
      <c r="BV268" s="2">
        <v>1900.6016303477081</v>
      </c>
      <c r="BW268" s="2">
        <v>162.00197685533203</v>
      </c>
      <c r="BX268" s="2">
        <v>8.5237208191647387</v>
      </c>
      <c r="BY268" s="2">
        <v>-0.15395072102546692</v>
      </c>
      <c r="BZ268" s="2">
        <v>0.41687184572219849</v>
      </c>
    </row>
    <row r="269" spans="1:78" x14ac:dyDescent="0.2">
      <c r="A269">
        <v>239</v>
      </c>
      <c r="B269" t="s">
        <v>81</v>
      </c>
      <c r="C269">
        <v>2007</v>
      </c>
      <c r="D269">
        <v>10</v>
      </c>
      <c r="E269">
        <v>0</v>
      </c>
      <c r="F269" t="s">
        <v>82</v>
      </c>
      <c r="G269" s="2">
        <v>0.67100000000000004</v>
      </c>
      <c r="H269" s="2">
        <v>0</v>
      </c>
      <c r="I269" s="2">
        <v>0.502</v>
      </c>
      <c r="J269" s="2">
        <v>1.4239999999999999</v>
      </c>
      <c r="K269" s="2">
        <v>1.5740000000000001</v>
      </c>
      <c r="L269" s="2">
        <v>2.6520000000000001</v>
      </c>
      <c r="M269" s="2">
        <v>0.69399999999999995</v>
      </c>
      <c r="N269" s="2">
        <v>0.83599999999999997</v>
      </c>
      <c r="O269" s="2">
        <v>-1.6919999999999999</v>
      </c>
      <c r="P269" s="2">
        <v>4.4740000000000002</v>
      </c>
      <c r="Q269" s="2">
        <v>0</v>
      </c>
      <c r="R269" s="2">
        <v>4237.3</v>
      </c>
      <c r="S269" s="2">
        <v>3.819</v>
      </c>
      <c r="T269" s="2">
        <v>6.94</v>
      </c>
      <c r="U269" s="2">
        <v>3.21</v>
      </c>
      <c r="V269" s="2">
        <v>55.8</v>
      </c>
      <c r="W269" t="s">
        <v>54</v>
      </c>
      <c r="X269" t="s">
        <v>55</v>
      </c>
      <c r="Y269" t="s">
        <v>56</v>
      </c>
      <c r="Z269" s="2">
        <v>0.318</v>
      </c>
      <c r="AA269" s="2">
        <v>0.52800000000000002</v>
      </c>
      <c r="AB269" s="2">
        <v>128</v>
      </c>
      <c r="AC269" s="2">
        <v>7.1</v>
      </c>
      <c r="AE269" s="2">
        <v>-87.466700000000003</v>
      </c>
      <c r="AF269" s="2">
        <v>15.1333</v>
      </c>
      <c r="AG269" s="2" t="s">
        <v>63</v>
      </c>
      <c r="AH269" s="2" t="s">
        <v>83</v>
      </c>
      <c r="AI269" s="2">
        <v>2141.375</v>
      </c>
      <c r="AJ269" s="2">
        <v>6.1883270000000001</v>
      </c>
      <c r="AK269" s="2">
        <v>16700000000</v>
      </c>
      <c r="AL269" s="2">
        <v>52.270420000000001</v>
      </c>
      <c r="AN269" s="2">
        <v>-9.0294729999999994</v>
      </c>
      <c r="AO269" s="2">
        <v>76.501499999999993</v>
      </c>
      <c r="AP269" s="2">
        <v>135.07060000000001</v>
      </c>
      <c r="AQ269" s="2">
        <v>7.8222329999999998</v>
      </c>
      <c r="AR269" s="2">
        <v>16.602370000000001</v>
      </c>
      <c r="AS269" s="2">
        <v>0.37891629999999998</v>
      </c>
      <c r="AT269" s="2">
        <v>1.9373020000000001</v>
      </c>
      <c r="AU269" s="2">
        <v>2.8628640000000001</v>
      </c>
      <c r="AV269" s="2">
        <v>1.9373020000000001</v>
      </c>
      <c r="AW269" s="2">
        <v>23.539929999999998</v>
      </c>
      <c r="AX269" s="2">
        <v>1.36</v>
      </c>
      <c r="AY269" s="2">
        <v>1.2799745910751199</v>
      </c>
      <c r="AZ269" s="2">
        <v>0</v>
      </c>
      <c r="BA269" s="2">
        <v>9.1499999165535001E-2</v>
      </c>
      <c r="BB269" s="2">
        <v>9.1499999165535001E-2</v>
      </c>
      <c r="BC269" s="2">
        <v>2.3696847000000001</v>
      </c>
      <c r="BD269" s="2">
        <v>135.070634917917</v>
      </c>
      <c r="BE269" s="2">
        <f t="shared" si="8"/>
        <v>1.9387998135970008</v>
      </c>
      <c r="BF269" s="2">
        <f t="shared" si="9"/>
        <v>1.456300675250054</v>
      </c>
      <c r="BG269" s="2">
        <v>99891</v>
      </c>
      <c r="BH269" s="2">
        <v>14620</v>
      </c>
      <c r="BI269" s="2">
        <v>17.145336632618356</v>
      </c>
      <c r="BJ269" s="2">
        <v>30248</v>
      </c>
      <c r="BK269" s="2">
        <v>4012</v>
      </c>
      <c r="BL269" s="2">
        <v>15.291965238603446</v>
      </c>
      <c r="BM269" s="2">
        <v>926.1</v>
      </c>
      <c r="BN269" s="2">
        <v>257.80000000000007</v>
      </c>
      <c r="BO269" s="2">
        <v>38.575490049379034</v>
      </c>
      <c r="BP269" s="2">
        <v>5310919877.7361498</v>
      </c>
      <c r="BQ269" s="2">
        <v>1040646600.2632899</v>
      </c>
      <c r="BR269" s="2">
        <v>24.369555123159302</v>
      </c>
      <c r="BS269" s="2">
        <v>1.598592</v>
      </c>
      <c r="BT269" s="2">
        <v>2.1149110000000002</v>
      </c>
      <c r="BU269" s="2">
        <v>2.98443254099685</v>
      </c>
      <c r="BV269" s="2">
        <v>1959.0312383193584</v>
      </c>
      <c r="BW269" s="2">
        <v>182.34393303941147</v>
      </c>
      <c r="BX269" s="2">
        <v>9.3078624512309087</v>
      </c>
      <c r="BY269" s="2">
        <v>-0.15395072102546692</v>
      </c>
      <c r="BZ269" s="2">
        <v>0.41687184572219849</v>
      </c>
    </row>
    <row r="270" spans="1:78" x14ac:dyDescent="0.2">
      <c r="A270">
        <v>240</v>
      </c>
      <c r="B270" t="s">
        <v>81</v>
      </c>
      <c r="C270">
        <v>2008</v>
      </c>
      <c r="D270">
        <v>10</v>
      </c>
      <c r="E270">
        <v>0</v>
      </c>
      <c r="F270" t="s">
        <v>82</v>
      </c>
      <c r="G270" s="2">
        <v>0.67100000000000004</v>
      </c>
      <c r="H270" s="2">
        <v>1</v>
      </c>
      <c r="I270" s="2">
        <v>0.502</v>
      </c>
      <c r="J270" s="2">
        <v>1.4239999999999999</v>
      </c>
      <c r="K270" s="2">
        <v>1.5740000000000001</v>
      </c>
      <c r="L270" s="2">
        <v>2.6520000000000001</v>
      </c>
      <c r="M270" s="2">
        <v>0.69399999999999995</v>
      </c>
      <c r="N270" s="2">
        <v>0.83599999999999997</v>
      </c>
      <c r="O270" s="2">
        <v>-1.6919999999999999</v>
      </c>
      <c r="P270" s="2">
        <v>4.6390000000000002</v>
      </c>
      <c r="Q270" s="2">
        <v>0</v>
      </c>
      <c r="R270" s="2">
        <v>4358.8</v>
      </c>
      <c r="S270" s="2">
        <v>1.98</v>
      </c>
      <c r="T270" s="2">
        <v>11.4</v>
      </c>
      <c r="U270" s="2">
        <v>3.16</v>
      </c>
      <c r="V270" s="2">
        <v>55.5</v>
      </c>
      <c r="W270" t="s">
        <v>54</v>
      </c>
      <c r="X270" t="s">
        <v>55</v>
      </c>
      <c r="Y270" t="s">
        <v>56</v>
      </c>
      <c r="Z270" s="2">
        <v>0.32300000000000001</v>
      </c>
      <c r="AA270" s="2">
        <v>0.52800000000000002</v>
      </c>
      <c r="AB270" s="2">
        <v>128</v>
      </c>
      <c r="AC270" s="2">
        <v>7.1</v>
      </c>
      <c r="AE270" s="2">
        <v>-87.466700000000003</v>
      </c>
      <c r="AF270" s="2">
        <v>15.1333</v>
      </c>
      <c r="AG270" s="2" t="s">
        <v>63</v>
      </c>
      <c r="AH270" s="2" t="s">
        <v>83</v>
      </c>
      <c r="AI270" s="2">
        <v>2183.7660000000001</v>
      </c>
      <c r="AJ270" s="2">
        <v>4.2316000000000003</v>
      </c>
      <c r="AK270" s="2">
        <v>17400000000</v>
      </c>
      <c r="AL270" s="2">
        <v>51.291829999999997</v>
      </c>
      <c r="AN270" s="2">
        <v>-15.342890000000001</v>
      </c>
      <c r="AO270" s="2">
        <v>74.845179999999999</v>
      </c>
      <c r="AP270" s="2">
        <v>135.749</v>
      </c>
      <c r="AQ270" s="2">
        <v>8.6502230000000004</v>
      </c>
      <c r="AR270" s="2">
        <v>17.114830000000001</v>
      </c>
      <c r="AS270" s="2">
        <v>1.9567270000000001</v>
      </c>
      <c r="AT270" s="2">
        <v>2.4336129999999998</v>
      </c>
      <c r="AU270" s="2">
        <v>2.8628640000000001</v>
      </c>
      <c r="AV270" s="2">
        <v>2.4336129999999998</v>
      </c>
      <c r="AW270" s="2">
        <v>23.581379999999999</v>
      </c>
      <c r="AX270" s="2">
        <v>4.46</v>
      </c>
      <c r="AY270" s="2">
        <v>1.2799745910751199</v>
      </c>
      <c r="AZ270" s="2">
        <v>0</v>
      </c>
      <c r="BA270" s="2">
        <v>9.1499999165535001E-2</v>
      </c>
      <c r="BB270" s="2">
        <v>9.1499999165535001E-2</v>
      </c>
      <c r="BC270" s="2">
        <v>2.3696847000000001</v>
      </c>
      <c r="BD270" s="2">
        <v>135.748955193054</v>
      </c>
      <c r="BE270" s="2">
        <f t="shared" si="8"/>
        <v>0.678320275136997</v>
      </c>
      <c r="BF270" s="2">
        <f t="shared" si="9"/>
        <v>0.50219670289490759</v>
      </c>
      <c r="BG270" s="2">
        <v>102378</v>
      </c>
      <c r="BH270" s="2">
        <v>2487</v>
      </c>
      <c r="BI270" s="2">
        <v>2.4897137880289515</v>
      </c>
      <c r="BJ270" s="2">
        <v>30864</v>
      </c>
      <c r="BK270" s="2">
        <v>616</v>
      </c>
      <c r="BL270" s="2">
        <v>2.0364982808780745</v>
      </c>
      <c r="BM270" s="2">
        <v>1007.2</v>
      </c>
      <c r="BN270" s="2">
        <v>81.100000000000023</v>
      </c>
      <c r="BO270" s="2">
        <v>8.7571536551128411</v>
      </c>
      <c r="BP270" s="2">
        <v>5643292754.4191198</v>
      </c>
      <c r="BQ270" s="2">
        <v>332372876.68297005</v>
      </c>
      <c r="BR270" s="2">
        <v>6.2582920536291047</v>
      </c>
      <c r="BS270" s="2">
        <v>0.51245499999999999</v>
      </c>
      <c r="BT270" s="2">
        <v>2.2018629999999999</v>
      </c>
      <c r="BU270" s="2">
        <v>0.78256904435056596</v>
      </c>
      <c r="BV270" s="2">
        <v>2021.2465615527551</v>
      </c>
      <c r="BW270" s="2">
        <v>162.51909983552491</v>
      </c>
      <c r="BX270" s="2">
        <v>8.0405380979683656</v>
      </c>
      <c r="BY270" s="2">
        <v>1.0488590002059937</v>
      </c>
      <c r="BZ270" s="2">
        <v>0.70015895366668701</v>
      </c>
    </row>
    <row r="271" spans="1:78" x14ac:dyDescent="0.2">
      <c r="A271">
        <v>241</v>
      </c>
      <c r="B271" t="s">
        <v>81</v>
      </c>
      <c r="C271">
        <v>2009</v>
      </c>
      <c r="D271">
        <v>10</v>
      </c>
      <c r="E271">
        <v>0</v>
      </c>
      <c r="F271" t="s">
        <v>82</v>
      </c>
      <c r="G271" s="2">
        <v>0.67100000000000004</v>
      </c>
      <c r="H271" s="2">
        <v>0</v>
      </c>
      <c r="I271" s="2">
        <v>0.502</v>
      </c>
      <c r="J271" s="2">
        <v>1.4239999999999999</v>
      </c>
      <c r="K271" s="2">
        <v>1.5740000000000001</v>
      </c>
      <c r="L271" s="2">
        <v>2.6520000000000001</v>
      </c>
      <c r="M271" s="2">
        <v>0.69399999999999995</v>
      </c>
      <c r="N271" s="2">
        <v>0.83599999999999997</v>
      </c>
      <c r="O271" s="2">
        <v>-6.4000000000000001E-2</v>
      </c>
      <c r="P271" s="2">
        <v>5.6189999999999998</v>
      </c>
      <c r="Q271" s="2">
        <v>1</v>
      </c>
      <c r="R271" s="2">
        <v>4200.2</v>
      </c>
      <c r="S271" s="2">
        <v>-4.4640000000000004</v>
      </c>
      <c r="T271" s="2">
        <v>5.5</v>
      </c>
      <c r="U271" s="2">
        <v>3.29</v>
      </c>
      <c r="V271" s="2">
        <v>51.3</v>
      </c>
      <c r="W271" t="s">
        <v>54</v>
      </c>
      <c r="X271" t="s">
        <v>55</v>
      </c>
      <c r="Y271" t="s">
        <v>56</v>
      </c>
      <c r="Z271" s="2">
        <v>0.29699999999999999</v>
      </c>
      <c r="AA271" s="2">
        <v>0.47399999999999998</v>
      </c>
      <c r="AB271" s="2">
        <v>128</v>
      </c>
      <c r="AC271" s="2">
        <v>7.1</v>
      </c>
      <c r="AE271" s="2">
        <v>-87.466700000000003</v>
      </c>
      <c r="AF271" s="2">
        <v>15.1333</v>
      </c>
      <c r="AG271" s="2" t="s">
        <v>63</v>
      </c>
      <c r="AH271" s="2" t="s">
        <v>83</v>
      </c>
      <c r="AI271" s="2">
        <v>2086.2710000000002</v>
      </c>
      <c r="AJ271" s="2">
        <v>-2.4316279999999999</v>
      </c>
      <c r="AK271" s="2">
        <v>17000000000</v>
      </c>
      <c r="AL271" s="2">
        <v>50.33822</v>
      </c>
      <c r="AN271" s="2">
        <v>-3.815963</v>
      </c>
      <c r="AO271" s="2">
        <v>73.062799999999996</v>
      </c>
      <c r="AP271" s="2">
        <v>96.905010000000004</v>
      </c>
      <c r="AQ271" s="2">
        <v>3.389872</v>
      </c>
      <c r="AR271" s="2">
        <v>18.699739999999998</v>
      </c>
      <c r="AS271" s="2">
        <v>6.6632280000000002</v>
      </c>
      <c r="AT271" s="2">
        <v>1.7047479999999999</v>
      </c>
      <c r="AU271" s="2">
        <v>4.0959999999999998E-3</v>
      </c>
      <c r="AV271" s="2">
        <v>1.7047479999999999</v>
      </c>
      <c r="AW271" s="2">
        <v>23.556760000000001</v>
      </c>
      <c r="AX271" s="2">
        <v>5.9</v>
      </c>
      <c r="AY271" s="2">
        <v>2.57265364459266</v>
      </c>
      <c r="AZ271" s="2">
        <v>0</v>
      </c>
      <c r="BA271" s="2">
        <v>0.118500001728535</v>
      </c>
      <c r="BB271" s="2">
        <v>0.118500001728535</v>
      </c>
      <c r="BC271" s="2">
        <v>2.3696847000000001</v>
      </c>
      <c r="BD271" s="2">
        <v>96.905006018890006</v>
      </c>
      <c r="BE271" s="2">
        <f t="shared" si="8"/>
        <v>38.843949174163996</v>
      </c>
      <c r="BF271" s="2">
        <f t="shared" si="9"/>
        <v>28.614547433475614</v>
      </c>
      <c r="BG271" s="2">
        <v>102200</v>
      </c>
      <c r="BH271" s="2">
        <v>178</v>
      </c>
      <c r="BI271" s="2">
        <v>0.17386547891148488</v>
      </c>
      <c r="BJ271" s="2">
        <v>32394</v>
      </c>
      <c r="BK271" s="2">
        <v>1530</v>
      </c>
      <c r="BL271" s="2">
        <v>4.9572317262830481</v>
      </c>
      <c r="BM271" s="2">
        <v>505.3</v>
      </c>
      <c r="BN271" s="2">
        <v>501.90000000000003</v>
      </c>
      <c r="BO271" s="2">
        <v>49.831215250198568</v>
      </c>
      <c r="BP271" s="2">
        <v>3646340897.48036</v>
      </c>
      <c r="BQ271" s="2">
        <v>1996951856.9387598</v>
      </c>
      <c r="BR271" s="2">
        <v>35.386288534738824</v>
      </c>
      <c r="BS271" s="2">
        <v>1.5849089999999999</v>
      </c>
      <c r="BT271" s="2">
        <v>1.1402019999999999</v>
      </c>
      <c r="BU271" s="2">
        <v>-0.35763297492951601</v>
      </c>
      <c r="BV271" s="2">
        <v>2061.3522607690484</v>
      </c>
      <c r="BW271" s="2">
        <v>24.919034302401542</v>
      </c>
      <c r="BX271" s="2">
        <v>1.2088683131288176</v>
      </c>
      <c r="BY271" s="2">
        <v>-0.15395072102546692</v>
      </c>
      <c r="BZ271" s="2">
        <v>0.41687184572219849</v>
      </c>
    </row>
    <row r="272" spans="1:78" x14ac:dyDescent="0.2">
      <c r="A272">
        <v>242</v>
      </c>
      <c r="B272" t="s">
        <v>81</v>
      </c>
      <c r="C272">
        <v>2010</v>
      </c>
      <c r="D272">
        <v>10</v>
      </c>
      <c r="E272">
        <v>1</v>
      </c>
      <c r="F272" t="s">
        <v>82</v>
      </c>
      <c r="G272" s="2">
        <v>0.67100000000000004</v>
      </c>
      <c r="H272" s="2">
        <v>1</v>
      </c>
      <c r="I272" s="2">
        <v>0.223</v>
      </c>
      <c r="J272" s="2">
        <v>0.28000000000000003</v>
      </c>
      <c r="K272" s="2">
        <v>1.05</v>
      </c>
      <c r="L272" s="2">
        <v>1.1759999999999999</v>
      </c>
      <c r="M272" s="2">
        <v>0.45100000000000001</v>
      </c>
      <c r="N272" s="2">
        <v>0.48799999999999999</v>
      </c>
      <c r="O272" s="2">
        <v>1.036</v>
      </c>
      <c r="P272" s="2">
        <v>5.5949999999999998</v>
      </c>
      <c r="Q272" s="2">
        <v>0</v>
      </c>
      <c r="R272" s="2">
        <v>4305.8999999999996</v>
      </c>
      <c r="S272" s="2">
        <v>1.6519999999999999</v>
      </c>
      <c r="T272" s="2">
        <v>4.7</v>
      </c>
      <c r="U272" s="2">
        <v>4.12</v>
      </c>
      <c r="V272" s="2">
        <v>53.1</v>
      </c>
      <c r="W272" t="s">
        <v>54</v>
      </c>
      <c r="X272" t="s">
        <v>55</v>
      </c>
      <c r="Y272" t="s">
        <v>56</v>
      </c>
      <c r="Z272" s="2">
        <v>0.24399999999999999</v>
      </c>
      <c r="AA272" s="2">
        <v>0.41199999999999998</v>
      </c>
      <c r="AB272" s="2">
        <v>128</v>
      </c>
      <c r="AC272" s="2">
        <v>7.1</v>
      </c>
      <c r="AE272" s="2">
        <v>-87.466700000000003</v>
      </c>
      <c r="AF272" s="2">
        <v>15.1333</v>
      </c>
      <c r="AG272" s="2" t="s">
        <v>63</v>
      </c>
      <c r="AH272" s="2" t="s">
        <v>83</v>
      </c>
      <c r="AI272" s="2">
        <v>2120.7429999999999</v>
      </c>
      <c r="AJ272" s="2">
        <v>3.7311399999999999</v>
      </c>
      <c r="AK272" s="2">
        <v>17600000000</v>
      </c>
      <c r="AL272" s="2">
        <v>47.462249999999997</v>
      </c>
      <c r="AN272" s="2">
        <v>-5.0764290000000001</v>
      </c>
      <c r="AO272" s="2">
        <v>71.122770000000003</v>
      </c>
      <c r="AP272" s="2">
        <v>109.4418</v>
      </c>
      <c r="AQ272" s="2">
        <v>3.834606</v>
      </c>
      <c r="AR272" s="2">
        <v>17.92643</v>
      </c>
      <c r="AS272" s="2">
        <v>6.1627679999999998</v>
      </c>
      <c r="AT272" s="2">
        <v>1.5475620000000001</v>
      </c>
      <c r="AU272" s="2">
        <v>1.073296</v>
      </c>
      <c r="AV272" s="2">
        <v>1.5475620000000001</v>
      </c>
      <c r="AW272" s="2">
        <v>23.593389999999999</v>
      </c>
      <c r="AX272" s="2">
        <v>0.80000020000000005</v>
      </c>
      <c r="AY272" s="2">
        <v>3.4460854375099301</v>
      </c>
      <c r="AZ272" s="2">
        <v>0</v>
      </c>
      <c r="BA272" s="2">
        <v>0.118500001728535</v>
      </c>
      <c r="BB272" s="2">
        <v>0.118500001728535</v>
      </c>
      <c r="BC272" s="2">
        <v>2.3024170000000002</v>
      </c>
      <c r="BD272" s="2">
        <v>109.44183824168201</v>
      </c>
      <c r="BE272" s="2">
        <f t="shared" si="8"/>
        <v>12.536832222792</v>
      </c>
      <c r="BF272" s="2">
        <f t="shared" si="9"/>
        <v>12.937238990881601</v>
      </c>
      <c r="BG272" s="2">
        <v>115759</v>
      </c>
      <c r="BH272" s="2">
        <v>13559</v>
      </c>
      <c r="BI272" s="2">
        <v>13.267123287671232</v>
      </c>
      <c r="BJ272" s="2">
        <v>37375</v>
      </c>
      <c r="BK272" s="2">
        <v>4981</v>
      </c>
      <c r="BL272" s="2">
        <v>15.376304253874174</v>
      </c>
      <c r="BM272" s="2">
        <v>970.6</v>
      </c>
      <c r="BN272" s="2">
        <v>465.3</v>
      </c>
      <c r="BO272" s="2">
        <v>92.083910548189195</v>
      </c>
      <c r="BP272" s="2">
        <v>3697269094.7349701</v>
      </c>
      <c r="BQ272" s="2">
        <v>50928197.254610062</v>
      </c>
      <c r="BR272" s="2">
        <v>1.3966932518515123</v>
      </c>
      <c r="BS272" s="2">
        <v>0.77330589999999999</v>
      </c>
      <c r="BT272" s="2">
        <v>6.3165319999999996</v>
      </c>
      <c r="BU272" s="2">
        <v>-6.6741653782427299</v>
      </c>
      <c r="BV272" s="2">
        <v>2095.9574470534403</v>
      </c>
      <c r="BW272" s="2">
        <v>24.785442498669454</v>
      </c>
      <c r="BX272" s="2">
        <v>1.182535577404664</v>
      </c>
      <c r="BY272" s="2">
        <v>-1.2261545658111572</v>
      </c>
      <c r="BZ272" s="2">
        <v>0.16434517502784729</v>
      </c>
    </row>
    <row r="273" spans="1:78" x14ac:dyDescent="0.2">
      <c r="A273">
        <v>243</v>
      </c>
      <c r="B273" t="s">
        <v>81</v>
      </c>
      <c r="C273">
        <v>2011</v>
      </c>
      <c r="D273">
        <v>10</v>
      </c>
      <c r="E273">
        <v>0</v>
      </c>
      <c r="F273" t="s">
        <v>82</v>
      </c>
      <c r="G273" s="2">
        <v>0.67100000000000004</v>
      </c>
      <c r="H273" s="2">
        <v>0</v>
      </c>
      <c r="I273" s="2">
        <v>0.223</v>
      </c>
      <c r="J273" s="2">
        <v>0.28000000000000003</v>
      </c>
      <c r="K273" s="2">
        <v>1.05</v>
      </c>
      <c r="L273" s="2">
        <v>1.1759999999999999</v>
      </c>
      <c r="M273" s="2">
        <v>0.45100000000000001</v>
      </c>
      <c r="N273" s="2">
        <v>0.48799999999999999</v>
      </c>
      <c r="O273" s="2">
        <v>0.77400000000000002</v>
      </c>
      <c r="P273" s="2">
        <v>5.4480000000000004</v>
      </c>
      <c r="Q273" s="2">
        <v>0</v>
      </c>
      <c r="R273" s="2">
        <v>4421</v>
      </c>
      <c r="S273" s="2">
        <v>1.837</v>
      </c>
      <c r="T273" s="2">
        <v>6.76</v>
      </c>
      <c r="U273" s="2">
        <v>4.47</v>
      </c>
      <c r="V273" s="2">
        <v>56.2</v>
      </c>
      <c r="W273" t="s">
        <v>54</v>
      </c>
      <c r="X273" t="s">
        <v>55</v>
      </c>
      <c r="Y273" t="s">
        <v>56</v>
      </c>
      <c r="Z273" s="2">
        <v>0.252</v>
      </c>
      <c r="AA273" s="2">
        <v>0.41899999999999998</v>
      </c>
      <c r="AB273" s="2">
        <v>128</v>
      </c>
      <c r="AC273" s="2">
        <v>7.1</v>
      </c>
      <c r="AE273" s="2">
        <v>-87.466700000000003</v>
      </c>
      <c r="AF273" s="2">
        <v>15.1333</v>
      </c>
      <c r="AG273" s="2" t="s">
        <v>63</v>
      </c>
      <c r="AH273" s="2" t="s">
        <v>83</v>
      </c>
      <c r="AI273" s="2">
        <v>2159.7109999999998</v>
      </c>
      <c r="AJ273" s="2">
        <v>3.8356910000000002</v>
      </c>
      <c r="AK273" s="2">
        <v>18300000000</v>
      </c>
      <c r="AL273" s="2">
        <v>47.309229999999999</v>
      </c>
      <c r="AN273" s="2">
        <v>-7.9539</v>
      </c>
      <c r="AO273" s="2">
        <v>69.197749999999999</v>
      </c>
      <c r="AP273" s="2">
        <v>122.2169</v>
      </c>
      <c r="AQ273" s="2">
        <v>5.8868010000000002</v>
      </c>
      <c r="AR273" s="2">
        <v>16.06437</v>
      </c>
      <c r="AS273" s="2">
        <v>0.1045504</v>
      </c>
      <c r="AT273" s="2">
        <v>1.9110229999999999</v>
      </c>
      <c r="AU273" s="2">
        <v>0.59907600000000005</v>
      </c>
      <c r="AV273" s="2">
        <v>1.9110229999999999</v>
      </c>
      <c r="AW273" s="2">
        <v>23.631029999999999</v>
      </c>
      <c r="AX273" s="2">
        <v>2.06</v>
      </c>
      <c r="AY273" s="2">
        <v>3.23804986501509</v>
      </c>
      <c r="AZ273" s="2">
        <v>0</v>
      </c>
      <c r="BA273" s="2">
        <v>0.118500001728535</v>
      </c>
      <c r="BB273" s="2">
        <v>0.118500001728535</v>
      </c>
      <c r="BC273" s="2">
        <v>2.3024170000000002</v>
      </c>
      <c r="BD273" s="2">
        <v>122.216902597337</v>
      </c>
      <c r="BE273" s="2">
        <f t="shared" si="8"/>
        <v>12.77506435565499</v>
      </c>
      <c r="BF273" s="2">
        <f t="shared" si="9"/>
        <v>11.672925602221364</v>
      </c>
      <c r="BG273" s="2">
        <v>130773</v>
      </c>
      <c r="BH273" s="2">
        <v>15014</v>
      </c>
      <c r="BI273" s="2">
        <v>12.970049844936463</v>
      </c>
      <c r="BJ273" s="2">
        <v>41225</v>
      </c>
      <c r="BK273" s="2">
        <v>3850</v>
      </c>
      <c r="BL273" s="2">
        <v>10.301003344481606</v>
      </c>
      <c r="BM273" s="2">
        <v>1012.3</v>
      </c>
      <c r="BN273" s="2">
        <v>41.699999999999932</v>
      </c>
      <c r="BO273" s="2">
        <v>4.2963115598598725</v>
      </c>
      <c r="BP273" s="2">
        <v>4321437526.6266804</v>
      </c>
      <c r="BQ273" s="2">
        <v>624168431.89171028</v>
      </c>
      <c r="BR273" s="2">
        <v>16.881877296422545</v>
      </c>
      <c r="BS273" s="2">
        <v>1.8620620000000001</v>
      </c>
      <c r="BT273" s="2">
        <v>10.291359999999999</v>
      </c>
      <c r="BU273" s="2">
        <v>3.6171903312482798</v>
      </c>
      <c r="BV273" s="2">
        <v>2125.7449021608099</v>
      </c>
      <c r="BW273" s="2">
        <v>33.965886230399974</v>
      </c>
      <c r="BX273" s="2">
        <v>1.5978345377130532</v>
      </c>
      <c r="BY273" s="2">
        <v>-1.2261545658111572</v>
      </c>
      <c r="BZ273" s="2">
        <v>0.16434517502784729</v>
      </c>
    </row>
    <row r="274" spans="1:78" x14ac:dyDescent="0.2">
      <c r="A274">
        <v>244</v>
      </c>
      <c r="B274" t="s">
        <v>81</v>
      </c>
      <c r="C274">
        <v>2012</v>
      </c>
      <c r="D274">
        <v>10</v>
      </c>
      <c r="E274">
        <v>0</v>
      </c>
      <c r="F274" t="s">
        <v>82</v>
      </c>
      <c r="G274" s="2">
        <v>0.67100000000000004</v>
      </c>
      <c r="H274" s="2">
        <v>0</v>
      </c>
      <c r="I274" s="2">
        <v>0.223</v>
      </c>
      <c r="J274" s="2">
        <v>0.28000000000000003</v>
      </c>
      <c r="K274" s="2">
        <v>1.05</v>
      </c>
      <c r="L274" s="2">
        <v>1.1759999999999999</v>
      </c>
      <c r="M274" s="2">
        <v>0.45100000000000001</v>
      </c>
      <c r="N274" s="2">
        <v>0.48799999999999999</v>
      </c>
      <c r="O274" s="2">
        <v>6.8000000000000005E-2</v>
      </c>
      <c r="P274" s="2">
        <v>5.4480000000000004</v>
      </c>
      <c r="Q274" s="2">
        <v>0</v>
      </c>
      <c r="R274" s="2">
        <v>4518</v>
      </c>
      <c r="S274" s="2">
        <v>2.2000000000000002</v>
      </c>
      <c r="T274" s="2">
        <v>5.2</v>
      </c>
      <c r="U274" s="2">
        <v>3.75</v>
      </c>
      <c r="V274" s="2">
        <v>56.1</v>
      </c>
      <c r="W274" t="s">
        <v>54</v>
      </c>
      <c r="X274" t="s">
        <v>55</v>
      </c>
      <c r="Y274" t="s">
        <v>56</v>
      </c>
      <c r="Z274" s="2">
        <v>0.24199999999999999</v>
      </c>
      <c r="AA274" s="2">
        <v>0.41699999999999998</v>
      </c>
      <c r="AB274" s="2">
        <v>128</v>
      </c>
      <c r="AC274" s="2">
        <v>7.1</v>
      </c>
      <c r="AE274" s="2">
        <v>-87.466700000000003</v>
      </c>
      <c r="AF274" s="2">
        <v>15.1333</v>
      </c>
      <c r="AG274" s="2" t="s">
        <v>63</v>
      </c>
      <c r="AH274" s="2" t="s">
        <v>83</v>
      </c>
      <c r="AI274" s="2">
        <v>2207.23</v>
      </c>
      <c r="AJ274" s="2">
        <v>4.1286880000000004</v>
      </c>
      <c r="AK274" s="2">
        <v>19100000000</v>
      </c>
      <c r="AL274" s="2">
        <v>51.275649999999999</v>
      </c>
      <c r="AN274" s="2">
        <v>-8.5313839999999992</v>
      </c>
      <c r="AO274" s="2">
        <v>67.155529999999999</v>
      </c>
      <c r="AP274" s="2">
        <v>121.18819999999999</v>
      </c>
      <c r="AQ274" s="2">
        <v>5.8360950000000003</v>
      </c>
      <c r="AR274" s="2">
        <v>16.201779999999999</v>
      </c>
      <c r="AS274" s="2">
        <v>0.29299710000000001</v>
      </c>
      <c r="AT274" s="2">
        <v>1.6486590000000001</v>
      </c>
      <c r="AU274" s="2">
        <v>4.6239999999999996E-3</v>
      </c>
      <c r="AV274" s="2">
        <v>1.6486590000000001</v>
      </c>
      <c r="AW274" s="2">
        <v>23.671489999999999</v>
      </c>
      <c r="AX274" s="2">
        <v>1.56</v>
      </c>
      <c r="AY274" s="2">
        <v>2.6774654597427299</v>
      </c>
      <c r="AZ274" s="2">
        <v>0</v>
      </c>
      <c r="BA274" s="2">
        <v>0.118500001728535</v>
      </c>
      <c r="BB274" s="2">
        <v>0.118500001728535</v>
      </c>
      <c r="BC274" s="2">
        <v>2.3024170000000002</v>
      </c>
      <c r="BD274" s="2">
        <v>121.18821580828499</v>
      </c>
      <c r="BE274" s="2">
        <f t="shared" si="8"/>
        <v>1.0286867890520028</v>
      </c>
      <c r="BF274" s="2">
        <f t="shared" si="9"/>
        <v>0.84168946126966981</v>
      </c>
      <c r="BG274" s="2">
        <v>136501</v>
      </c>
      <c r="BH274" s="2">
        <v>5728</v>
      </c>
      <c r="BI274" s="2">
        <v>4.3801090439157928</v>
      </c>
      <c r="BJ274" s="2">
        <v>38400</v>
      </c>
      <c r="BK274" s="2">
        <v>2825</v>
      </c>
      <c r="BL274" s="2">
        <v>6.8526379624014551</v>
      </c>
      <c r="BM274" s="2">
        <v>851.1</v>
      </c>
      <c r="BN274" s="2">
        <v>161.19999999999993</v>
      </c>
      <c r="BO274" s="2">
        <v>15.924133162106088</v>
      </c>
      <c r="BP274" s="2">
        <v>4482436724.4830198</v>
      </c>
      <c r="BQ274" s="2">
        <v>160999197.85633945</v>
      </c>
      <c r="BR274" s="2">
        <v>3.7255935522459267</v>
      </c>
      <c r="BS274" s="2">
        <v>0.13741300000000001</v>
      </c>
      <c r="BT274" s="2">
        <v>1.3900269999999999</v>
      </c>
      <c r="BU274" s="2">
        <v>2.2271634775118399</v>
      </c>
      <c r="BV274" s="2">
        <v>2149.8493366804264</v>
      </c>
      <c r="BW274" s="2">
        <v>57.380877640313429</v>
      </c>
      <c r="BX274" s="2">
        <v>2.6690650670858176</v>
      </c>
      <c r="BY274" s="2">
        <v>-1.2261545658111572</v>
      </c>
      <c r="BZ274" s="2">
        <v>0.16434517502784729</v>
      </c>
    </row>
    <row r="275" spans="1:78" x14ac:dyDescent="0.2">
      <c r="A275">
        <v>245</v>
      </c>
      <c r="B275" t="s">
        <v>81</v>
      </c>
      <c r="C275">
        <v>2013</v>
      </c>
      <c r="D275">
        <v>10</v>
      </c>
      <c r="E275">
        <v>0</v>
      </c>
      <c r="F275" t="s">
        <v>82</v>
      </c>
      <c r="G275" s="2">
        <v>0.67100000000000004</v>
      </c>
      <c r="H275" s="2">
        <v>0</v>
      </c>
      <c r="I275" s="2">
        <v>0.223</v>
      </c>
      <c r="J275" s="2">
        <v>0.28000000000000003</v>
      </c>
      <c r="K275" s="2">
        <v>1.05</v>
      </c>
      <c r="L275" s="2">
        <v>1.1759999999999999</v>
      </c>
      <c r="M275" s="2">
        <v>0.45100000000000001</v>
      </c>
      <c r="N275" s="2">
        <v>0.48799999999999999</v>
      </c>
      <c r="O275" s="2">
        <v>6.8000000000000005E-2</v>
      </c>
      <c r="P275" s="2">
        <v>4.3369999999999997</v>
      </c>
      <c r="Q275" s="2">
        <v>1</v>
      </c>
      <c r="R275" s="2">
        <v>4561</v>
      </c>
      <c r="S275" s="2">
        <v>0.94799999999999995</v>
      </c>
      <c r="T275" s="2">
        <v>5.16</v>
      </c>
      <c r="U275" s="2">
        <v>5.65</v>
      </c>
      <c r="V275" s="2">
        <v>52.6</v>
      </c>
      <c r="W275" t="s">
        <v>54</v>
      </c>
      <c r="X275" t="s">
        <v>55</v>
      </c>
      <c r="Y275" t="s">
        <v>56</v>
      </c>
      <c r="Z275" s="2">
        <v>0.26</v>
      </c>
      <c r="AA275" s="2">
        <v>0.42099999999999999</v>
      </c>
      <c r="AB275" s="2">
        <v>128</v>
      </c>
      <c r="AC275" s="2">
        <v>7.1</v>
      </c>
      <c r="AE275" s="2">
        <v>-87.466700000000003</v>
      </c>
      <c r="AF275" s="2">
        <v>15.1333</v>
      </c>
      <c r="AG275" s="2" t="s">
        <v>63</v>
      </c>
      <c r="AH275" s="2" t="s">
        <v>83</v>
      </c>
      <c r="AI275" s="2">
        <v>2228.1469999999999</v>
      </c>
      <c r="AJ275" s="2">
        <v>2.79156</v>
      </c>
      <c r="AK275" s="2">
        <v>19600000000</v>
      </c>
      <c r="AL275" s="2">
        <v>54.72269</v>
      </c>
      <c r="AN275" s="2">
        <v>-9.5273040000000009</v>
      </c>
      <c r="AO275" s="2">
        <v>65.092839999999995</v>
      </c>
      <c r="AP275" s="2">
        <v>116.306</v>
      </c>
      <c r="AQ275" s="2">
        <v>5.7786270000000002</v>
      </c>
      <c r="AR275" s="2">
        <v>16.733809999999998</v>
      </c>
      <c r="AS275" s="2">
        <v>1.3371280000000001</v>
      </c>
      <c r="AT275" s="2">
        <v>1.640936</v>
      </c>
      <c r="AU275" s="2">
        <v>4.6239999999999996E-3</v>
      </c>
      <c r="AV275" s="2">
        <v>1.640936</v>
      </c>
      <c r="AW275" s="2">
        <v>23.699020000000001</v>
      </c>
      <c r="AX275" s="2">
        <v>0.04</v>
      </c>
      <c r="AY275" s="2">
        <v>2.6774654597427299</v>
      </c>
      <c r="AZ275" s="2">
        <v>0.220999985933304</v>
      </c>
      <c r="BA275" s="2">
        <v>0.20450000464916199</v>
      </c>
      <c r="BB275" s="2">
        <v>0.42549997568130499</v>
      </c>
      <c r="BC275" s="2">
        <v>2.3024170000000002</v>
      </c>
      <c r="BD275" s="2">
        <v>116.30604924743599</v>
      </c>
      <c r="BE275" s="2">
        <f t="shared" si="8"/>
        <v>4.8821665608490008</v>
      </c>
      <c r="BF275" s="2">
        <f t="shared" si="9"/>
        <v>4.0285819279428923</v>
      </c>
      <c r="BG275" s="2">
        <v>147468</v>
      </c>
      <c r="BH275" s="2">
        <v>10967</v>
      </c>
      <c r="BI275" s="2">
        <v>8.0343733745540327</v>
      </c>
      <c r="BJ275" s="2">
        <v>40120</v>
      </c>
      <c r="BK275" s="2">
        <v>1720</v>
      </c>
      <c r="BL275" s="2">
        <v>4.479166666666667</v>
      </c>
      <c r="BM275" s="2">
        <v>991.5</v>
      </c>
      <c r="BN275" s="2">
        <v>140.39999999999998</v>
      </c>
      <c r="BO275" s="2">
        <v>16.496298907296438</v>
      </c>
      <c r="BP275" s="2">
        <v>4396631859.1201</v>
      </c>
      <c r="BQ275" s="2">
        <v>85804865.362919807</v>
      </c>
      <c r="BR275" s="2">
        <v>1.9142459924588469</v>
      </c>
      <c r="BS275" s="2">
        <v>0.53203009999999995</v>
      </c>
      <c r="BT275" s="2">
        <v>1.9976399999999998E-2</v>
      </c>
      <c r="BU275" s="2">
        <v>2.2471398302091199</v>
      </c>
      <c r="BV275" s="2">
        <v>2164.3112660301649</v>
      </c>
      <c r="BW275" s="2">
        <v>63.83548142703512</v>
      </c>
      <c r="BX275" s="2">
        <v>2.9494593697755773</v>
      </c>
      <c r="BY275" s="2">
        <v>-1.2261545658111572</v>
      </c>
      <c r="BZ275" s="2">
        <v>0.16434517502784729</v>
      </c>
    </row>
    <row r="276" spans="1:78" x14ac:dyDescent="0.2">
      <c r="A276">
        <v>246</v>
      </c>
      <c r="B276" t="s">
        <v>81</v>
      </c>
      <c r="C276">
        <v>2014</v>
      </c>
      <c r="D276">
        <v>10</v>
      </c>
      <c r="E276">
        <v>1</v>
      </c>
      <c r="F276" t="s">
        <v>82</v>
      </c>
      <c r="G276" s="2">
        <v>0.67100000000000004</v>
      </c>
      <c r="H276" s="2">
        <v>1</v>
      </c>
      <c r="I276" s="2">
        <v>2.9550000000000001</v>
      </c>
      <c r="J276" s="2">
        <v>2.976</v>
      </c>
      <c r="K276" s="2">
        <v>3.82</v>
      </c>
      <c r="L276" s="2">
        <v>3.8340000000000001</v>
      </c>
      <c r="M276" s="2">
        <v>1.4850000000000001</v>
      </c>
      <c r="N276" s="2">
        <v>1.49</v>
      </c>
      <c r="O276" s="2">
        <v>-0.316</v>
      </c>
      <c r="P276" s="2">
        <v>4.3369999999999997</v>
      </c>
      <c r="Q276" s="2">
        <v>0</v>
      </c>
      <c r="R276" s="2">
        <v>4620</v>
      </c>
      <c r="S276" s="2">
        <v>1.2509999999999999</v>
      </c>
      <c r="T276" s="2">
        <v>6.13</v>
      </c>
      <c r="U276" s="2">
        <v>7.08</v>
      </c>
      <c r="V276" s="2">
        <v>50.3</v>
      </c>
      <c r="W276" t="s">
        <v>54</v>
      </c>
      <c r="X276" t="s">
        <v>55</v>
      </c>
      <c r="Y276" t="s">
        <v>56</v>
      </c>
      <c r="Z276" s="2">
        <v>0.27900000000000003</v>
      </c>
      <c r="AA276" s="2">
        <v>0.45</v>
      </c>
      <c r="AB276" s="2">
        <v>128</v>
      </c>
      <c r="AC276" s="2">
        <v>7.1</v>
      </c>
      <c r="AE276" s="2">
        <v>-87.466700000000003</v>
      </c>
      <c r="AF276" s="2">
        <v>15.1333</v>
      </c>
      <c r="AG276" s="2" t="s">
        <v>63</v>
      </c>
      <c r="AH276" s="2" t="s">
        <v>83</v>
      </c>
      <c r="AI276" s="2">
        <v>2256.0149999999999</v>
      </c>
      <c r="AJ276" s="2">
        <v>3.058081</v>
      </c>
      <c r="AK276" s="2">
        <v>20200000000</v>
      </c>
      <c r="AL276" s="2">
        <v>55.086939999999998</v>
      </c>
      <c r="AN276" s="2">
        <v>-6.9451799999999997</v>
      </c>
      <c r="AO276" s="2">
        <v>63.15795</v>
      </c>
      <c r="AP276" s="2">
        <v>112.9751</v>
      </c>
      <c r="AQ276" s="2">
        <v>8.6290139999999997</v>
      </c>
      <c r="AR276" s="2">
        <v>15.33231</v>
      </c>
      <c r="AS276" s="2">
        <v>0.26652100000000001</v>
      </c>
      <c r="AT276" s="2">
        <v>1.8131949999999999</v>
      </c>
      <c r="AU276" s="2">
        <v>9.9856E-2</v>
      </c>
      <c r="AV276" s="2">
        <v>1.8131949999999999</v>
      </c>
      <c r="AW276" s="2">
        <v>23.729140000000001</v>
      </c>
      <c r="AX276" s="2">
        <v>0.97000030000000004</v>
      </c>
      <c r="AY276" s="2">
        <v>2.3725583611243501</v>
      </c>
      <c r="AZ276" s="2">
        <v>0.220999985933304</v>
      </c>
      <c r="BA276" s="2">
        <v>0.20450000464916199</v>
      </c>
      <c r="BB276" s="2">
        <v>0.42549997568130499</v>
      </c>
      <c r="BC276" s="2">
        <v>3.5819852000000001</v>
      </c>
      <c r="BD276" s="2">
        <v>112.97509728471</v>
      </c>
      <c r="BE276" s="2">
        <f t="shared" si="8"/>
        <v>3.3309519627259903</v>
      </c>
      <c r="BF276" s="2">
        <f t="shared" si="9"/>
        <v>2.8639541831908817</v>
      </c>
      <c r="BG276" s="2">
        <v>163249</v>
      </c>
      <c r="BH276" s="2">
        <v>15781</v>
      </c>
      <c r="BI276" s="2">
        <v>10.701304689831014</v>
      </c>
      <c r="BJ276" s="2">
        <v>45522</v>
      </c>
      <c r="BK276" s="2">
        <v>5402</v>
      </c>
      <c r="BL276" s="2">
        <v>13.464606181455633</v>
      </c>
      <c r="BM276" s="2">
        <v>1314.9</v>
      </c>
      <c r="BN276" s="2">
        <v>323.40000000000009</v>
      </c>
      <c r="BO276" s="2">
        <v>32.617246596066572</v>
      </c>
      <c r="BP276" s="2">
        <v>4424733837.7210798</v>
      </c>
      <c r="BQ276" s="2">
        <v>28101978.600979805</v>
      </c>
      <c r="BR276" s="2">
        <v>0.6391706083530011</v>
      </c>
      <c r="BS276" s="2">
        <v>1.4015010000000001</v>
      </c>
      <c r="BT276" s="2">
        <v>2.2176870000000002</v>
      </c>
      <c r="BU276" s="2">
        <v>2.9452795069488499E-2</v>
      </c>
      <c r="BV276" s="2">
        <v>2176.3528318001167</v>
      </c>
      <c r="BW276" s="2">
        <v>79.662224207873351</v>
      </c>
      <c r="BX276" s="2">
        <v>3.6603542883247795</v>
      </c>
      <c r="BY276" s="2">
        <v>-1.2261545658111572</v>
      </c>
      <c r="BZ276" s="2">
        <v>0.16434517502784729</v>
      </c>
    </row>
    <row r="277" spans="1:78" x14ac:dyDescent="0.2">
      <c r="A277">
        <v>247</v>
      </c>
      <c r="B277" t="s">
        <v>81</v>
      </c>
      <c r="C277">
        <v>2015</v>
      </c>
      <c r="D277">
        <v>10</v>
      </c>
      <c r="E277">
        <v>0</v>
      </c>
      <c r="F277" t="s">
        <v>82</v>
      </c>
      <c r="G277" s="2">
        <v>0.67100000000000004</v>
      </c>
      <c r="H277" s="2">
        <v>0</v>
      </c>
      <c r="I277" s="2">
        <v>2.9550000000000001</v>
      </c>
      <c r="J277" s="2">
        <v>2.976</v>
      </c>
      <c r="K277" s="2">
        <v>3.82</v>
      </c>
      <c r="L277" s="2">
        <v>3.8340000000000001</v>
      </c>
      <c r="M277" s="2">
        <v>1.4850000000000001</v>
      </c>
      <c r="N277" s="2">
        <v>1.49</v>
      </c>
      <c r="O277" s="2">
        <v>-0.316</v>
      </c>
      <c r="P277" s="2">
        <v>6.0220000000000002</v>
      </c>
      <c r="Q277" s="2">
        <v>0</v>
      </c>
      <c r="R277" s="2">
        <v>4706</v>
      </c>
      <c r="S277" s="2">
        <v>2.0470000000000002</v>
      </c>
      <c r="T277" s="2">
        <v>3.16</v>
      </c>
      <c r="U277" s="2">
        <v>6.15</v>
      </c>
      <c r="V277" s="2">
        <v>49.8</v>
      </c>
      <c r="W277" t="s">
        <v>54</v>
      </c>
      <c r="X277" t="s">
        <v>55</v>
      </c>
      <c r="Y277" t="s">
        <v>56</v>
      </c>
      <c r="Z277" s="2">
        <v>0.255</v>
      </c>
      <c r="AA277" s="2">
        <v>0.44600000000000001</v>
      </c>
      <c r="AB277" s="2">
        <v>128</v>
      </c>
      <c r="AC277" s="2">
        <v>7.1</v>
      </c>
      <c r="AE277" s="2">
        <v>-87.466700000000003</v>
      </c>
      <c r="AF277" s="2">
        <v>15.1333</v>
      </c>
      <c r="AG277" s="2" t="s">
        <v>63</v>
      </c>
      <c r="AH277" s="2" t="s">
        <v>83</v>
      </c>
      <c r="AI277" s="2">
        <v>2302.2040000000002</v>
      </c>
      <c r="AJ277" s="2">
        <v>3.8400799999999999</v>
      </c>
      <c r="AK277" s="2">
        <v>21000000000</v>
      </c>
      <c r="AL277" s="2">
        <v>54.593600000000002</v>
      </c>
      <c r="AN277" s="2">
        <v>-4.6709069999999997</v>
      </c>
      <c r="AO277" s="2">
        <v>61.429600000000001</v>
      </c>
      <c r="AP277" s="2">
        <v>107.26439999999999</v>
      </c>
      <c r="AQ277" s="2">
        <v>6.2759499999999999</v>
      </c>
      <c r="AR277" s="2">
        <v>14.305249999999999</v>
      </c>
      <c r="AS277" s="2">
        <v>0.78199929999999995</v>
      </c>
      <c r="AT277" s="2">
        <v>1.1505719999999999</v>
      </c>
      <c r="AU277" s="2">
        <v>9.9856E-2</v>
      </c>
      <c r="AV277" s="2">
        <v>1.1505719999999999</v>
      </c>
      <c r="AW277" s="2">
        <v>23.766819999999999</v>
      </c>
      <c r="AX277" s="2">
        <v>2.97</v>
      </c>
      <c r="AY277" s="2">
        <v>2.3725583611243501</v>
      </c>
      <c r="AZ277" s="2">
        <v>0.220999985933304</v>
      </c>
      <c r="BA277" s="2">
        <v>0.20450000464916199</v>
      </c>
      <c r="BB277" s="2">
        <v>0.42549997568130499</v>
      </c>
      <c r="BC277" s="2">
        <v>3.5819852000000001</v>
      </c>
      <c r="BD277" s="2">
        <v>107.26440535424</v>
      </c>
      <c r="BE277" s="2">
        <f t="shared" si="8"/>
        <v>5.7106919304700057</v>
      </c>
      <c r="BF277" s="2">
        <f t="shared" si="9"/>
        <v>5.0548236449652411</v>
      </c>
      <c r="BG277" s="2">
        <v>180775</v>
      </c>
      <c r="BH277" s="2">
        <v>17526</v>
      </c>
      <c r="BI277" s="2">
        <v>10.735747232754871</v>
      </c>
      <c r="BJ277" s="2">
        <v>52279</v>
      </c>
      <c r="BK277" s="2">
        <v>6757</v>
      </c>
      <c r="BL277" s="2">
        <v>14.843372435306005</v>
      </c>
      <c r="BM277" s="2">
        <v>951.6</v>
      </c>
      <c r="BN277" s="2">
        <v>363.30000000000007</v>
      </c>
      <c r="BO277" s="2">
        <v>27.629477526808127</v>
      </c>
      <c r="BP277" s="2">
        <v>4968644623.8813</v>
      </c>
      <c r="BQ277" s="2">
        <v>543910786.16022015</v>
      </c>
      <c r="BR277" s="2">
        <v>12.292508569065854</v>
      </c>
      <c r="BS277" s="2">
        <v>1.0270649999999999</v>
      </c>
      <c r="BT277" s="2">
        <v>1.5145820000000001</v>
      </c>
      <c r="BU277" s="2">
        <v>1.54403510691023</v>
      </c>
      <c r="BV277" s="2">
        <v>2212.3416844437352</v>
      </c>
      <c r="BW277" s="2">
        <v>89.862726489424858</v>
      </c>
      <c r="BX277" s="2">
        <v>4.0618828059563361</v>
      </c>
      <c r="BY277" s="2">
        <v>-1.2261545658111572</v>
      </c>
      <c r="BZ277" s="2">
        <v>0.16434517502784729</v>
      </c>
    </row>
    <row r="278" spans="1:78" x14ac:dyDescent="0.2">
      <c r="A278">
        <v>248</v>
      </c>
      <c r="B278" t="s">
        <v>81</v>
      </c>
      <c r="C278">
        <v>2016</v>
      </c>
      <c r="D278">
        <v>10</v>
      </c>
      <c r="E278">
        <v>0</v>
      </c>
      <c r="F278" t="s">
        <v>82</v>
      </c>
      <c r="G278" s="2">
        <v>0.67100000000000004</v>
      </c>
      <c r="H278" s="2">
        <v>0</v>
      </c>
      <c r="I278" s="2">
        <v>2.9550000000000001</v>
      </c>
      <c r="J278" s="2">
        <v>2.976</v>
      </c>
      <c r="K278" s="2">
        <v>3.82</v>
      </c>
      <c r="L278" s="2">
        <v>3.8340000000000001</v>
      </c>
      <c r="M278" s="2">
        <v>1.4850000000000001</v>
      </c>
      <c r="N278" s="2">
        <v>1.49</v>
      </c>
      <c r="O278" s="2">
        <v>-0.316</v>
      </c>
      <c r="P278" s="2">
        <v>7.226</v>
      </c>
      <c r="Q278" s="2">
        <v>0</v>
      </c>
      <c r="R278" s="2">
        <v>4796</v>
      </c>
      <c r="S278" s="2">
        <v>2.1240000000000001</v>
      </c>
      <c r="T278" s="2">
        <v>2.72</v>
      </c>
      <c r="U278" s="2">
        <v>6.73</v>
      </c>
      <c r="V278" s="2">
        <v>49.8</v>
      </c>
      <c r="W278" t="s">
        <v>54</v>
      </c>
      <c r="X278" t="s">
        <v>55</v>
      </c>
      <c r="Y278" t="s">
        <v>56</v>
      </c>
      <c r="Z278" s="2">
        <v>0.26600000000000001</v>
      </c>
      <c r="AA278" s="2">
        <v>0.44500000000000001</v>
      </c>
      <c r="AB278" s="2">
        <v>128</v>
      </c>
      <c r="AC278" s="2">
        <v>7.1</v>
      </c>
      <c r="AE278" s="2">
        <v>-87.466700000000003</v>
      </c>
      <c r="AF278" s="2">
        <v>15.1333</v>
      </c>
      <c r="AG278" s="2" t="s">
        <v>63</v>
      </c>
      <c r="AH278" s="2" t="s">
        <v>83</v>
      </c>
      <c r="AI278" s="2">
        <v>2351.0940000000001</v>
      </c>
      <c r="AJ278" s="2">
        <v>3.8929719999999999</v>
      </c>
      <c r="AK278" s="2">
        <v>21800000000</v>
      </c>
      <c r="AL278" s="2">
        <v>57.547759999999997</v>
      </c>
      <c r="AN278" s="2">
        <v>-3.1434120000000001</v>
      </c>
      <c r="AO278" s="2">
        <v>59.848990000000001</v>
      </c>
      <c r="AP278" s="2">
        <v>99.815719999999999</v>
      </c>
      <c r="AQ278" s="2">
        <v>5.2815659999999998</v>
      </c>
      <c r="AR278" s="2">
        <v>14.113939999999999</v>
      </c>
      <c r="AS278" s="2">
        <v>5.28922E-2</v>
      </c>
      <c r="AT278" s="2">
        <v>1.000632</v>
      </c>
      <c r="AU278" s="2">
        <v>9.9856E-2</v>
      </c>
      <c r="AV278" s="2">
        <v>1.000632</v>
      </c>
      <c r="AW278" s="2">
        <v>23.805019999999999</v>
      </c>
      <c r="AX278" s="2">
        <v>0.44000010000000001</v>
      </c>
      <c r="AY278" s="2">
        <v>2.3725583611243501</v>
      </c>
      <c r="AZ278" s="2">
        <v>0.220999985933304</v>
      </c>
      <c r="BA278" s="2">
        <v>0.20450000464916199</v>
      </c>
      <c r="BB278" s="2">
        <v>0.42549997568130499</v>
      </c>
      <c r="BC278" s="2">
        <v>3.5819852000000001</v>
      </c>
      <c r="BD278" s="2">
        <v>99.815716950592005</v>
      </c>
      <c r="BE278" s="2">
        <f t="shared" si="8"/>
        <v>7.4486884036479921</v>
      </c>
      <c r="BF278" s="2">
        <f t="shared" si="9"/>
        <v>6.9442312937350907</v>
      </c>
      <c r="BG278" s="2">
        <v>209545</v>
      </c>
      <c r="BH278" s="2">
        <v>28770</v>
      </c>
      <c r="BI278" s="2">
        <v>15.914811229428848</v>
      </c>
      <c r="BJ278" s="2">
        <v>58008</v>
      </c>
      <c r="BK278" s="2">
        <v>5729</v>
      </c>
      <c r="BL278" s="2">
        <v>10.958511065628647</v>
      </c>
      <c r="BM278" s="2">
        <v>900.1</v>
      </c>
      <c r="BN278" s="2">
        <v>51.5</v>
      </c>
      <c r="BO278" s="2">
        <v>5.4119377889869691</v>
      </c>
      <c r="BP278" s="2">
        <v>4602811390.48528</v>
      </c>
      <c r="BQ278" s="2">
        <v>365833233.39601994</v>
      </c>
      <c r="BR278" s="2">
        <v>7.3628375762210601</v>
      </c>
      <c r="BS278" s="2">
        <v>0.1913099</v>
      </c>
      <c r="BT278" s="2">
        <v>0.47500170000000003</v>
      </c>
      <c r="BU278" s="2">
        <v>2.0190368837181398</v>
      </c>
      <c r="BV278" s="2">
        <v>2250.73346721403</v>
      </c>
      <c r="BW278" s="2">
        <v>100.36011895984984</v>
      </c>
      <c r="BX278" s="2">
        <v>4.4589961637739419</v>
      </c>
      <c r="BY278" s="2">
        <v>-1.2261545658111572</v>
      </c>
      <c r="BZ278" s="2">
        <v>0.16434517502784729</v>
      </c>
    </row>
    <row r="279" spans="1:78" x14ac:dyDescent="0.2">
      <c r="A279">
        <v>249</v>
      </c>
      <c r="B279" t="s">
        <v>81</v>
      </c>
      <c r="C279">
        <v>2017</v>
      </c>
      <c r="D279">
        <v>10</v>
      </c>
      <c r="E279">
        <v>0</v>
      </c>
      <c r="F279" t="s">
        <v>82</v>
      </c>
      <c r="G279" s="2">
        <v>0.67100000000000004</v>
      </c>
      <c r="H279" s="2">
        <v>0</v>
      </c>
      <c r="I279" s="2">
        <v>2.9550000000000001</v>
      </c>
      <c r="J279" s="2">
        <v>2.976</v>
      </c>
      <c r="K279" s="2">
        <v>3.82</v>
      </c>
      <c r="L279" s="2">
        <v>3.8340000000000001</v>
      </c>
      <c r="M279" s="2">
        <v>1.4850000000000001</v>
      </c>
      <c r="N279" s="2">
        <v>1.49</v>
      </c>
      <c r="O279" s="2">
        <v>0.63600000000000001</v>
      </c>
      <c r="P279" s="2">
        <v>6.9189999999999996</v>
      </c>
      <c r="Q279" s="2">
        <v>1</v>
      </c>
      <c r="R279" s="2">
        <v>4941.3</v>
      </c>
      <c r="S279" s="2">
        <v>3.0840000000000001</v>
      </c>
      <c r="T279" s="2">
        <v>3.93</v>
      </c>
      <c r="U279" s="2">
        <v>5.53</v>
      </c>
      <c r="V279" s="2">
        <v>49.4</v>
      </c>
      <c r="W279" t="s">
        <v>54</v>
      </c>
      <c r="X279" t="s">
        <v>55</v>
      </c>
      <c r="Y279" t="s">
        <v>56</v>
      </c>
      <c r="Z279" s="2">
        <v>0.25900000000000001</v>
      </c>
      <c r="AA279" s="2">
        <v>0.44500000000000001</v>
      </c>
      <c r="AB279" s="2">
        <v>128</v>
      </c>
      <c r="AC279" s="2">
        <v>7.1</v>
      </c>
      <c r="AE279" s="2">
        <v>-87.466700000000003</v>
      </c>
      <c r="AF279" s="2">
        <v>15.1333</v>
      </c>
      <c r="AG279" s="2" t="s">
        <v>63</v>
      </c>
      <c r="AH279" s="2" t="s">
        <v>83</v>
      </c>
      <c r="AI279" s="2">
        <v>2423.5920000000001</v>
      </c>
      <c r="AJ279" s="2">
        <v>4.8429140000000004</v>
      </c>
      <c r="AK279" s="2">
        <v>22900000000</v>
      </c>
      <c r="AL279" s="2">
        <v>57.631320000000002</v>
      </c>
      <c r="AN279" s="2">
        <v>-1.2458959999999999</v>
      </c>
      <c r="AO279" s="2">
        <v>58.493470000000002</v>
      </c>
      <c r="AP279" s="2">
        <v>101.81310000000001</v>
      </c>
      <c r="AQ279" s="2">
        <v>4.1059229999999998</v>
      </c>
      <c r="AR279" s="2">
        <v>13.498419999999999</v>
      </c>
      <c r="AS279" s="2">
        <v>0.94994190000000001</v>
      </c>
      <c r="AT279" s="2">
        <v>1.3686389999999999</v>
      </c>
      <c r="AU279" s="2">
        <v>0.40449600000000002</v>
      </c>
      <c r="AV279" s="2">
        <v>1.3686389999999999</v>
      </c>
      <c r="AW279" s="2">
        <v>23.852309999999999</v>
      </c>
      <c r="AX279" s="2">
        <v>1.21</v>
      </c>
      <c r="AY279" s="2">
        <v>3.1284738764491</v>
      </c>
      <c r="AZ279" s="2" t="s">
        <v>101</v>
      </c>
      <c r="BA279" s="2" t="s">
        <v>101</v>
      </c>
      <c r="BB279" s="2" t="s">
        <v>101</v>
      </c>
      <c r="BC279" s="2" t="s">
        <v>101</v>
      </c>
      <c r="BD279" s="2">
        <v>101.813111079622</v>
      </c>
      <c r="BE279" s="2">
        <f t="shared" si="8"/>
        <v>1.997394129029999</v>
      </c>
      <c r="BF279" s="2">
        <f t="shared" si="9"/>
        <v>2.0010817835618946</v>
      </c>
      <c r="BG279" s="2">
        <v>238495</v>
      </c>
      <c r="BH279" s="2">
        <v>28950</v>
      </c>
      <c r="BI279" s="2">
        <v>13.815648190126225</v>
      </c>
      <c r="BJ279" s="2">
        <v>66759</v>
      </c>
      <c r="BK279" s="2">
        <v>8751</v>
      </c>
      <c r="BL279" s="2">
        <v>15.08585022755482</v>
      </c>
      <c r="BM279" s="2">
        <v>1035.0999999999999</v>
      </c>
      <c r="BN279" s="2">
        <v>134.99999999999989</v>
      </c>
      <c r="BO279" s="2">
        <v>14.998333518497931</v>
      </c>
      <c r="BP279" s="2">
        <v>5116991439.9399796</v>
      </c>
      <c r="BQ279" s="2">
        <v>514180049.45469952</v>
      </c>
      <c r="BR279" s="2">
        <v>11.170999761528115</v>
      </c>
      <c r="BS279" s="2">
        <v>0.6155195</v>
      </c>
      <c r="BT279" s="2">
        <v>0.61601609999999996</v>
      </c>
      <c r="BU279" s="2">
        <v>1.40302067337798</v>
      </c>
      <c r="BV279" s="2">
        <v>2294.7137134447803</v>
      </c>
      <c r="BW279" s="2">
        <v>128.87855233092978</v>
      </c>
      <c r="BX279" s="2">
        <v>5.6163237956799312</v>
      </c>
      <c r="BY279" s="2">
        <v>-1.2261545658111572</v>
      </c>
      <c r="BZ279" s="2">
        <v>0.16434517502784729</v>
      </c>
    </row>
    <row r="280" spans="1:78" x14ac:dyDescent="0.2">
      <c r="A280">
        <v>250</v>
      </c>
      <c r="B280" t="s">
        <v>81</v>
      </c>
      <c r="C280">
        <v>2018</v>
      </c>
      <c r="D280">
        <v>10</v>
      </c>
      <c r="E280">
        <v>1</v>
      </c>
      <c r="F280" t="s">
        <v>82</v>
      </c>
      <c r="G280" s="2">
        <v>0.67100000000000004</v>
      </c>
      <c r="H280" s="2">
        <v>0</v>
      </c>
      <c r="I280" s="2">
        <v>3.3010000000000002</v>
      </c>
      <c r="J280" s="2">
        <v>2.4369999999999998</v>
      </c>
      <c r="K280" s="2">
        <v>4.0380000000000003</v>
      </c>
      <c r="L280" s="2">
        <v>3.4689999999999999</v>
      </c>
      <c r="M280" s="2">
        <v>1.724</v>
      </c>
      <c r="N280" s="2">
        <v>1.262</v>
      </c>
      <c r="O280" s="2">
        <v>1.012</v>
      </c>
      <c r="P280" s="2">
        <v>6.7640000000000002</v>
      </c>
      <c r="Q280" s="2">
        <v>0</v>
      </c>
      <c r="R280" s="2">
        <v>5041.6000000000004</v>
      </c>
      <c r="S280" s="2">
        <v>1.982</v>
      </c>
      <c r="T280" s="2">
        <v>4.3499999999999996</v>
      </c>
      <c r="U280" s="2">
        <v>5.65</v>
      </c>
      <c r="V280" s="2">
        <v>48.9</v>
      </c>
      <c r="W280" t="s">
        <v>54</v>
      </c>
      <c r="X280" t="s">
        <v>55</v>
      </c>
      <c r="Y280" t="s">
        <v>56</v>
      </c>
      <c r="Z280" s="2">
        <v>0.24399999999999999</v>
      </c>
      <c r="AA280" s="2">
        <v>0.378</v>
      </c>
      <c r="AB280" s="2">
        <v>128</v>
      </c>
      <c r="AC280" s="2">
        <v>7.1</v>
      </c>
      <c r="AE280" s="2">
        <v>-87.466700000000003</v>
      </c>
      <c r="AF280" s="2">
        <v>15.1333</v>
      </c>
      <c r="AG280" s="2" t="s">
        <v>63</v>
      </c>
      <c r="AH280" s="2" t="s">
        <v>83</v>
      </c>
      <c r="AI280" s="2">
        <v>2475.17</v>
      </c>
      <c r="AJ280" s="2">
        <v>3.8449949999999999</v>
      </c>
      <c r="AK280" s="2">
        <v>23700000000</v>
      </c>
      <c r="AL280" s="2">
        <v>62.748309999999996</v>
      </c>
      <c r="AN280" s="2">
        <v>-6.5723390000000004</v>
      </c>
      <c r="AO280" s="2">
        <v>57.310609999999997</v>
      </c>
      <c r="AP280" s="2">
        <v>103.55119999999999</v>
      </c>
      <c r="AQ280" s="2">
        <v>5.9938539999999998</v>
      </c>
      <c r="AR280" s="2">
        <v>13.462249999999999</v>
      </c>
      <c r="AS280" s="2">
        <v>0.99791929999999995</v>
      </c>
      <c r="AT280" s="2">
        <v>1.4701759999999999</v>
      </c>
      <c r="AU280" s="2">
        <v>1.0241439999999999</v>
      </c>
      <c r="AV280" s="2">
        <v>1.4701759999999999</v>
      </c>
      <c r="AW280" s="2">
        <v>23.890039999999999</v>
      </c>
      <c r="AX280" s="2">
        <v>0.41999979999999998</v>
      </c>
      <c r="AY280" s="2">
        <v>3.4270287438462801</v>
      </c>
      <c r="AZ280" s="2" t="s">
        <v>101</v>
      </c>
      <c r="BA280" s="2" t="s">
        <v>101</v>
      </c>
      <c r="BB280" s="2" t="s">
        <v>101</v>
      </c>
      <c r="BC280" s="2" t="s">
        <v>101</v>
      </c>
      <c r="BD280" s="2">
        <v>103.551162215452</v>
      </c>
      <c r="BE280" s="2">
        <f t="shared" si="8"/>
        <v>1.7380511358299913</v>
      </c>
      <c r="BF280" s="2">
        <f t="shared" si="9"/>
        <v>1.7070995251984438</v>
      </c>
      <c r="BG280" s="2">
        <v>258404</v>
      </c>
      <c r="BH280" s="2">
        <v>19909</v>
      </c>
      <c r="BI280" s="2">
        <v>8.3477641040692685</v>
      </c>
      <c r="BJ280" s="2">
        <v>70825</v>
      </c>
      <c r="BK280" s="2">
        <v>4066</v>
      </c>
      <c r="BL280" s="2">
        <v>6.0905645680732183</v>
      </c>
      <c r="BM280" s="2">
        <v>895.3</v>
      </c>
      <c r="BN280" s="2">
        <v>139.79999999999995</v>
      </c>
      <c r="BO280" s="2">
        <v>13.505941454931888</v>
      </c>
      <c r="BP280" s="2">
        <v>5489457731.7038097</v>
      </c>
      <c r="BQ280" s="2">
        <v>372466291.76383018</v>
      </c>
      <c r="BR280" s="2">
        <v>7.2790094753060419</v>
      </c>
      <c r="BS280" s="2">
        <v>3.6165200000000002E-2</v>
      </c>
      <c r="BT280" s="2">
        <v>0.47156409999999999</v>
      </c>
      <c r="BU280" s="2">
        <v>0.93145654158503499</v>
      </c>
      <c r="BV280" s="2">
        <v>2339.3703899799898</v>
      </c>
      <c r="BW280" s="2">
        <v>135.79988355201021</v>
      </c>
      <c r="BX280" s="2">
        <v>5.8049757376458802</v>
      </c>
      <c r="BY280" s="2">
        <v>-1.2261545658111572</v>
      </c>
      <c r="BZ280" s="2">
        <v>0.16434517502784729</v>
      </c>
    </row>
    <row r="281" spans="1:78" x14ac:dyDescent="0.2">
      <c r="A281">
        <v>251</v>
      </c>
      <c r="B281" t="s">
        <v>81</v>
      </c>
      <c r="C281">
        <v>2019</v>
      </c>
      <c r="D281">
        <v>10</v>
      </c>
      <c r="E281">
        <v>0</v>
      </c>
      <c r="F281" t="s">
        <v>82</v>
      </c>
      <c r="G281" s="2">
        <v>0.67100000000000004</v>
      </c>
      <c r="H281" s="2">
        <v>0</v>
      </c>
      <c r="I281" s="2">
        <v>3.3010000000000002</v>
      </c>
      <c r="J281" s="2">
        <v>2.4369999999999998</v>
      </c>
      <c r="K281" s="2">
        <v>4.0380000000000003</v>
      </c>
      <c r="L281" s="2">
        <v>3.4689999999999999</v>
      </c>
      <c r="M281" s="2">
        <v>1.724</v>
      </c>
      <c r="N281" s="2">
        <v>1.262</v>
      </c>
      <c r="O281" s="2">
        <v>1.012</v>
      </c>
      <c r="P281" s="2">
        <v>6.7640000000000002</v>
      </c>
      <c r="Q281" s="2">
        <v>0</v>
      </c>
      <c r="S281" s="2">
        <v>0.98199999999999998</v>
      </c>
      <c r="T281" s="2">
        <v>4.37</v>
      </c>
      <c r="U281" s="2">
        <v>5.7</v>
      </c>
      <c r="V281" s="2">
        <v>48.2</v>
      </c>
      <c r="W281" t="s">
        <v>54</v>
      </c>
      <c r="X281" t="s">
        <v>55</v>
      </c>
      <c r="Y281" t="s">
        <v>56</v>
      </c>
      <c r="Z281" s="2">
        <v>0.23400000000000001</v>
      </c>
      <c r="AA281" s="2">
        <v>0.374</v>
      </c>
      <c r="AB281" s="2">
        <v>128</v>
      </c>
      <c r="AC281" s="2">
        <v>7.1</v>
      </c>
      <c r="AE281" s="2">
        <v>-87.466700000000003</v>
      </c>
      <c r="AF281" s="2">
        <v>15.1333</v>
      </c>
      <c r="AG281" s="2" t="s">
        <v>63</v>
      </c>
      <c r="AH281" s="2" t="s">
        <v>83</v>
      </c>
      <c r="AI281" s="2">
        <v>2499.4929999999999</v>
      </c>
      <c r="AJ281" s="2">
        <v>2.6530659999999999</v>
      </c>
      <c r="AK281" s="2">
        <v>24400000000</v>
      </c>
      <c r="AL281" s="2">
        <v>63.910429999999998</v>
      </c>
      <c r="AN281" s="2">
        <v>-2.666426</v>
      </c>
      <c r="AO281" s="2">
        <v>56.219760000000001</v>
      </c>
      <c r="AP281" s="2">
        <v>98.027590000000004</v>
      </c>
      <c r="AQ281" s="2">
        <v>3.8066810000000002</v>
      </c>
      <c r="AR281" s="2">
        <v>13.488989999999999</v>
      </c>
      <c r="AS281" s="2">
        <v>1.191929</v>
      </c>
      <c r="AT281" s="2">
        <v>1.474763</v>
      </c>
      <c r="AU281" s="2">
        <v>1.0241439999999999</v>
      </c>
      <c r="AV281" s="2">
        <v>1.474763</v>
      </c>
      <c r="AW281" s="2">
        <v>23.916219999999999</v>
      </c>
      <c r="AX281" s="2">
        <v>0.02</v>
      </c>
      <c r="AY281" s="2">
        <v>3.4270287438462801</v>
      </c>
      <c r="AZ281" s="2" t="s">
        <v>101</v>
      </c>
      <c r="BA281" s="2" t="s">
        <v>101</v>
      </c>
      <c r="BB281" s="2" t="s">
        <v>101</v>
      </c>
      <c r="BC281" s="2" t="s">
        <v>101</v>
      </c>
      <c r="BD281" s="2">
        <v>98.027589708345999</v>
      </c>
      <c r="BE281" s="2">
        <f t="shared" si="8"/>
        <v>5.523572507105996</v>
      </c>
      <c r="BF281" s="2">
        <f t="shared" si="9"/>
        <v>5.3341482499380035</v>
      </c>
      <c r="BG281" s="2">
        <v>296507</v>
      </c>
      <c r="BH281" s="2">
        <v>38103</v>
      </c>
      <c r="BI281" s="2">
        <v>14.745514775313076</v>
      </c>
      <c r="BJ281" s="2">
        <v>82236</v>
      </c>
      <c r="BK281" s="2">
        <v>11411</v>
      </c>
      <c r="BL281" s="2">
        <v>16.111542534415815</v>
      </c>
      <c r="BM281" s="2">
        <v>495.6</v>
      </c>
      <c r="BN281" s="2">
        <v>399.69999999999993</v>
      </c>
      <c r="BO281" s="2">
        <v>44.644253322908519</v>
      </c>
      <c r="BP281" s="2">
        <v>5202784502.7079401</v>
      </c>
      <c r="BQ281" s="2">
        <v>286673228.99586964</v>
      </c>
      <c r="BR281" s="2">
        <v>5.2222504117340645</v>
      </c>
      <c r="BS281" s="2">
        <v>2.6740099999999999E-2</v>
      </c>
      <c r="BT281" s="2">
        <v>0.11885759999999999</v>
      </c>
      <c r="BU281" s="2">
        <v>1.0503142170711599</v>
      </c>
      <c r="BV281" s="2">
        <v>2384.5947359575252</v>
      </c>
      <c r="BW281" s="2">
        <v>114.89808736488476</v>
      </c>
      <c r="BX281" s="2">
        <v>4.8183486121279158</v>
      </c>
      <c r="BY281" s="2">
        <v>-1.2261545658111572</v>
      </c>
      <c r="BZ281" s="2">
        <v>0.16434517502784729</v>
      </c>
    </row>
    <row r="282" spans="1:78" x14ac:dyDescent="0.2">
      <c r="A282">
        <v>252</v>
      </c>
      <c r="B282" t="s">
        <v>84</v>
      </c>
      <c r="C282">
        <v>1992</v>
      </c>
      <c r="D282">
        <v>11</v>
      </c>
      <c r="E282">
        <v>0</v>
      </c>
      <c r="F282" t="s">
        <v>85</v>
      </c>
      <c r="G282" s="2">
        <v>0.39287</v>
      </c>
      <c r="H282" s="2">
        <v>0</v>
      </c>
      <c r="O282" s="2">
        <v>-0.3</v>
      </c>
      <c r="Q282" s="2">
        <v>0</v>
      </c>
      <c r="R282" s="2">
        <v>10262.200000000001</v>
      </c>
      <c r="S282" s="2">
        <v>1.6830000000000001</v>
      </c>
      <c r="T282" s="2">
        <v>15.51</v>
      </c>
      <c r="U282" s="2">
        <v>3.24</v>
      </c>
      <c r="V282" s="2">
        <v>52.6</v>
      </c>
      <c r="W282" t="s">
        <v>64</v>
      </c>
      <c r="X282" t="s">
        <v>65</v>
      </c>
      <c r="Y282" t="s">
        <v>56</v>
      </c>
      <c r="Z282" s="2">
        <v>0.22</v>
      </c>
      <c r="AA282" s="2">
        <v>0.439</v>
      </c>
      <c r="AB282" s="2">
        <v>500</v>
      </c>
      <c r="AC282" s="2">
        <v>16.600000000000001</v>
      </c>
      <c r="AD282" s="2">
        <v>28.14705</v>
      </c>
      <c r="AE282" s="2">
        <v>-99.127600000000001</v>
      </c>
      <c r="AF282" s="2">
        <v>19.427</v>
      </c>
      <c r="AG282" s="2" t="s">
        <v>57</v>
      </c>
      <c r="AH282" s="2" t="s">
        <v>58</v>
      </c>
      <c r="AI282" s="2">
        <v>7760.9059999999999</v>
      </c>
      <c r="AJ282" s="2">
        <v>3.541102</v>
      </c>
      <c r="AK282" s="2">
        <v>676000000000</v>
      </c>
      <c r="AM282" s="2">
        <v>28.14705</v>
      </c>
      <c r="AN282" s="2">
        <v>-6.7304120000000003</v>
      </c>
      <c r="AO282" s="2">
        <v>74.251689999999996</v>
      </c>
      <c r="AP282" s="2">
        <v>35.5535</v>
      </c>
      <c r="AQ282" s="2">
        <v>1.209668</v>
      </c>
      <c r="AR282" s="2">
        <v>9.9428750000000008</v>
      </c>
      <c r="AT282" s="2">
        <v>2.7414849999999999</v>
      </c>
      <c r="AU282" s="2">
        <v>0.09</v>
      </c>
      <c r="AV282" s="2">
        <v>2.7414849999999999</v>
      </c>
      <c r="AW282" s="2">
        <v>27.239139999999999</v>
      </c>
      <c r="AY282" s="2">
        <v>2.3852628235667801</v>
      </c>
      <c r="AZ282" s="2">
        <v>8.2499995827674893E-2</v>
      </c>
      <c r="BA282" s="2">
        <v>0.13750000298023199</v>
      </c>
      <c r="BB282" s="2">
        <v>0.21999999880790699</v>
      </c>
      <c r="BC282" s="2">
        <v>2.2143489999999999</v>
      </c>
      <c r="BD282" s="2">
        <v>28.710175990473001</v>
      </c>
      <c r="BM282" s="2">
        <v>4392.8</v>
      </c>
      <c r="BN282" s="2">
        <v>368.69999999999982</v>
      </c>
      <c r="BO282" s="2">
        <v>7.7433581854457598</v>
      </c>
      <c r="BP282" s="2">
        <v>153110178216.27802</v>
      </c>
      <c r="BQ282" s="2">
        <v>14985182840.119019</v>
      </c>
      <c r="BR282" s="2">
        <v>10.84900151439609</v>
      </c>
      <c r="BU282" s="2">
        <v>-1.26932197948273</v>
      </c>
      <c r="BV282" s="2">
        <v>7382.2312307866705</v>
      </c>
      <c r="BW282" s="2">
        <v>378.67433325008915</v>
      </c>
      <c r="BX282" s="2">
        <v>5.1295376886987132</v>
      </c>
      <c r="BY282" s="2">
        <v>-0.15395072102546692</v>
      </c>
      <c r="BZ282" s="2">
        <v>0.41687184572219849</v>
      </c>
    </row>
    <row r="283" spans="1:78" x14ac:dyDescent="0.2">
      <c r="A283">
        <v>253</v>
      </c>
      <c r="B283" t="s">
        <v>84</v>
      </c>
      <c r="C283">
        <v>1993</v>
      </c>
      <c r="D283">
        <v>11</v>
      </c>
      <c r="E283">
        <v>0</v>
      </c>
      <c r="F283" t="s">
        <v>85</v>
      </c>
      <c r="G283" s="2">
        <v>0.63824999999999998</v>
      </c>
      <c r="H283" s="2">
        <v>0</v>
      </c>
      <c r="O283" s="2">
        <v>-0.3</v>
      </c>
      <c r="Q283" s="2">
        <v>0</v>
      </c>
      <c r="R283" s="2">
        <v>10357.799999999999</v>
      </c>
      <c r="S283" s="2">
        <v>0.158</v>
      </c>
      <c r="T283" s="2">
        <v>9.75</v>
      </c>
      <c r="U283" s="2">
        <v>3.37</v>
      </c>
      <c r="W283" t="s">
        <v>64</v>
      </c>
      <c r="X283" t="s">
        <v>65</v>
      </c>
      <c r="Y283" t="s">
        <v>56</v>
      </c>
      <c r="Z283" s="2">
        <v>0.224</v>
      </c>
      <c r="AA283" s="2">
        <v>0.44800000000000001</v>
      </c>
      <c r="AB283" s="2">
        <v>500</v>
      </c>
      <c r="AC283" s="2">
        <v>16.600000000000001</v>
      </c>
      <c r="AD283" s="2">
        <v>20.375129999999999</v>
      </c>
      <c r="AE283" s="2">
        <v>-99.127600000000001</v>
      </c>
      <c r="AF283" s="2">
        <v>19.427</v>
      </c>
      <c r="AG283" s="2" t="s">
        <v>57</v>
      </c>
      <c r="AH283" s="2" t="s">
        <v>58</v>
      </c>
      <c r="AI283" s="2">
        <v>7773.1620000000003</v>
      </c>
      <c r="AJ283" s="2">
        <v>1.9411560000000001</v>
      </c>
      <c r="AK283" s="2">
        <v>689000000000</v>
      </c>
      <c r="AM283" s="2">
        <v>20.375129999999999</v>
      </c>
      <c r="AN283" s="2">
        <v>-4.6731199999999999</v>
      </c>
      <c r="AO283" s="2">
        <v>72.95993</v>
      </c>
      <c r="AP283" s="2">
        <v>27.827909999999999</v>
      </c>
      <c r="AQ283" s="2">
        <v>0.87650969999999995</v>
      </c>
      <c r="AR283" s="2">
        <v>9.1147829999999992</v>
      </c>
      <c r="AS283" s="2">
        <v>1.599947</v>
      </c>
      <c r="AT283" s="2">
        <v>2.2772670000000002</v>
      </c>
      <c r="AU283" s="2">
        <v>0.09</v>
      </c>
      <c r="AV283" s="2">
        <v>2.2772670000000002</v>
      </c>
      <c r="AW283" s="2">
        <v>27.25836</v>
      </c>
      <c r="AX283" s="2">
        <v>5.76</v>
      </c>
      <c r="AY283" s="2">
        <v>2.3852628235667801</v>
      </c>
      <c r="AZ283" s="2">
        <v>8.2499995827674893E-2</v>
      </c>
      <c r="BA283" s="2">
        <v>0.13750000298023199</v>
      </c>
      <c r="BB283" s="2">
        <v>0.21999999880790699</v>
      </c>
      <c r="BC283" s="2">
        <v>2.2143489999999999</v>
      </c>
      <c r="BD283" s="2">
        <v>27.827911182998001</v>
      </c>
      <c r="BE283" s="2">
        <f t="shared" si="8"/>
        <v>0.88226480747499991</v>
      </c>
      <c r="BF283" s="2">
        <f t="shared" si="9"/>
        <v>3.0730038289133614</v>
      </c>
      <c r="BM283" s="2">
        <v>4388.8</v>
      </c>
      <c r="BN283" s="2">
        <v>4</v>
      </c>
      <c r="BO283" s="2">
        <v>9.1058095064651248E-2</v>
      </c>
      <c r="BP283" s="2">
        <v>151206785780.18301</v>
      </c>
      <c r="BQ283" s="2">
        <v>1903392436.0950012</v>
      </c>
      <c r="BR283" s="2">
        <v>1.2431521263115091</v>
      </c>
      <c r="BS283" s="2">
        <v>0.82809160000000004</v>
      </c>
      <c r="BT283" s="2">
        <v>0.57409949999999998</v>
      </c>
      <c r="BU283" s="2">
        <v>-1.8434215373045799</v>
      </c>
      <c r="BV283" s="2">
        <v>7489.3637777319209</v>
      </c>
      <c r="BW283" s="2">
        <v>283.79805352606945</v>
      </c>
      <c r="BX283" s="2">
        <v>3.7893479599680342</v>
      </c>
      <c r="BY283" s="2">
        <v>1.0488590002059937</v>
      </c>
      <c r="BZ283" s="2">
        <v>0.70015895366668701</v>
      </c>
    </row>
    <row r="284" spans="1:78" x14ac:dyDescent="0.2">
      <c r="A284">
        <v>254</v>
      </c>
      <c r="B284" t="s">
        <v>84</v>
      </c>
      <c r="C284">
        <v>1994</v>
      </c>
      <c r="D284">
        <v>11</v>
      </c>
      <c r="E284">
        <v>1</v>
      </c>
      <c r="F284" t="s">
        <v>85</v>
      </c>
      <c r="G284" s="2">
        <v>0.63824999999999998</v>
      </c>
      <c r="H284" s="2">
        <v>0</v>
      </c>
      <c r="I284" s="2">
        <v>0.64300000000000002</v>
      </c>
      <c r="J284" s="2">
        <v>0.57199999999999995</v>
      </c>
      <c r="K284" s="2">
        <v>1.782</v>
      </c>
      <c r="L284" s="2">
        <v>1.68</v>
      </c>
      <c r="M284" s="2">
        <v>0.56999999999999995</v>
      </c>
      <c r="N284" s="2">
        <v>0.52500000000000002</v>
      </c>
      <c r="O284" s="2">
        <v>-0.107</v>
      </c>
      <c r="Q284" s="2">
        <v>1</v>
      </c>
      <c r="R284" s="2">
        <v>10721</v>
      </c>
      <c r="S284" s="2">
        <v>3.1589999999999998</v>
      </c>
      <c r="T284" s="2">
        <v>6.97</v>
      </c>
      <c r="U284" s="2">
        <v>4.4400000000000004</v>
      </c>
      <c r="V284" s="2">
        <v>52.8</v>
      </c>
      <c r="W284" t="s">
        <v>64</v>
      </c>
      <c r="X284" t="s">
        <v>86</v>
      </c>
      <c r="Y284" t="s">
        <v>56</v>
      </c>
      <c r="Z284" s="2">
        <v>0.26300000000000001</v>
      </c>
      <c r="AA284" s="2">
        <v>0.46800000000000003</v>
      </c>
      <c r="AB284" s="2">
        <v>500</v>
      </c>
      <c r="AC284" s="2">
        <v>16.600000000000001</v>
      </c>
      <c r="AD284" s="2">
        <v>28.15643</v>
      </c>
      <c r="AE284" s="2">
        <v>-99.127600000000001</v>
      </c>
      <c r="AF284" s="2">
        <v>19.427</v>
      </c>
      <c r="AG284" s="2" t="s">
        <v>57</v>
      </c>
      <c r="AH284" s="2" t="s">
        <v>58</v>
      </c>
      <c r="AI284" s="2">
        <v>8018.7209999999995</v>
      </c>
      <c r="AJ284" s="2">
        <v>4.9410809999999996</v>
      </c>
      <c r="AK284" s="2">
        <v>723000000000</v>
      </c>
      <c r="AM284" s="2">
        <v>28.15643</v>
      </c>
      <c r="AN284" s="2">
        <v>-5.6198119999999996</v>
      </c>
      <c r="AO284" s="2">
        <v>71.783209999999997</v>
      </c>
      <c r="AP284" s="2">
        <v>30.709969999999998</v>
      </c>
      <c r="AQ284" s="2">
        <v>2.0788600000000002</v>
      </c>
      <c r="AR284" s="2">
        <v>9.466825</v>
      </c>
      <c r="AS284" s="2">
        <v>2.9999250000000002</v>
      </c>
      <c r="AT284" s="2">
        <v>1.9416150000000001</v>
      </c>
      <c r="AU284" s="2">
        <v>1.1449000000000001E-2</v>
      </c>
      <c r="AV284" s="2">
        <v>1.9416150000000001</v>
      </c>
      <c r="AW284" s="2">
        <v>27.30659</v>
      </c>
      <c r="AX284" s="2">
        <v>2.78</v>
      </c>
      <c r="AY284" s="2">
        <v>2.5385104017786202</v>
      </c>
      <c r="AZ284" s="2">
        <v>1.7000000923872001E-2</v>
      </c>
      <c r="BA284" s="2">
        <v>0.177500009536743</v>
      </c>
      <c r="BB284" s="2">
        <v>0.19450001418590501</v>
      </c>
      <c r="BC284" s="2">
        <v>2.2872406999999999</v>
      </c>
      <c r="BD284" s="2">
        <v>30.709971850247999</v>
      </c>
      <c r="BE284" s="2">
        <f t="shared" si="8"/>
        <v>2.8820606672499984</v>
      </c>
      <c r="BF284" s="2">
        <f t="shared" si="9"/>
        <v>10.356726555210688</v>
      </c>
      <c r="BM284" s="2">
        <v>10972.5</v>
      </c>
      <c r="BN284" s="2">
        <v>6583.7</v>
      </c>
      <c r="BO284" s="2">
        <v>150.01139263580021</v>
      </c>
      <c r="BP284" s="2">
        <v>173394699866.366</v>
      </c>
      <c r="BQ284" s="2">
        <v>22187914086.182983</v>
      </c>
      <c r="BR284" s="2">
        <v>14.673887796569316</v>
      </c>
      <c r="BS284" s="2">
        <v>0.35204220000000003</v>
      </c>
      <c r="BT284" s="2">
        <v>0.73656379999999999</v>
      </c>
      <c r="BU284" s="2">
        <v>-2.5799853654473801</v>
      </c>
      <c r="BV284" s="2">
        <v>7645.8413363106711</v>
      </c>
      <c r="BW284" s="2">
        <v>372.87967269983892</v>
      </c>
      <c r="BX284" s="2">
        <v>4.876895246687968</v>
      </c>
      <c r="BY284" s="2">
        <v>1.0488590002059937</v>
      </c>
      <c r="BZ284" s="2">
        <v>0.70015895366668701</v>
      </c>
    </row>
    <row r="285" spans="1:78" x14ac:dyDescent="0.2">
      <c r="A285">
        <v>255</v>
      </c>
      <c r="B285" t="s">
        <v>84</v>
      </c>
      <c r="C285">
        <v>1995</v>
      </c>
      <c r="D285">
        <v>11</v>
      </c>
      <c r="E285">
        <v>0</v>
      </c>
      <c r="F285" t="s">
        <v>85</v>
      </c>
      <c r="G285" s="2">
        <v>0.63824999999999998</v>
      </c>
      <c r="H285" s="2">
        <v>1</v>
      </c>
      <c r="I285" s="2">
        <v>0.64300000000000002</v>
      </c>
      <c r="J285" s="2">
        <v>0.57199999999999995</v>
      </c>
      <c r="K285" s="2">
        <v>1.782</v>
      </c>
      <c r="L285" s="2">
        <v>1.68</v>
      </c>
      <c r="M285" s="2">
        <v>0.56999999999999995</v>
      </c>
      <c r="N285" s="2">
        <v>0.52500000000000002</v>
      </c>
      <c r="O285" s="2">
        <v>-0.107</v>
      </c>
      <c r="P285" s="2">
        <v>4.4770000000000003</v>
      </c>
      <c r="Q285" s="2">
        <v>0</v>
      </c>
      <c r="R285" s="2">
        <v>9945</v>
      </c>
      <c r="S285" s="2">
        <v>-7.8319999999999999</v>
      </c>
      <c r="T285" s="2">
        <v>35</v>
      </c>
      <c r="U285" s="2">
        <v>7.1</v>
      </c>
      <c r="W285" t="s">
        <v>64</v>
      </c>
      <c r="X285" t="s">
        <v>86</v>
      </c>
      <c r="Y285" t="s">
        <v>56</v>
      </c>
      <c r="Z285" s="2">
        <v>0.28399999999999997</v>
      </c>
      <c r="AA285" s="2">
        <v>0.48699999999999999</v>
      </c>
      <c r="AB285" s="2">
        <v>500</v>
      </c>
      <c r="AC285" s="2">
        <v>16.600000000000001</v>
      </c>
      <c r="AD285" s="2">
        <v>32.458379999999998</v>
      </c>
      <c r="AE285" s="2">
        <v>-99.127600000000001</v>
      </c>
      <c r="AF285" s="2">
        <v>19.427</v>
      </c>
      <c r="AG285" s="2" t="s">
        <v>57</v>
      </c>
      <c r="AH285" s="2" t="s">
        <v>58</v>
      </c>
      <c r="AI285" s="2">
        <v>7390.7150000000001</v>
      </c>
      <c r="AJ285" s="2">
        <v>-6.2912309999999998</v>
      </c>
      <c r="AK285" s="2">
        <v>678000000000</v>
      </c>
      <c r="AM285" s="2">
        <v>32.458379999999998</v>
      </c>
      <c r="AN285" s="2">
        <v>-0.43781009999999998</v>
      </c>
      <c r="AO285" s="2">
        <v>70.728579999999994</v>
      </c>
      <c r="AP285" s="2">
        <v>46.321019999999997</v>
      </c>
      <c r="AQ285" s="2">
        <v>2.645648</v>
      </c>
      <c r="AR285" s="2">
        <v>8.5511599999999994</v>
      </c>
      <c r="AS285" s="2">
        <v>11.23231</v>
      </c>
      <c r="AT285" s="2">
        <v>3.555348</v>
      </c>
      <c r="AU285" s="2">
        <v>1.1449000000000001E-2</v>
      </c>
      <c r="AV285" s="2">
        <v>3.555348</v>
      </c>
      <c r="AW285" s="2">
        <v>27.241610000000001</v>
      </c>
      <c r="AX285" s="2">
        <v>28.03</v>
      </c>
      <c r="AY285" s="2">
        <v>2.5385104017786202</v>
      </c>
      <c r="AZ285" s="2">
        <v>1.7000000923872001E-2</v>
      </c>
      <c r="BA285" s="2">
        <v>0.177500009536743</v>
      </c>
      <c r="BB285" s="2">
        <v>0.19450001418590501</v>
      </c>
      <c r="BC285" s="2">
        <v>2.2872406999999999</v>
      </c>
      <c r="BD285" s="2">
        <v>46.321019294566</v>
      </c>
      <c r="BE285" s="2">
        <f t="shared" si="8"/>
        <v>15.611047444318</v>
      </c>
      <c r="BF285" s="2">
        <f t="shared" si="9"/>
        <v>50.833805776321263</v>
      </c>
      <c r="BM285" s="2">
        <v>9526.2999999999993</v>
      </c>
      <c r="BN285" s="2">
        <v>1446.2000000000007</v>
      </c>
      <c r="BO285" s="2">
        <v>13.180223285486449</v>
      </c>
      <c r="BP285" s="2">
        <v>111238829689.211</v>
      </c>
      <c r="BQ285" s="2">
        <v>62155870177.154999</v>
      </c>
      <c r="BR285" s="2">
        <v>35.84646487179716</v>
      </c>
      <c r="BS285" s="2">
        <v>0.91566559999999997</v>
      </c>
      <c r="BT285" s="2">
        <v>3.730057</v>
      </c>
      <c r="BU285" s="2">
        <v>1.1500718162803001</v>
      </c>
      <c r="BV285" s="2">
        <v>7672.7737539256741</v>
      </c>
      <c r="BW285" s="2">
        <v>282.05903756838416</v>
      </c>
      <c r="BX285" s="2">
        <v>3.6761026274764372</v>
      </c>
      <c r="BY285" s="2">
        <v>1.0488590002059937</v>
      </c>
      <c r="BZ285" s="2">
        <v>0.70015895366668701</v>
      </c>
    </row>
    <row r="286" spans="1:78" x14ac:dyDescent="0.2">
      <c r="A286">
        <v>256</v>
      </c>
      <c r="B286" t="s">
        <v>84</v>
      </c>
      <c r="C286">
        <v>1996</v>
      </c>
      <c r="D286">
        <v>11</v>
      </c>
      <c r="E286">
        <v>0</v>
      </c>
      <c r="F286" t="s">
        <v>85</v>
      </c>
      <c r="G286" s="2">
        <v>0.63824999999999998</v>
      </c>
      <c r="H286" s="2">
        <v>0</v>
      </c>
      <c r="I286" s="2">
        <v>0.64300000000000002</v>
      </c>
      <c r="J286" s="2">
        <v>0.57199999999999995</v>
      </c>
      <c r="K286" s="2">
        <v>1.782</v>
      </c>
      <c r="L286" s="2">
        <v>1.68</v>
      </c>
      <c r="M286" s="2">
        <v>0.56999999999999995</v>
      </c>
      <c r="N286" s="2">
        <v>0.52500000000000002</v>
      </c>
      <c r="O286" s="2">
        <v>-0.28899999999999998</v>
      </c>
      <c r="P286" s="2">
        <v>5.4489999999999998</v>
      </c>
      <c r="Q286" s="2">
        <v>0</v>
      </c>
      <c r="R286" s="2">
        <v>10386.5</v>
      </c>
      <c r="S286" s="2">
        <v>5.0720000000000001</v>
      </c>
      <c r="T286" s="2">
        <v>34.380000000000003</v>
      </c>
      <c r="U286" s="2">
        <v>5.47</v>
      </c>
      <c r="V286" s="2">
        <v>53.6</v>
      </c>
      <c r="W286" t="s">
        <v>64</v>
      </c>
      <c r="X286" t="s">
        <v>86</v>
      </c>
      <c r="Y286" t="s">
        <v>56</v>
      </c>
      <c r="Z286" s="2">
        <v>0.29399999999999998</v>
      </c>
      <c r="AA286" s="2">
        <v>0.50800000000000001</v>
      </c>
      <c r="AB286" s="2">
        <v>500</v>
      </c>
      <c r="AC286" s="2">
        <v>16.600000000000001</v>
      </c>
      <c r="AD286" s="2">
        <v>25.16602</v>
      </c>
      <c r="AE286" s="2">
        <v>-99.127600000000001</v>
      </c>
      <c r="AF286" s="2">
        <v>19.427</v>
      </c>
      <c r="AG286" s="2" t="s">
        <v>57</v>
      </c>
      <c r="AH286" s="2" t="s">
        <v>58</v>
      </c>
      <c r="AI286" s="2">
        <v>7765.6049999999996</v>
      </c>
      <c r="AJ286" s="2">
        <v>6.7732590000000004</v>
      </c>
      <c r="AK286" s="2">
        <v>723000000000</v>
      </c>
      <c r="AM286" s="2">
        <v>25.16602</v>
      </c>
      <c r="AN286" s="2">
        <v>-0.61019369999999995</v>
      </c>
      <c r="AO286" s="2">
        <v>69.3459</v>
      </c>
      <c r="AP286" s="2">
        <v>50.419199999999996</v>
      </c>
      <c r="AQ286" s="2">
        <v>2.2350720000000002</v>
      </c>
      <c r="AR286" s="2">
        <v>8.1197140000000001</v>
      </c>
      <c r="AS286" s="2">
        <v>13.064489999999999</v>
      </c>
      <c r="AT286" s="2">
        <v>3.5374750000000001</v>
      </c>
      <c r="AU286" s="2">
        <v>8.3520999999999998E-2</v>
      </c>
      <c r="AV286" s="2">
        <v>3.5374750000000001</v>
      </c>
      <c r="AW286" s="2">
        <v>27.30715</v>
      </c>
      <c r="AX286" s="2">
        <v>0.61999890000000002</v>
      </c>
      <c r="AY286" s="2">
        <v>2.3939971414959502</v>
      </c>
      <c r="AZ286" s="2">
        <v>1.7000000923872001E-2</v>
      </c>
      <c r="BA286" s="2">
        <v>0.177500009536743</v>
      </c>
      <c r="BB286" s="2">
        <v>0.19450001418590501</v>
      </c>
      <c r="BC286" s="2">
        <v>2.2872406999999999</v>
      </c>
      <c r="BD286" s="2">
        <v>50.419200080038003</v>
      </c>
      <c r="BE286" s="2">
        <f t="shared" si="8"/>
        <v>4.0981807854720032</v>
      </c>
      <c r="BF286" s="2">
        <f t="shared" si="9"/>
        <v>8.8473458656225379</v>
      </c>
      <c r="BM286" s="2">
        <v>9185.5</v>
      </c>
      <c r="BN286" s="2">
        <v>340.79999999999927</v>
      </c>
      <c r="BO286" s="2">
        <v>3.5774644930350639</v>
      </c>
      <c r="BP286" s="2">
        <v>132822458787.293</v>
      </c>
      <c r="BQ286" s="2">
        <v>21583629098.082001</v>
      </c>
      <c r="BR286" s="2">
        <v>19.402963118529993</v>
      </c>
      <c r="BS286" s="2">
        <v>0.4314461</v>
      </c>
      <c r="BT286" s="2">
        <v>2.640609</v>
      </c>
      <c r="BU286" s="2">
        <v>3.79068061474422</v>
      </c>
      <c r="BV286" s="2">
        <v>7723.5918158309605</v>
      </c>
      <c r="BW286" s="2">
        <v>42.013167535339562</v>
      </c>
      <c r="BX286" s="2">
        <v>0.54395893176573151</v>
      </c>
      <c r="BY286" s="2">
        <v>1.0488590002059937</v>
      </c>
      <c r="BZ286" s="2">
        <v>0.70015895366668701</v>
      </c>
    </row>
    <row r="287" spans="1:78" x14ac:dyDescent="0.2">
      <c r="A287">
        <v>257</v>
      </c>
      <c r="B287" t="s">
        <v>84</v>
      </c>
      <c r="C287">
        <v>1997</v>
      </c>
      <c r="D287">
        <v>11</v>
      </c>
      <c r="E287">
        <v>1</v>
      </c>
      <c r="F287" t="s">
        <v>85</v>
      </c>
      <c r="G287" s="2">
        <v>0.63824999999999998</v>
      </c>
      <c r="H287" s="2">
        <v>0</v>
      </c>
      <c r="I287" s="2">
        <v>1.47</v>
      </c>
      <c r="J287" s="2">
        <v>1.4339999999999999</v>
      </c>
      <c r="K287" s="2">
        <v>2.694</v>
      </c>
      <c r="L287" s="2">
        <v>2.661</v>
      </c>
      <c r="M287" s="2">
        <v>1.0209999999999999</v>
      </c>
      <c r="N287" s="2">
        <v>1.01</v>
      </c>
      <c r="O287" s="2">
        <v>-0.77200000000000002</v>
      </c>
      <c r="P287" s="2">
        <v>3.9649999999999999</v>
      </c>
      <c r="Q287" s="2">
        <v>1</v>
      </c>
      <c r="R287" s="2">
        <v>11030.3</v>
      </c>
      <c r="S287" s="2">
        <v>5.194</v>
      </c>
      <c r="T287" s="2">
        <v>20.63</v>
      </c>
      <c r="U287" s="2">
        <v>4.24</v>
      </c>
      <c r="W287" t="s">
        <v>64</v>
      </c>
      <c r="X287" t="s">
        <v>65</v>
      </c>
      <c r="Y287" t="s">
        <v>56</v>
      </c>
      <c r="Z287" s="2">
        <v>0.33800000000000002</v>
      </c>
      <c r="AA287" s="2">
        <v>0.54400000000000004</v>
      </c>
      <c r="AB287" s="2">
        <v>500</v>
      </c>
      <c r="AC287" s="2">
        <v>16.600000000000001</v>
      </c>
      <c r="AD287" s="2">
        <v>20.649139999999999</v>
      </c>
      <c r="AE287" s="2">
        <v>-99.127600000000001</v>
      </c>
      <c r="AF287" s="2">
        <v>19.427</v>
      </c>
      <c r="AG287" s="2" t="s">
        <v>57</v>
      </c>
      <c r="AH287" s="2" t="s">
        <v>58</v>
      </c>
      <c r="AI287" s="2">
        <v>8168.9160000000002</v>
      </c>
      <c r="AJ287" s="2">
        <v>6.8468520000000002</v>
      </c>
      <c r="AK287" s="2">
        <v>773000000000</v>
      </c>
      <c r="AL287" s="2">
        <v>21.247890000000002</v>
      </c>
      <c r="AM287" s="2">
        <v>20.649139999999999</v>
      </c>
      <c r="AN287" s="2">
        <v>-1.5317210000000001</v>
      </c>
      <c r="AO287" s="2">
        <v>68.096339999999998</v>
      </c>
      <c r="AP287" s="2">
        <v>48.777360000000002</v>
      </c>
      <c r="AQ287" s="2">
        <v>2.5638399999999999</v>
      </c>
      <c r="AR287" s="2">
        <v>8.2616019999999999</v>
      </c>
      <c r="AS287" s="2">
        <v>7.3593599999999995E-2</v>
      </c>
      <c r="AT287" s="2">
        <v>3.0267460000000002</v>
      </c>
      <c r="AU287" s="2">
        <v>0.59598399999999996</v>
      </c>
      <c r="AV287" s="2">
        <v>3.0267460000000002</v>
      </c>
      <c r="AW287" s="2">
        <v>27.373370000000001</v>
      </c>
      <c r="AX287" s="2">
        <v>13.75</v>
      </c>
      <c r="AY287" s="2">
        <v>2.0104811815150101</v>
      </c>
      <c r="AZ287" s="2">
        <v>1.5999998897314099E-2</v>
      </c>
      <c r="BA287" s="2">
        <v>0.120500005781651</v>
      </c>
      <c r="BB287" s="2">
        <v>0.13650000095367401</v>
      </c>
      <c r="BC287" s="2">
        <v>2.8571430000000002</v>
      </c>
      <c r="BD287" s="2">
        <v>48.777361677294003</v>
      </c>
      <c r="BE287" s="2">
        <f t="shared" si="8"/>
        <v>1.6418384027439998</v>
      </c>
      <c r="BF287" s="2">
        <f t="shared" si="9"/>
        <v>3.256375349346404</v>
      </c>
      <c r="BM287" s="2">
        <v>12829.5</v>
      </c>
      <c r="BN287" s="2">
        <v>3644</v>
      </c>
      <c r="BO287" s="2">
        <v>39.671220946056287</v>
      </c>
      <c r="BP287" s="2">
        <v>152974706312.423</v>
      </c>
      <c r="BQ287" s="2">
        <v>20152247525.130005</v>
      </c>
      <c r="BR287" s="2">
        <v>15.172319281788473</v>
      </c>
      <c r="BS287" s="2">
        <v>0.1418886</v>
      </c>
      <c r="BT287" s="2">
        <v>0.54883269999999995</v>
      </c>
      <c r="BU287" s="2">
        <v>4.3395132580553302</v>
      </c>
      <c r="BV287" s="2">
        <v>7813.0040476847544</v>
      </c>
      <c r="BW287" s="2">
        <v>355.91213439492549</v>
      </c>
      <c r="BX287" s="2">
        <v>4.5553814156847112</v>
      </c>
      <c r="BY287" s="2">
        <v>1.0488590002059937</v>
      </c>
      <c r="BZ287" s="2">
        <v>0.70015895366668701</v>
      </c>
    </row>
    <row r="288" spans="1:78" x14ac:dyDescent="0.2">
      <c r="A288">
        <v>258</v>
      </c>
      <c r="B288" t="s">
        <v>84</v>
      </c>
      <c r="C288">
        <v>1998</v>
      </c>
      <c r="D288">
        <v>11</v>
      </c>
      <c r="E288">
        <v>0</v>
      </c>
      <c r="F288" t="s">
        <v>85</v>
      </c>
      <c r="G288" s="2">
        <v>0.63824999999999998</v>
      </c>
      <c r="H288" s="2">
        <v>0</v>
      </c>
      <c r="I288" s="2">
        <v>1.47</v>
      </c>
      <c r="J288" s="2">
        <v>1.4339999999999999</v>
      </c>
      <c r="K288" s="2">
        <v>2.694</v>
      </c>
      <c r="L288" s="2">
        <v>2.661</v>
      </c>
      <c r="M288" s="2">
        <v>1.0209999999999999</v>
      </c>
      <c r="N288" s="2">
        <v>1.01</v>
      </c>
      <c r="O288" s="2">
        <v>-0.77200000000000002</v>
      </c>
      <c r="P288" s="2">
        <v>5.218</v>
      </c>
      <c r="Q288" s="2">
        <v>0</v>
      </c>
      <c r="R288" s="2">
        <v>11510.9</v>
      </c>
      <c r="S288" s="2">
        <v>3.5819999999999999</v>
      </c>
      <c r="T288" s="2">
        <v>15.93</v>
      </c>
      <c r="U288" s="2">
        <v>3.73</v>
      </c>
      <c r="V288" s="2">
        <v>51.7</v>
      </c>
      <c r="W288" t="s">
        <v>64</v>
      </c>
      <c r="X288" t="s">
        <v>65</v>
      </c>
      <c r="Y288" t="s">
        <v>56</v>
      </c>
      <c r="Z288" s="2">
        <v>0.372</v>
      </c>
      <c r="AA288" s="2">
        <v>0.59399999999999997</v>
      </c>
      <c r="AB288" s="2">
        <v>500</v>
      </c>
      <c r="AC288" s="2">
        <v>16.600000000000001</v>
      </c>
      <c r="AD288" s="2">
        <v>22.24363</v>
      </c>
      <c r="AE288" s="2">
        <v>-99.127600000000001</v>
      </c>
      <c r="AF288" s="2">
        <v>19.427</v>
      </c>
      <c r="AG288" s="2" t="s">
        <v>57</v>
      </c>
      <c r="AH288" s="2" t="s">
        <v>58</v>
      </c>
      <c r="AI288" s="2">
        <v>8461.4930000000004</v>
      </c>
      <c r="AJ288" s="2">
        <v>5.1639249999999999</v>
      </c>
      <c r="AK288" s="2">
        <v>813000000000</v>
      </c>
      <c r="AL288" s="2">
        <v>18.986270000000001</v>
      </c>
      <c r="AM288" s="2">
        <v>22.24363</v>
      </c>
      <c r="AN288" s="2">
        <v>-3.0375299999999998</v>
      </c>
      <c r="AO288" s="2">
        <v>66.959500000000006</v>
      </c>
      <c r="AP288" s="2">
        <v>50.996119999999998</v>
      </c>
      <c r="AQ288" s="2">
        <v>2.4229270000000001</v>
      </c>
      <c r="AR288" s="2">
        <v>8.5431290000000004</v>
      </c>
      <c r="AS288" s="2">
        <v>1.6829270000000001</v>
      </c>
      <c r="AT288" s="2">
        <v>2.7682039999999999</v>
      </c>
      <c r="AU288" s="2">
        <v>0.59598399999999996</v>
      </c>
      <c r="AV288" s="2">
        <v>2.7682039999999999</v>
      </c>
      <c r="AW288" s="2">
        <v>27.423729999999999</v>
      </c>
      <c r="AX288" s="2">
        <v>4.699999</v>
      </c>
      <c r="AY288" s="2">
        <v>2.0104811815150101</v>
      </c>
      <c r="AZ288" s="2">
        <v>1.5999998897314099E-2</v>
      </c>
      <c r="BA288" s="2">
        <v>0.120500005781651</v>
      </c>
      <c r="BB288" s="2">
        <v>0.13650000095367401</v>
      </c>
      <c r="BC288" s="2">
        <v>2.8571430000000002</v>
      </c>
      <c r="BD288" s="2">
        <v>50.996121626777999</v>
      </c>
      <c r="BE288" s="2">
        <f t="shared" si="8"/>
        <v>2.2187599494839958</v>
      </c>
      <c r="BF288" s="2">
        <f t="shared" si="9"/>
        <v>4.5487494058474969</v>
      </c>
      <c r="BM288" s="2">
        <v>12756.7</v>
      </c>
      <c r="BN288" s="2">
        <v>72.799999999999272</v>
      </c>
      <c r="BO288" s="2">
        <v>0.56744222300167013</v>
      </c>
      <c r="BP288" s="2">
        <v>168989124507.32599</v>
      </c>
      <c r="BQ288" s="2">
        <v>16014418194.902985</v>
      </c>
      <c r="BR288" s="2">
        <v>10.468670658661994</v>
      </c>
      <c r="BS288" s="2">
        <v>0.28152660000000002</v>
      </c>
      <c r="BT288" s="2">
        <v>2.2267999999999999</v>
      </c>
      <c r="BU288" s="2">
        <v>2.1127132944623002</v>
      </c>
      <c r="BV288" s="2">
        <v>7929.7685706592338</v>
      </c>
      <c r="BW288" s="2">
        <v>531.72413122439593</v>
      </c>
      <c r="BX288" s="2">
        <v>6.7054180268490686</v>
      </c>
      <c r="BY288" s="2">
        <v>1.0488590002059937</v>
      </c>
      <c r="BZ288" s="2">
        <v>0.70015895366668701</v>
      </c>
    </row>
    <row r="289" spans="1:78" x14ac:dyDescent="0.2">
      <c r="A289">
        <v>259</v>
      </c>
      <c r="B289" t="s">
        <v>84</v>
      </c>
      <c r="C289">
        <v>1999</v>
      </c>
      <c r="D289">
        <v>11</v>
      </c>
      <c r="E289">
        <v>0</v>
      </c>
      <c r="F289" t="s">
        <v>85</v>
      </c>
      <c r="G289" s="2">
        <v>0.63824999999999998</v>
      </c>
      <c r="H289" s="2">
        <v>1</v>
      </c>
      <c r="I289" s="2">
        <v>1.47</v>
      </c>
      <c r="J289" s="2">
        <v>1.4339999999999999</v>
      </c>
      <c r="K289" s="2">
        <v>2.694</v>
      </c>
      <c r="L289" s="2">
        <v>2.661</v>
      </c>
      <c r="M289" s="2">
        <v>1.0209999999999999</v>
      </c>
      <c r="N289" s="2">
        <v>1.01</v>
      </c>
      <c r="O289" s="2">
        <v>-0.77200000000000002</v>
      </c>
      <c r="P289" s="2">
        <v>5.218</v>
      </c>
      <c r="Q289" s="2">
        <v>0</v>
      </c>
      <c r="R289" s="2">
        <v>11894.2</v>
      </c>
      <c r="S289" s="2">
        <v>1.248</v>
      </c>
      <c r="T289" s="2">
        <v>16.59</v>
      </c>
      <c r="U289" s="2">
        <v>2.6</v>
      </c>
      <c r="W289" t="s">
        <v>64</v>
      </c>
      <c r="X289" t="s">
        <v>65</v>
      </c>
      <c r="Y289" t="s">
        <v>56</v>
      </c>
      <c r="Z289" s="2">
        <v>0.373</v>
      </c>
      <c r="AA289" s="2">
        <v>0.59699999999999998</v>
      </c>
      <c r="AB289" s="2">
        <v>500</v>
      </c>
      <c r="AC289" s="2">
        <v>16.600000000000001</v>
      </c>
      <c r="AD289" s="2">
        <v>20.485060000000001</v>
      </c>
      <c r="AE289" s="2">
        <v>-99.127600000000001</v>
      </c>
      <c r="AF289" s="2">
        <v>19.427</v>
      </c>
      <c r="AG289" s="2" t="s">
        <v>57</v>
      </c>
      <c r="AH289" s="2" t="s">
        <v>58</v>
      </c>
      <c r="AI289" s="2">
        <v>8567.0779999999995</v>
      </c>
      <c r="AJ289" s="2">
        <v>2.7535539999999998</v>
      </c>
      <c r="AK289" s="2">
        <v>835000000000</v>
      </c>
      <c r="AL289" s="2">
        <v>16.341470000000001</v>
      </c>
      <c r="AM289" s="2">
        <v>20.485060000000001</v>
      </c>
      <c r="AN289" s="2">
        <v>-2.3323839999999998</v>
      </c>
      <c r="AO289" s="2">
        <v>65.894189999999995</v>
      </c>
      <c r="AP289" s="2">
        <v>50.61797</v>
      </c>
      <c r="AQ289" s="2">
        <v>2.3226059999999999</v>
      </c>
      <c r="AR289" s="2">
        <v>9.1785130000000006</v>
      </c>
      <c r="AS289" s="2">
        <v>2.410371</v>
      </c>
      <c r="AT289" s="2">
        <v>2.8088000000000002</v>
      </c>
      <c r="AU289" s="2">
        <v>0.59598399999999996</v>
      </c>
      <c r="AV289" s="2">
        <v>2.8088000000000002</v>
      </c>
      <c r="AW289" s="2">
        <v>27.450890000000001</v>
      </c>
      <c r="AX289" s="2">
        <v>0.65999980000000003</v>
      </c>
      <c r="AY289" s="2">
        <v>2.0104811815150101</v>
      </c>
      <c r="AZ289" s="2">
        <v>1.5999998897314099E-2</v>
      </c>
      <c r="BA289" s="2">
        <v>0.120500005781651</v>
      </c>
      <c r="BB289" s="2">
        <v>0.13650000095367401</v>
      </c>
      <c r="BC289" s="2">
        <v>2.8571430000000002</v>
      </c>
      <c r="BD289" s="2">
        <v>50.617971444279</v>
      </c>
      <c r="BE289" s="2">
        <f t="shared" si="8"/>
        <v>0.37815018249899879</v>
      </c>
      <c r="BF289" s="2">
        <f t="shared" si="9"/>
        <v>0.74152733666011306</v>
      </c>
      <c r="BM289" s="2">
        <v>13935.7</v>
      </c>
      <c r="BN289" s="2">
        <v>1179</v>
      </c>
      <c r="BO289" s="2">
        <v>9.242202136916287</v>
      </c>
      <c r="BP289" s="2">
        <v>178385980864.27301</v>
      </c>
      <c r="BQ289" s="2">
        <v>9396856356.9470215</v>
      </c>
      <c r="BR289" s="2">
        <v>5.560627871375031</v>
      </c>
      <c r="BS289" s="2">
        <v>0.63538360000000005</v>
      </c>
      <c r="BT289" s="2">
        <v>0.15363569999999999</v>
      </c>
      <c r="BU289" s="2">
        <v>1.9590775951024599</v>
      </c>
      <c r="BV289" s="2">
        <v>8062.0880029502732</v>
      </c>
      <c r="BW289" s="2">
        <v>504.99042205395745</v>
      </c>
      <c r="BX289" s="2">
        <v>6.2637671763091545</v>
      </c>
      <c r="BY289" s="2">
        <v>1.0488590002059937</v>
      </c>
      <c r="BZ289" s="2">
        <v>0.70015895366668701</v>
      </c>
    </row>
    <row r="290" spans="1:78" x14ac:dyDescent="0.2">
      <c r="A290">
        <v>260</v>
      </c>
      <c r="B290" t="s">
        <v>84</v>
      </c>
      <c r="C290">
        <v>2000</v>
      </c>
      <c r="D290">
        <v>11</v>
      </c>
      <c r="E290">
        <v>1</v>
      </c>
      <c r="F290" t="s">
        <v>85</v>
      </c>
      <c r="G290" s="2">
        <v>0.63824999999999998</v>
      </c>
      <c r="H290" s="2">
        <v>0</v>
      </c>
      <c r="I290" s="2">
        <v>1.0149999999999999</v>
      </c>
      <c r="J290" s="2">
        <v>0.73199999999999998</v>
      </c>
      <c r="K290" s="2">
        <v>2.2389999999999999</v>
      </c>
      <c r="L290" s="2">
        <v>1.901</v>
      </c>
      <c r="M290" s="2">
        <v>0.79400000000000004</v>
      </c>
      <c r="N290" s="2">
        <v>0.68799999999999994</v>
      </c>
      <c r="O290" s="2">
        <v>-0.98199999999999998</v>
      </c>
      <c r="P290" s="2">
        <v>4.306</v>
      </c>
      <c r="Q290" s="2">
        <v>1</v>
      </c>
      <c r="R290" s="2">
        <v>12613.4</v>
      </c>
      <c r="S290" s="2">
        <v>3.4409999999999998</v>
      </c>
      <c r="T290" s="2">
        <v>9.49</v>
      </c>
      <c r="U290" s="2">
        <v>2.65</v>
      </c>
      <c r="V290" s="2">
        <v>52.6</v>
      </c>
      <c r="W290" t="s">
        <v>64</v>
      </c>
      <c r="X290" t="s">
        <v>65</v>
      </c>
      <c r="Y290" t="s">
        <v>56</v>
      </c>
      <c r="Z290" s="2">
        <v>0.42899999999999999</v>
      </c>
      <c r="AA290" s="2">
        <v>0.63400000000000001</v>
      </c>
      <c r="AB290" s="2">
        <v>500</v>
      </c>
      <c r="AC290" s="2">
        <v>16.600000000000001</v>
      </c>
      <c r="AD290" s="2">
        <v>19.069489999999998</v>
      </c>
      <c r="AE290" s="2">
        <v>-99.127600000000001</v>
      </c>
      <c r="AF290" s="2">
        <v>19.427</v>
      </c>
      <c r="AG290" s="2" t="s">
        <v>57</v>
      </c>
      <c r="AH290" s="2" t="s">
        <v>58</v>
      </c>
      <c r="AI290" s="2">
        <v>8861.8690000000006</v>
      </c>
      <c r="AJ290" s="2">
        <v>4.9424539999999997</v>
      </c>
      <c r="AK290" s="2">
        <v>876000000000</v>
      </c>
      <c r="AL290" s="2">
        <v>15.039960000000001</v>
      </c>
      <c r="AM290" s="2">
        <v>19.069489999999998</v>
      </c>
      <c r="AN290" s="2">
        <v>-2.6489959999999999</v>
      </c>
      <c r="AO290" s="2">
        <v>64.8733</v>
      </c>
      <c r="AP290" s="2">
        <v>52.432679999999998</v>
      </c>
      <c r="AQ290" s="2">
        <v>2.5967099999999999</v>
      </c>
      <c r="AR290" s="2">
        <v>9.5152199999999993</v>
      </c>
      <c r="AS290" s="2">
        <v>2.1888999999999998</v>
      </c>
      <c r="AT290" s="2">
        <v>2.2502390000000001</v>
      </c>
      <c r="AU290" s="2">
        <v>0.96432399999999996</v>
      </c>
      <c r="AV290" s="2">
        <v>2.2502390000000001</v>
      </c>
      <c r="AW290" s="2">
        <v>27.499130000000001</v>
      </c>
      <c r="AX290" s="2">
        <v>7.1</v>
      </c>
      <c r="AY290" s="2">
        <v>1.84373511195808</v>
      </c>
      <c r="AZ290" s="2">
        <v>6.1999998986720997E-2</v>
      </c>
      <c r="BA290" s="2">
        <v>0.10249999910593</v>
      </c>
      <c r="BB290" s="2">
        <v>0.16449999809265101</v>
      </c>
      <c r="BC290" s="2">
        <v>2.7493675</v>
      </c>
      <c r="BD290" s="2">
        <v>52.432681748739</v>
      </c>
      <c r="BE290" s="2">
        <f t="shared" si="8"/>
        <v>1.8147103044600001</v>
      </c>
      <c r="BF290" s="2">
        <f t="shared" si="9"/>
        <v>3.5851106883207668</v>
      </c>
      <c r="BJ290" s="2">
        <v>515036</v>
      </c>
      <c r="BM290" s="2">
        <v>18246.8</v>
      </c>
      <c r="BN290" s="2">
        <v>4311.0999999999985</v>
      </c>
      <c r="BO290" s="2">
        <v>30.935654470173716</v>
      </c>
      <c r="BP290" s="2">
        <v>187722667817.215</v>
      </c>
      <c r="BQ290" s="2">
        <v>9336686952.9419861</v>
      </c>
      <c r="BR290" s="2">
        <v>5.233980219581218</v>
      </c>
      <c r="BS290" s="2">
        <v>0.33670709999999998</v>
      </c>
      <c r="BT290" s="2">
        <v>3.352687</v>
      </c>
      <c r="BU290" s="2">
        <v>5.3117640374464701</v>
      </c>
      <c r="BV290" s="2">
        <v>8202.6127623940065</v>
      </c>
      <c r="BW290" s="2">
        <v>659.25680327890404</v>
      </c>
      <c r="BX290" s="2">
        <v>8.0371562375997634</v>
      </c>
      <c r="BY290" s="2">
        <v>1.0488590002059937</v>
      </c>
      <c r="BZ290" s="2">
        <v>0.70015895366668701</v>
      </c>
    </row>
    <row r="291" spans="1:78" x14ac:dyDescent="0.2">
      <c r="A291">
        <v>261</v>
      </c>
      <c r="B291" t="s">
        <v>84</v>
      </c>
      <c r="C291">
        <v>2001</v>
      </c>
      <c r="D291">
        <v>11</v>
      </c>
      <c r="E291">
        <v>0</v>
      </c>
      <c r="F291" t="s">
        <v>85</v>
      </c>
      <c r="G291" s="2">
        <v>0.63824999999999998</v>
      </c>
      <c r="H291" s="2">
        <v>0</v>
      </c>
      <c r="I291" s="2">
        <v>1.0149999999999999</v>
      </c>
      <c r="J291" s="2">
        <v>0.73199999999999998</v>
      </c>
      <c r="K291" s="2">
        <v>2.2389999999999999</v>
      </c>
      <c r="L291" s="2">
        <v>1.901</v>
      </c>
      <c r="M291" s="2">
        <v>0.79400000000000004</v>
      </c>
      <c r="N291" s="2">
        <v>0.68799999999999994</v>
      </c>
      <c r="O291" s="2">
        <v>-0.98199999999999998</v>
      </c>
      <c r="P291" s="2">
        <v>4.1319999999999997</v>
      </c>
      <c r="Q291" s="2">
        <v>0</v>
      </c>
      <c r="R291" s="2">
        <v>12565.5</v>
      </c>
      <c r="S291" s="2">
        <v>-1.7929999999999999</v>
      </c>
      <c r="T291" s="2">
        <v>6.37</v>
      </c>
      <c r="U291" s="2">
        <v>2.63</v>
      </c>
      <c r="W291" t="s">
        <v>64</v>
      </c>
      <c r="X291" t="s">
        <v>65</v>
      </c>
      <c r="Y291" t="s">
        <v>56</v>
      </c>
      <c r="Z291" s="2">
        <v>0.48399999999999999</v>
      </c>
      <c r="AA291" s="2">
        <v>0.67600000000000005</v>
      </c>
      <c r="AB291" s="2">
        <v>500</v>
      </c>
      <c r="AC291" s="2">
        <v>16.600000000000001</v>
      </c>
      <c r="AE291" s="2">
        <v>-99.127600000000001</v>
      </c>
      <c r="AF291" s="2">
        <v>19.427</v>
      </c>
      <c r="AG291" s="2" t="s">
        <v>57</v>
      </c>
      <c r="AH291" s="2" t="s">
        <v>58</v>
      </c>
      <c r="AI291" s="2">
        <v>8702.9850000000006</v>
      </c>
      <c r="AJ291" s="2">
        <v>-0.40439009999999997</v>
      </c>
      <c r="AK291" s="2">
        <v>873000000000</v>
      </c>
      <c r="AL291" s="2">
        <v>12.87772</v>
      </c>
      <c r="AN291" s="2">
        <v>-2.3460239999999999</v>
      </c>
      <c r="AO291" s="2">
        <v>63.662129999999998</v>
      </c>
      <c r="AP291" s="2">
        <v>47.166069999999998</v>
      </c>
      <c r="AQ291" s="2">
        <v>3.9724819999999998</v>
      </c>
      <c r="AR291" s="2">
        <v>9.8811260000000001</v>
      </c>
      <c r="AS291" s="2">
        <v>5.3468439999999999</v>
      </c>
      <c r="AT291" s="2">
        <v>1.851599</v>
      </c>
      <c r="AU291" s="2">
        <v>0.96432399999999996</v>
      </c>
      <c r="AV291" s="2">
        <v>1.851599</v>
      </c>
      <c r="AW291" s="2">
        <v>27.495080000000002</v>
      </c>
      <c r="AX291" s="2">
        <v>3.12</v>
      </c>
      <c r="AY291" s="2">
        <v>1.84373511195808</v>
      </c>
      <c r="AZ291" s="2">
        <v>6.1999998986720997E-2</v>
      </c>
      <c r="BA291" s="2">
        <v>0.10249999910593</v>
      </c>
      <c r="BB291" s="2">
        <v>0.16449999809265101</v>
      </c>
      <c r="BC291" s="2">
        <v>2.7493675</v>
      </c>
      <c r="BD291" s="2">
        <v>47.166073017583997</v>
      </c>
      <c r="BE291" s="2">
        <f t="shared" si="8"/>
        <v>5.2666087311550029</v>
      </c>
      <c r="BF291" s="2">
        <f t="shared" si="9"/>
        <v>10.044515282267943</v>
      </c>
      <c r="BG291" s="2">
        <v>1239994</v>
      </c>
      <c r="BH291" s="2">
        <v>77481</v>
      </c>
      <c r="BI291" s="2">
        <v>6.6649577252039336</v>
      </c>
      <c r="BJ291" s="2">
        <v>595193</v>
      </c>
      <c r="BK291" s="2">
        <v>80157</v>
      </c>
      <c r="BL291" s="2">
        <v>15.56337809395848</v>
      </c>
      <c r="BM291" s="2">
        <v>25652.2</v>
      </c>
      <c r="BN291" s="2">
        <v>7405.4000000000015</v>
      </c>
      <c r="BO291" s="2">
        <v>40.584650459258619</v>
      </c>
      <c r="BP291" s="2">
        <v>174070372749.98199</v>
      </c>
      <c r="BQ291" s="2">
        <v>13652295067.233002</v>
      </c>
      <c r="BR291" s="2">
        <v>7.2725873896732613</v>
      </c>
      <c r="BS291" s="2">
        <v>0.36590669999999997</v>
      </c>
      <c r="BT291" s="2">
        <v>2.8174790000000001</v>
      </c>
      <c r="BU291" s="2">
        <v>2.4942852248110499</v>
      </c>
      <c r="BV291" s="2">
        <v>8421.3244551441912</v>
      </c>
      <c r="BW291" s="2">
        <v>281.66041771420896</v>
      </c>
      <c r="BX291" s="2">
        <v>3.3446094995444078</v>
      </c>
      <c r="BY291" s="2">
        <v>1.0488590002059937</v>
      </c>
      <c r="BZ291" s="2">
        <v>0.70015895366668701</v>
      </c>
    </row>
    <row r="292" spans="1:78" x14ac:dyDescent="0.2">
      <c r="A292">
        <v>262</v>
      </c>
      <c r="B292" t="s">
        <v>84</v>
      </c>
      <c r="C292">
        <v>2002</v>
      </c>
      <c r="D292">
        <v>11</v>
      </c>
      <c r="E292">
        <v>0</v>
      </c>
      <c r="F292" t="s">
        <v>85</v>
      </c>
      <c r="G292" s="2">
        <v>0.63824999999999998</v>
      </c>
      <c r="H292" s="2">
        <v>0</v>
      </c>
      <c r="I292" s="2">
        <v>1.0149999999999999</v>
      </c>
      <c r="J292" s="2">
        <v>0.73199999999999998</v>
      </c>
      <c r="K292" s="2">
        <v>2.2389999999999999</v>
      </c>
      <c r="L292" s="2">
        <v>1.901</v>
      </c>
      <c r="M292" s="2">
        <v>0.79400000000000004</v>
      </c>
      <c r="N292" s="2">
        <v>0.68799999999999994</v>
      </c>
      <c r="O292" s="2">
        <v>-0.98199999999999998</v>
      </c>
      <c r="P292" s="2">
        <v>4.16</v>
      </c>
      <c r="Q292" s="2">
        <v>0</v>
      </c>
      <c r="R292" s="2">
        <v>12645.5</v>
      </c>
      <c r="S292" s="2">
        <v>-1.403</v>
      </c>
      <c r="T292" s="2">
        <v>5.03</v>
      </c>
      <c r="U292" s="2">
        <v>3</v>
      </c>
      <c r="V292" s="2">
        <v>50.1</v>
      </c>
      <c r="W292" t="s">
        <v>64</v>
      </c>
      <c r="X292" t="s">
        <v>65</v>
      </c>
      <c r="Y292" t="s">
        <v>56</v>
      </c>
      <c r="Z292" s="2">
        <v>0.49199999999999999</v>
      </c>
      <c r="AA292" s="2">
        <v>0.68500000000000005</v>
      </c>
      <c r="AB292" s="2">
        <v>500</v>
      </c>
      <c r="AC292" s="2">
        <v>16.600000000000001</v>
      </c>
      <c r="AE292" s="2">
        <v>-99.127600000000001</v>
      </c>
      <c r="AF292" s="2">
        <v>19.427</v>
      </c>
      <c r="AG292" s="2" t="s">
        <v>57</v>
      </c>
      <c r="AH292" s="2" t="s">
        <v>58</v>
      </c>
      <c r="AI292" s="2">
        <v>8580.8880000000008</v>
      </c>
      <c r="AJ292" s="2">
        <v>-3.9844499999999998E-2</v>
      </c>
      <c r="AK292" s="2">
        <v>873000000000</v>
      </c>
      <c r="AL292" s="2">
        <v>14.88627</v>
      </c>
      <c r="AN292" s="2">
        <v>-1.6890670000000001</v>
      </c>
      <c r="AO292" s="2">
        <v>62.600360000000002</v>
      </c>
      <c r="AP292" s="2">
        <v>46.69791</v>
      </c>
      <c r="AQ292" s="2">
        <v>2.6110630000000001</v>
      </c>
      <c r="AR292" s="2">
        <v>10.37772</v>
      </c>
      <c r="AS292" s="2">
        <v>0.36454560000000003</v>
      </c>
      <c r="AT292" s="2">
        <v>1.6154200000000001</v>
      </c>
      <c r="AU292" s="2">
        <v>0.96432399999999996</v>
      </c>
      <c r="AV292" s="2">
        <v>1.6154200000000001</v>
      </c>
      <c r="AW292" s="2">
        <v>27.494679999999999</v>
      </c>
      <c r="AX292" s="2">
        <v>1.34</v>
      </c>
      <c r="AY292" s="2">
        <v>1.84373511195808</v>
      </c>
      <c r="AZ292" s="2">
        <v>6.1999998986720997E-2</v>
      </c>
      <c r="BA292" s="2">
        <v>0.10249999910593</v>
      </c>
      <c r="BB292" s="2">
        <v>0.16449999809265101</v>
      </c>
      <c r="BC292" s="2">
        <v>2.7493675</v>
      </c>
      <c r="BD292" s="2">
        <v>46.697914708390996</v>
      </c>
      <c r="BE292" s="2">
        <f t="shared" si="8"/>
        <v>0.46815830919300083</v>
      </c>
      <c r="BF292" s="2">
        <f t="shared" si="9"/>
        <v>0.99257427901293926</v>
      </c>
      <c r="BG292" s="2">
        <v>1289295</v>
      </c>
      <c r="BH292" s="2">
        <v>49301</v>
      </c>
      <c r="BI292" s="2">
        <v>3.9759063350306532</v>
      </c>
      <c r="BJ292" s="2">
        <v>680672</v>
      </c>
      <c r="BK292" s="2">
        <v>85479</v>
      </c>
      <c r="BL292" s="2">
        <v>14.361560031788008</v>
      </c>
      <c r="BM292" s="2">
        <v>23196.7</v>
      </c>
      <c r="BN292" s="2">
        <v>2455.5</v>
      </c>
      <c r="BO292" s="2">
        <v>9.572278401072813</v>
      </c>
      <c r="BP292" s="2">
        <v>170111370493.01801</v>
      </c>
      <c r="BQ292" s="2">
        <v>3959002256.9639893</v>
      </c>
      <c r="BR292" s="2">
        <v>2.2743688052247242</v>
      </c>
      <c r="BS292" s="2">
        <v>0.49658970000000002</v>
      </c>
      <c r="BT292" s="2">
        <v>1.0553729999999999</v>
      </c>
      <c r="BU292" s="2">
        <v>1.43891255845385</v>
      </c>
      <c r="BV292" s="2">
        <v>8557.2048409409181</v>
      </c>
      <c r="BW292" s="2">
        <v>23.68245720574123</v>
      </c>
      <c r="BX292" s="2">
        <v>0.27675459038254363</v>
      </c>
      <c r="BY292" s="2">
        <v>-2.3344932124018669E-2</v>
      </c>
      <c r="BZ292" s="2">
        <v>0.44763228297233582</v>
      </c>
    </row>
    <row r="293" spans="1:78" x14ac:dyDescent="0.2">
      <c r="A293">
        <v>263</v>
      </c>
      <c r="B293" t="s">
        <v>84</v>
      </c>
      <c r="C293">
        <v>2003</v>
      </c>
      <c r="D293">
        <v>11</v>
      </c>
      <c r="E293">
        <v>1</v>
      </c>
      <c r="F293" t="s">
        <v>85</v>
      </c>
      <c r="G293" s="2">
        <v>0.63824999999999998</v>
      </c>
      <c r="H293" s="2">
        <v>0</v>
      </c>
      <c r="I293" s="2">
        <v>1.524</v>
      </c>
      <c r="J293" s="2">
        <v>1.548</v>
      </c>
      <c r="K293" s="2">
        <v>2.7429999999999999</v>
      </c>
      <c r="L293" s="2">
        <v>2.7650000000000001</v>
      </c>
      <c r="M293" s="2">
        <v>0.85099999999999998</v>
      </c>
      <c r="N293" s="2">
        <v>0.88</v>
      </c>
      <c r="O293" s="2">
        <v>-0.98199999999999998</v>
      </c>
      <c r="P293" s="2">
        <v>5.4429999999999996</v>
      </c>
      <c r="Q293" s="2">
        <v>1</v>
      </c>
      <c r="R293" s="2">
        <v>12794</v>
      </c>
      <c r="S293" s="2">
        <v>7.1999999999999995E-2</v>
      </c>
      <c r="T293" s="2">
        <v>4.55</v>
      </c>
      <c r="U293" s="2">
        <v>3.46</v>
      </c>
      <c r="W293" t="s">
        <v>64</v>
      </c>
      <c r="X293" t="s">
        <v>65</v>
      </c>
      <c r="Y293" t="s">
        <v>56</v>
      </c>
      <c r="Z293" s="2">
        <v>0.498</v>
      </c>
      <c r="AA293" s="2">
        <v>0.69299999999999995</v>
      </c>
      <c r="AB293" s="2">
        <v>500</v>
      </c>
      <c r="AC293" s="2">
        <v>16.600000000000001</v>
      </c>
      <c r="AE293" s="2">
        <v>-99.127600000000001</v>
      </c>
      <c r="AF293" s="2">
        <v>19.427</v>
      </c>
      <c r="AG293" s="2" t="s">
        <v>57</v>
      </c>
      <c r="AH293" s="2" t="s">
        <v>58</v>
      </c>
      <c r="AI293" s="2">
        <v>8587.0889999999999</v>
      </c>
      <c r="AJ293" s="2">
        <v>1.446383</v>
      </c>
      <c r="AK293" s="2">
        <v>885000000000</v>
      </c>
      <c r="AL293" s="2">
        <v>15.36828</v>
      </c>
      <c r="AN293" s="2">
        <v>-0.71615050000000002</v>
      </c>
      <c r="AO293" s="2">
        <v>61.647599999999997</v>
      </c>
      <c r="AP293" s="2">
        <v>50.205689999999997</v>
      </c>
      <c r="AQ293" s="2">
        <v>2.4924650000000002</v>
      </c>
      <c r="AR293" s="2">
        <v>11.03379</v>
      </c>
      <c r="AS293" s="2">
        <v>1.486227</v>
      </c>
      <c r="AT293" s="2">
        <v>1.5151269999999999</v>
      </c>
      <c r="AU293" s="2">
        <v>0.96432399999999996</v>
      </c>
      <c r="AV293" s="2">
        <v>1.5151269999999999</v>
      </c>
      <c r="AW293" s="2">
        <v>27.509039999999999</v>
      </c>
      <c r="AX293" s="2">
        <v>0.48</v>
      </c>
      <c r="AY293" s="2">
        <v>1.84373511195808</v>
      </c>
      <c r="AZ293" s="2">
        <v>0.148499995470047</v>
      </c>
      <c r="BA293" s="2">
        <v>0.110500000417233</v>
      </c>
      <c r="BB293" s="2">
        <v>0.25900000333786</v>
      </c>
      <c r="BC293" s="2">
        <v>3.0135005000000001</v>
      </c>
      <c r="BD293" s="2">
        <v>50.205689455196001</v>
      </c>
      <c r="BE293" s="2">
        <f t="shared" si="8"/>
        <v>3.5077747468050049</v>
      </c>
      <c r="BF293" s="2">
        <f t="shared" si="9"/>
        <v>7.5116303773082711</v>
      </c>
      <c r="BG293" s="2">
        <v>1474860</v>
      </c>
      <c r="BH293" s="2">
        <v>185565</v>
      </c>
      <c r="BI293" s="2">
        <v>14.392749525903692</v>
      </c>
      <c r="BJ293" s="2">
        <v>781949</v>
      </c>
      <c r="BK293" s="2">
        <v>101277</v>
      </c>
      <c r="BL293" s="2">
        <v>14.878972544779277</v>
      </c>
      <c r="BM293" s="2">
        <v>17017.099999999999</v>
      </c>
      <c r="BN293" s="2">
        <v>6179.6000000000022</v>
      </c>
      <c r="BO293" s="2">
        <v>26.639996206356948</v>
      </c>
      <c r="BP293" s="2">
        <v>171901298614.927</v>
      </c>
      <c r="BQ293" s="2">
        <v>1789928121.9089966</v>
      </c>
      <c r="BR293" s="2">
        <v>1.0522095711306152</v>
      </c>
      <c r="BS293" s="2">
        <v>0.6560745</v>
      </c>
      <c r="BT293" s="2">
        <v>2.112641</v>
      </c>
      <c r="BU293" s="2">
        <v>-0.67372860593975803</v>
      </c>
      <c r="BV293" s="2">
        <v>8626.9002360392424</v>
      </c>
      <c r="BW293" s="2">
        <v>39.811683369602179</v>
      </c>
      <c r="BX293" s="2">
        <v>0.46148306205382067</v>
      </c>
      <c r="BY293" s="2">
        <v>-2.3344932124018669E-2</v>
      </c>
      <c r="BZ293" s="2">
        <v>0.44763228297233582</v>
      </c>
    </row>
    <row r="294" spans="1:78" x14ac:dyDescent="0.2">
      <c r="A294">
        <v>264</v>
      </c>
      <c r="B294" t="s">
        <v>84</v>
      </c>
      <c r="C294">
        <v>2004</v>
      </c>
      <c r="D294">
        <v>11</v>
      </c>
      <c r="E294">
        <v>0</v>
      </c>
      <c r="F294" t="s">
        <v>85</v>
      </c>
      <c r="G294" s="2">
        <v>0.63824999999999998</v>
      </c>
      <c r="H294" s="2">
        <v>0</v>
      </c>
      <c r="I294" s="2">
        <v>1.524</v>
      </c>
      <c r="J294" s="2">
        <v>1.548</v>
      </c>
      <c r="K294" s="2">
        <v>2.7429999999999999</v>
      </c>
      <c r="L294" s="2">
        <v>2.7650000000000001</v>
      </c>
      <c r="M294" s="2">
        <v>0.85099999999999998</v>
      </c>
      <c r="N294" s="2">
        <v>0.88</v>
      </c>
      <c r="O294" s="2">
        <v>-0.98199999999999998</v>
      </c>
      <c r="P294" s="2">
        <v>5.4930000000000003</v>
      </c>
      <c r="Q294" s="2">
        <v>0</v>
      </c>
      <c r="R294" s="2">
        <v>13287.6</v>
      </c>
      <c r="S294" s="2">
        <v>2.4950000000000001</v>
      </c>
      <c r="T294" s="2">
        <v>4.6900000000000004</v>
      </c>
      <c r="U294" s="2">
        <v>3.94</v>
      </c>
      <c r="V294" s="2">
        <v>50</v>
      </c>
      <c r="W294" t="s">
        <v>64</v>
      </c>
      <c r="X294" t="s">
        <v>65</v>
      </c>
      <c r="Y294" t="s">
        <v>56</v>
      </c>
      <c r="Z294" s="2">
        <v>0.504</v>
      </c>
      <c r="AA294" s="2">
        <v>0.70099999999999996</v>
      </c>
      <c r="AB294" s="2">
        <v>500</v>
      </c>
      <c r="AC294" s="2">
        <v>16.600000000000001</v>
      </c>
      <c r="AE294" s="2">
        <v>-99.127600000000001</v>
      </c>
      <c r="AF294" s="2">
        <v>19.427</v>
      </c>
      <c r="AG294" s="2" t="s">
        <v>57</v>
      </c>
      <c r="AH294" s="2" t="s">
        <v>58</v>
      </c>
      <c r="AI294" s="2">
        <v>8801.3220000000001</v>
      </c>
      <c r="AJ294" s="2">
        <v>3.9205909999999999</v>
      </c>
      <c r="AK294" s="2">
        <v>920000000000</v>
      </c>
      <c r="AL294" s="2">
        <v>14.776579999999999</v>
      </c>
      <c r="AN294" s="2">
        <v>-0.59861330000000001</v>
      </c>
      <c r="AO294" s="2">
        <v>60.757829999999998</v>
      </c>
      <c r="AP294" s="2">
        <v>53.486150000000002</v>
      </c>
      <c r="AQ294" s="2">
        <v>3.2161439999999999</v>
      </c>
      <c r="AR294" s="2">
        <v>10.48729</v>
      </c>
      <c r="AS294" s="2">
        <v>2.474208</v>
      </c>
      <c r="AT294" s="2">
        <v>1.5454330000000001</v>
      </c>
      <c r="AU294" s="2">
        <v>0.96432399999999996</v>
      </c>
      <c r="AV294" s="2">
        <v>1.5454330000000001</v>
      </c>
      <c r="AW294" s="2">
        <v>27.547499999999999</v>
      </c>
      <c r="AX294" s="2">
        <v>0.13999990000000001</v>
      </c>
      <c r="AY294" s="2">
        <v>1.84373511195808</v>
      </c>
      <c r="AZ294" s="2">
        <v>0.148499995470047</v>
      </c>
      <c r="BA294" s="2">
        <v>0.110500000417233</v>
      </c>
      <c r="BB294" s="2">
        <v>0.25900000333786</v>
      </c>
      <c r="BC294" s="2">
        <v>3.0135005000000001</v>
      </c>
      <c r="BD294" s="2">
        <v>53.486145239206003</v>
      </c>
      <c r="BE294" s="2">
        <f t="shared" si="8"/>
        <v>3.2804557840100017</v>
      </c>
      <c r="BF294" s="2">
        <f t="shared" si="9"/>
        <v>6.5340319386262173</v>
      </c>
      <c r="BG294" s="2">
        <v>1580925</v>
      </c>
      <c r="BH294" s="2">
        <v>106065</v>
      </c>
      <c r="BI294" s="2">
        <v>7.1915300435295553</v>
      </c>
      <c r="BJ294" s="2">
        <v>847699</v>
      </c>
      <c r="BK294" s="2">
        <v>65750</v>
      </c>
      <c r="BL294" s="2">
        <v>8.4084767676664338</v>
      </c>
      <c r="BM294" s="2">
        <v>20598.900000000001</v>
      </c>
      <c r="BN294" s="2">
        <v>3581.8000000000029</v>
      </c>
      <c r="BO294" s="2">
        <v>21.048239711819306</v>
      </c>
      <c r="BP294" s="2">
        <v>184094386179.73099</v>
      </c>
      <c r="BQ294" s="2">
        <v>12193087564.803986</v>
      </c>
      <c r="BR294" s="2">
        <v>7.093074725466443</v>
      </c>
      <c r="BS294" s="2">
        <v>0.54650120000000002</v>
      </c>
      <c r="BT294" s="2">
        <v>1.7843279999999999</v>
      </c>
      <c r="BU294" s="2">
        <v>1.11059976639191</v>
      </c>
      <c r="BV294" s="2">
        <v>8683.5384360366697</v>
      </c>
      <c r="BW294" s="2">
        <v>117.7834658315096</v>
      </c>
      <c r="BX294" s="2">
        <v>1.3563994297843887</v>
      </c>
      <c r="BY294" s="2">
        <v>1.0488590002059937</v>
      </c>
      <c r="BZ294" s="2">
        <v>0.70015895366668701</v>
      </c>
    </row>
    <row r="295" spans="1:78" x14ac:dyDescent="0.2">
      <c r="A295">
        <v>265</v>
      </c>
      <c r="B295" t="s">
        <v>84</v>
      </c>
      <c r="C295">
        <v>2005</v>
      </c>
      <c r="D295">
        <v>11</v>
      </c>
      <c r="E295">
        <v>0</v>
      </c>
      <c r="F295" t="s">
        <v>85</v>
      </c>
      <c r="G295" s="2">
        <v>0.63824999999999998</v>
      </c>
      <c r="H295" s="2">
        <v>0</v>
      </c>
      <c r="I295" s="2">
        <v>1.524</v>
      </c>
      <c r="J295" s="2">
        <v>1.548</v>
      </c>
      <c r="K295" s="2">
        <v>2.7429999999999999</v>
      </c>
      <c r="L295" s="2">
        <v>2.7650000000000001</v>
      </c>
      <c r="M295" s="2">
        <v>0.85099999999999998</v>
      </c>
      <c r="N295" s="2">
        <v>0.88</v>
      </c>
      <c r="O295" s="2">
        <v>-0.98199999999999998</v>
      </c>
      <c r="P295" s="2">
        <v>4.9989999999999997</v>
      </c>
      <c r="Q295" s="2">
        <v>0</v>
      </c>
      <c r="R295" s="2">
        <v>13655.8</v>
      </c>
      <c r="S295" s="2">
        <v>0.87</v>
      </c>
      <c r="T295" s="2">
        <v>3.99</v>
      </c>
      <c r="U295" s="2">
        <v>3.56</v>
      </c>
      <c r="V295" s="2">
        <v>50.1</v>
      </c>
      <c r="W295" t="s">
        <v>64</v>
      </c>
      <c r="X295" t="s">
        <v>65</v>
      </c>
      <c r="Y295" t="s">
        <v>56</v>
      </c>
      <c r="Z295" s="2">
        <v>0.504</v>
      </c>
      <c r="AA295" s="2">
        <v>0.70099999999999996</v>
      </c>
      <c r="AB295" s="2">
        <v>500</v>
      </c>
      <c r="AC295" s="2">
        <v>16.600000000000001</v>
      </c>
      <c r="AE295" s="2">
        <v>-99.127600000000001</v>
      </c>
      <c r="AF295" s="2">
        <v>19.427</v>
      </c>
      <c r="AG295" s="2" t="s">
        <v>57</v>
      </c>
      <c r="AH295" s="2" t="s">
        <v>58</v>
      </c>
      <c r="AI295" s="2">
        <v>8877.8520000000008</v>
      </c>
      <c r="AJ295" s="2">
        <v>2.3078069999999999</v>
      </c>
      <c r="AK295" s="2">
        <v>941000000000</v>
      </c>
      <c r="AL295" s="2">
        <v>16.01332</v>
      </c>
      <c r="AN295" s="2">
        <v>-0.65364840000000002</v>
      </c>
      <c r="AO295" s="2">
        <v>59.903239999999997</v>
      </c>
      <c r="AP295" s="2">
        <v>53.938130000000001</v>
      </c>
      <c r="AQ295" s="2">
        <v>2.8974169999999999</v>
      </c>
      <c r="AR295" s="2">
        <v>10.521710000000001</v>
      </c>
      <c r="AS295" s="2">
        <v>1.612784</v>
      </c>
      <c r="AT295" s="2">
        <v>1.383791</v>
      </c>
      <c r="AU295" s="2">
        <v>0.96432399999999996</v>
      </c>
      <c r="AV295" s="2">
        <v>1.383791</v>
      </c>
      <c r="AW295" s="2">
        <v>27.570309999999999</v>
      </c>
      <c r="AX295" s="2">
        <v>0.7</v>
      </c>
      <c r="AY295" s="2">
        <v>1.84373511195808</v>
      </c>
      <c r="AZ295" s="2">
        <v>0.148499995470047</v>
      </c>
      <c r="BA295" s="2">
        <v>0.110500000417233</v>
      </c>
      <c r="BB295" s="2">
        <v>0.25900000333786</v>
      </c>
      <c r="BC295" s="2">
        <v>3.0135005000000001</v>
      </c>
      <c r="BD295" s="2">
        <v>53.938132105770997</v>
      </c>
      <c r="BE295" s="2">
        <f t="shared" si="8"/>
        <v>0.45198686656499376</v>
      </c>
      <c r="BF295" s="2">
        <f t="shared" si="9"/>
        <v>0.8450541061494965</v>
      </c>
      <c r="BG295" s="2">
        <v>1711680</v>
      </c>
      <c r="BH295" s="2">
        <v>130755</v>
      </c>
      <c r="BI295" s="2">
        <v>8.2707908344798149</v>
      </c>
      <c r="BJ295" s="2">
        <v>967882</v>
      </c>
      <c r="BK295" s="2">
        <v>120183</v>
      </c>
      <c r="BL295" s="2">
        <v>14.177555948514744</v>
      </c>
      <c r="BM295" s="2">
        <v>19589.3</v>
      </c>
      <c r="BN295" s="2">
        <v>1009.6000000000022</v>
      </c>
      <c r="BO295" s="2">
        <v>4.901232590089772</v>
      </c>
      <c r="BP295" s="2">
        <v>195523194313.172</v>
      </c>
      <c r="BQ295" s="2">
        <v>11428808133.44101</v>
      </c>
      <c r="BR295" s="2">
        <v>6.2081241968362297</v>
      </c>
      <c r="BS295" s="2">
        <v>3.4417200000000002E-2</v>
      </c>
      <c r="BT295" s="2">
        <v>2.7722319999999998</v>
      </c>
      <c r="BU295" s="2">
        <v>3.8828312352891898</v>
      </c>
      <c r="BV295" s="2">
        <v>8735.3339137069033</v>
      </c>
      <c r="BW295" s="2">
        <v>142.51737731873618</v>
      </c>
      <c r="BX295" s="2">
        <v>1.6315046308087595</v>
      </c>
      <c r="BY295" s="2">
        <v>1.0488590002059937</v>
      </c>
      <c r="BZ295" s="2">
        <v>0.70015895366668701</v>
      </c>
    </row>
    <row r="296" spans="1:78" x14ac:dyDescent="0.2">
      <c r="A296">
        <v>266</v>
      </c>
      <c r="B296" t="s">
        <v>84</v>
      </c>
      <c r="C296">
        <v>2006</v>
      </c>
      <c r="D296">
        <v>11</v>
      </c>
      <c r="E296">
        <v>1</v>
      </c>
      <c r="F296" t="s">
        <v>85</v>
      </c>
      <c r="G296" s="2">
        <v>0.63824999999999998</v>
      </c>
      <c r="H296" s="2">
        <v>0</v>
      </c>
      <c r="I296" s="2">
        <v>2.4809999999999999</v>
      </c>
      <c r="J296" s="2">
        <v>2.4550000000000001</v>
      </c>
      <c r="K296" s="2">
        <v>3.5</v>
      </c>
      <c r="L296" s="2">
        <v>3.4820000000000002</v>
      </c>
      <c r="M296" s="2">
        <v>1.2749999999999999</v>
      </c>
      <c r="N296" s="2">
        <v>1.2849999999999999</v>
      </c>
      <c r="O296" s="2">
        <v>-0.52400000000000002</v>
      </c>
      <c r="P296" s="2">
        <v>4.4429999999999996</v>
      </c>
      <c r="Q296" s="2">
        <v>1</v>
      </c>
      <c r="R296" s="2">
        <v>14287.6</v>
      </c>
      <c r="S296" s="2">
        <v>2.984</v>
      </c>
      <c r="T296" s="2">
        <v>3.63</v>
      </c>
      <c r="U296" s="2">
        <v>3.57</v>
      </c>
      <c r="V296" s="2">
        <v>48.9</v>
      </c>
      <c r="W296" t="s">
        <v>64</v>
      </c>
      <c r="X296" t="s">
        <v>65</v>
      </c>
      <c r="Y296" t="s">
        <v>56</v>
      </c>
      <c r="Z296" s="2">
        <v>0.48</v>
      </c>
      <c r="AA296" s="2">
        <v>0.67200000000000004</v>
      </c>
      <c r="AB296" s="2">
        <v>500</v>
      </c>
      <c r="AC296" s="2">
        <v>16.600000000000001</v>
      </c>
      <c r="AE296" s="2">
        <v>-99.127600000000001</v>
      </c>
      <c r="AF296" s="2">
        <v>19.427</v>
      </c>
      <c r="AG296" s="2" t="s">
        <v>57</v>
      </c>
      <c r="AH296" s="2" t="s">
        <v>58</v>
      </c>
      <c r="AI296" s="2">
        <v>9142.8050000000003</v>
      </c>
      <c r="AJ296" s="2">
        <v>4.4950780000000004</v>
      </c>
      <c r="AK296" s="2">
        <v>983000000000</v>
      </c>
      <c r="AL296" s="2">
        <v>19.196339999999999</v>
      </c>
      <c r="AN296" s="2">
        <v>-0.3402926</v>
      </c>
      <c r="AO296" s="2">
        <v>59.071730000000002</v>
      </c>
      <c r="AP296" s="2">
        <v>56.09272</v>
      </c>
      <c r="AQ296" s="2">
        <v>2.2695110000000001</v>
      </c>
      <c r="AR296" s="2">
        <v>10.34442</v>
      </c>
      <c r="AS296" s="2">
        <v>2.187271</v>
      </c>
      <c r="AT296" s="2">
        <v>1.2892330000000001</v>
      </c>
      <c r="AU296" s="2">
        <v>0.27457599999999999</v>
      </c>
      <c r="AV296" s="2">
        <v>1.2892330000000001</v>
      </c>
      <c r="AW296" s="2">
        <v>27.614280000000001</v>
      </c>
      <c r="AX296" s="2">
        <v>0.35999989999999998</v>
      </c>
      <c r="AY296" s="2">
        <v>2.2074003493727199</v>
      </c>
      <c r="AZ296" s="2">
        <v>0.163499996066093</v>
      </c>
      <c r="BA296" s="2">
        <v>9.5499999821186093E-2</v>
      </c>
      <c r="BB296" s="2">
        <v>0.25900000333786</v>
      </c>
      <c r="BC296" s="2">
        <v>3.5142959999999999</v>
      </c>
      <c r="BD296" s="2">
        <v>56.092724631803002</v>
      </c>
      <c r="BE296" s="2">
        <f t="shared" si="8"/>
        <v>2.1545925260320047</v>
      </c>
      <c r="BF296" s="2">
        <f t="shared" si="9"/>
        <v>3.994562736816536</v>
      </c>
      <c r="BG296" s="2">
        <v>1844651</v>
      </c>
      <c r="BH296" s="2">
        <v>132971</v>
      </c>
      <c r="BI296" s="2">
        <v>7.7684497102262107</v>
      </c>
      <c r="BJ296" s="2">
        <v>1113105</v>
      </c>
      <c r="BK296" s="2">
        <v>145223</v>
      </c>
      <c r="BL296" s="2">
        <v>15.004205058054598</v>
      </c>
      <c r="BM296" s="2">
        <v>15460.7</v>
      </c>
      <c r="BN296" s="2">
        <v>4128.5999999999985</v>
      </c>
      <c r="BO296" s="2">
        <v>21.075791375904188</v>
      </c>
      <c r="BP296" s="2">
        <v>213732353484.457</v>
      </c>
      <c r="BQ296" s="2">
        <v>18209159171.285004</v>
      </c>
      <c r="BR296" s="2">
        <v>9.3130430050765032</v>
      </c>
      <c r="BS296" s="2">
        <v>0.1772833</v>
      </c>
      <c r="BT296" s="2">
        <v>1.014758</v>
      </c>
      <c r="BU296" s="2">
        <v>2.8680733256103301</v>
      </c>
      <c r="BV296" s="2">
        <v>8782.1564484108076</v>
      </c>
      <c r="BW296" s="2">
        <v>360.64832548551203</v>
      </c>
      <c r="BX296" s="2">
        <v>4.10660328820234</v>
      </c>
      <c r="BY296" s="2">
        <v>1.0488590002059937</v>
      </c>
      <c r="BZ296" s="2">
        <v>0.70015895366668701</v>
      </c>
    </row>
    <row r="297" spans="1:78" x14ac:dyDescent="0.2">
      <c r="A297">
        <v>267</v>
      </c>
      <c r="B297" t="s">
        <v>84</v>
      </c>
      <c r="C297">
        <v>2007</v>
      </c>
      <c r="D297">
        <v>11</v>
      </c>
      <c r="E297">
        <v>0</v>
      </c>
      <c r="F297" t="s">
        <v>85</v>
      </c>
      <c r="G297" s="2">
        <v>0.63824999999999998</v>
      </c>
      <c r="H297" s="2">
        <v>0</v>
      </c>
      <c r="I297" s="2">
        <v>2.4809999999999999</v>
      </c>
      <c r="J297" s="2">
        <v>2.4550000000000001</v>
      </c>
      <c r="K297" s="2">
        <v>3.5</v>
      </c>
      <c r="L297" s="2">
        <v>3.4820000000000002</v>
      </c>
      <c r="M297" s="2">
        <v>1.2749999999999999</v>
      </c>
      <c r="N297" s="2">
        <v>1.2849999999999999</v>
      </c>
      <c r="O297" s="2">
        <v>-0.52400000000000002</v>
      </c>
      <c r="P297" s="2">
        <v>5.1529999999999996</v>
      </c>
      <c r="Q297" s="2">
        <v>0</v>
      </c>
      <c r="R297" s="2">
        <v>14684.7</v>
      </c>
      <c r="S297" s="2">
        <v>0.78300000000000003</v>
      </c>
      <c r="T297" s="2">
        <v>3.97</v>
      </c>
      <c r="U297" s="2">
        <v>3.63</v>
      </c>
      <c r="W297" t="s">
        <v>64</v>
      </c>
      <c r="X297" t="s">
        <v>65</v>
      </c>
      <c r="Y297" t="s">
        <v>56</v>
      </c>
      <c r="Z297" s="2">
        <v>0.45900000000000002</v>
      </c>
      <c r="AA297" s="2">
        <v>0.64700000000000002</v>
      </c>
      <c r="AB297" s="2">
        <v>500</v>
      </c>
      <c r="AC297" s="2">
        <v>80.599999999999994</v>
      </c>
      <c r="AE297" s="2">
        <v>-99.127600000000001</v>
      </c>
      <c r="AF297" s="2">
        <v>19.427</v>
      </c>
      <c r="AG297" s="2" t="s">
        <v>57</v>
      </c>
      <c r="AH297" s="2" t="s">
        <v>58</v>
      </c>
      <c r="AI297" s="2">
        <v>9214.3539999999994</v>
      </c>
      <c r="AJ297" s="2">
        <v>2.2914460000000001</v>
      </c>
      <c r="AK297" s="2">
        <v>1010000000000</v>
      </c>
      <c r="AL297" s="2">
        <v>21.403649999999999</v>
      </c>
      <c r="AN297" s="2">
        <v>-0.90175530000000004</v>
      </c>
      <c r="AO297" s="2">
        <v>58.130960000000002</v>
      </c>
      <c r="AP297" s="2">
        <v>56.795279999999998</v>
      </c>
      <c r="AQ297" s="2">
        <v>2.9552830000000001</v>
      </c>
      <c r="AR297" s="2">
        <v>10.405379999999999</v>
      </c>
      <c r="AS297" s="2">
        <v>2.2036319999999998</v>
      </c>
      <c r="AT297" s="2">
        <v>1.3787659999999999</v>
      </c>
      <c r="AU297" s="2">
        <v>0.27457599999999999</v>
      </c>
      <c r="AV297" s="2">
        <v>1.3787659999999999</v>
      </c>
      <c r="AW297" s="2">
        <v>27.636939999999999</v>
      </c>
      <c r="AX297" s="2">
        <v>0.33999990000000002</v>
      </c>
      <c r="AY297" s="2">
        <v>2.2074003493727199</v>
      </c>
      <c r="AZ297" s="2">
        <v>0.163499996066093</v>
      </c>
      <c r="BA297" s="2">
        <v>9.5499999821186093E-2</v>
      </c>
      <c r="BB297" s="2">
        <v>0.25900000333786</v>
      </c>
      <c r="BC297" s="2">
        <v>3.5142959999999999</v>
      </c>
      <c r="BD297" s="2">
        <v>56.795279361515</v>
      </c>
      <c r="BE297" s="2">
        <f t="shared" si="8"/>
        <v>0.7025547297119985</v>
      </c>
      <c r="BF297" s="2">
        <f t="shared" si="9"/>
        <v>1.2524881512239283</v>
      </c>
      <c r="BG297" s="2">
        <v>2074993</v>
      </c>
      <c r="BH297" s="2">
        <v>230342</v>
      </c>
      <c r="BI297" s="2">
        <v>12.487023290584506</v>
      </c>
      <c r="BJ297" s="2">
        <v>1243599</v>
      </c>
      <c r="BK297" s="2">
        <v>130494</v>
      </c>
      <c r="BL297" s="2">
        <v>11.723422318649185</v>
      </c>
      <c r="BM297" s="2">
        <v>22778.1</v>
      </c>
      <c r="BN297" s="2">
        <v>7317.3999999999978</v>
      </c>
      <c r="BO297" s="2">
        <v>47.329034261061899</v>
      </c>
      <c r="BP297" s="2">
        <v>226162598598.23401</v>
      </c>
      <c r="BQ297" s="2">
        <v>12430245113.777008</v>
      </c>
      <c r="BR297" s="2">
        <v>5.8157994852571333</v>
      </c>
      <c r="BS297" s="2">
        <v>6.0957900000000002E-2</v>
      </c>
      <c r="BT297" s="2">
        <v>0.13282869999999999</v>
      </c>
      <c r="BU297" s="2">
        <v>2.7352444537085199</v>
      </c>
      <c r="BV297" s="2">
        <v>8867.3845585747786</v>
      </c>
      <c r="BW297" s="2">
        <v>346.96897526746216</v>
      </c>
      <c r="BX297" s="2">
        <v>3.9128671253119665</v>
      </c>
      <c r="BY297" s="2">
        <v>1.0488590002059937</v>
      </c>
      <c r="BZ297" s="2">
        <v>0.70015895366668701</v>
      </c>
    </row>
    <row r="298" spans="1:78" x14ac:dyDescent="0.2">
      <c r="A298">
        <v>268</v>
      </c>
      <c r="B298" t="s">
        <v>84</v>
      </c>
      <c r="C298">
        <v>2008</v>
      </c>
      <c r="D298">
        <v>11</v>
      </c>
      <c r="E298">
        <v>0</v>
      </c>
      <c r="F298" t="s">
        <v>85</v>
      </c>
      <c r="G298" s="2">
        <v>0.63824999999999998</v>
      </c>
      <c r="H298" s="2">
        <v>0</v>
      </c>
      <c r="I298" s="2">
        <v>2.4809999999999999</v>
      </c>
      <c r="J298" s="2">
        <v>2.4550000000000001</v>
      </c>
      <c r="K298" s="2">
        <v>3.5</v>
      </c>
      <c r="L298" s="2">
        <v>3.4820000000000002</v>
      </c>
      <c r="M298" s="2">
        <v>1.2749999999999999</v>
      </c>
      <c r="N298" s="2">
        <v>1.2849999999999999</v>
      </c>
      <c r="O298" s="2">
        <v>-0.52400000000000002</v>
      </c>
      <c r="P298" s="2">
        <v>4.78</v>
      </c>
      <c r="Q298" s="2">
        <v>0</v>
      </c>
      <c r="R298" s="2">
        <v>14808.1</v>
      </c>
      <c r="S298" s="2">
        <v>-0.35799999999999998</v>
      </c>
      <c r="T298" s="2">
        <v>5.12</v>
      </c>
      <c r="U298" s="2">
        <v>3.87</v>
      </c>
      <c r="V298" s="2">
        <v>49.9</v>
      </c>
      <c r="W298" t="s">
        <v>64</v>
      </c>
      <c r="X298" t="s">
        <v>65</v>
      </c>
      <c r="Y298" t="s">
        <v>56</v>
      </c>
      <c r="Z298" s="2">
        <v>0.45700000000000002</v>
      </c>
      <c r="AA298" s="2">
        <v>0.64200000000000002</v>
      </c>
      <c r="AB298" s="2">
        <v>500</v>
      </c>
      <c r="AC298" s="2">
        <v>80.599999999999994</v>
      </c>
      <c r="AE298" s="2">
        <v>-99.127600000000001</v>
      </c>
      <c r="AF298" s="2">
        <v>19.427</v>
      </c>
      <c r="AG298" s="2" t="s">
        <v>57</v>
      </c>
      <c r="AH298" s="2" t="s">
        <v>58</v>
      </c>
      <c r="AI298" s="2">
        <v>9181.4</v>
      </c>
      <c r="AJ298" s="2">
        <v>1.1435850000000001</v>
      </c>
      <c r="AK298" s="2">
        <v>1020000000000</v>
      </c>
      <c r="AL298" s="2">
        <v>20.67314</v>
      </c>
      <c r="AN298" s="2">
        <v>-1.4973700000000001</v>
      </c>
      <c r="AO298" s="2">
        <v>57.14931</v>
      </c>
      <c r="AP298" s="2">
        <v>57.777030000000003</v>
      </c>
      <c r="AQ298" s="2">
        <v>2.683163</v>
      </c>
      <c r="AR298" s="2">
        <v>10.729520000000001</v>
      </c>
      <c r="AS298" s="2">
        <v>1.147861</v>
      </c>
      <c r="AT298" s="2">
        <v>1.633154</v>
      </c>
      <c r="AU298" s="2">
        <v>0.27457599999999999</v>
      </c>
      <c r="AV298" s="2">
        <v>1.633154</v>
      </c>
      <c r="AW298" s="2">
        <v>27.648309999999999</v>
      </c>
      <c r="AX298" s="2">
        <v>1.1499999999999999</v>
      </c>
      <c r="AY298" s="2">
        <v>2.2074003493727199</v>
      </c>
      <c r="AZ298" s="2">
        <v>0.163499996066093</v>
      </c>
      <c r="BA298" s="2">
        <v>9.5499999821186093E-2</v>
      </c>
      <c r="BB298" s="2">
        <v>0.25900000333786</v>
      </c>
      <c r="BC298" s="2">
        <v>3.5142959999999999</v>
      </c>
      <c r="BD298" s="2">
        <v>57.777030929614</v>
      </c>
      <c r="BE298" s="2">
        <f t="shared" si="8"/>
        <v>0.98175156809899988</v>
      </c>
      <c r="BF298" s="2">
        <f t="shared" si="9"/>
        <v>1.7285795212836714</v>
      </c>
      <c r="BG298" s="2">
        <v>2443919</v>
      </c>
      <c r="BH298" s="2">
        <v>368926</v>
      </c>
      <c r="BI298" s="2">
        <v>17.779626244522269</v>
      </c>
      <c r="BJ298" s="2">
        <v>1356503</v>
      </c>
      <c r="BK298" s="2">
        <v>112904</v>
      </c>
      <c r="BL298" s="2">
        <v>9.0788107742125881</v>
      </c>
      <c r="BM298" s="2">
        <v>29094.7</v>
      </c>
      <c r="BN298" s="2">
        <v>6316.6000000000022</v>
      </c>
      <c r="BO298" s="2">
        <v>27.731022341635178</v>
      </c>
      <c r="BP298" s="2">
        <v>240989345580.90201</v>
      </c>
      <c r="BQ298" s="2">
        <v>14826746982.667999</v>
      </c>
      <c r="BR298" s="2">
        <v>6.5557908666441067</v>
      </c>
      <c r="BS298" s="2">
        <v>0.32413769999999997</v>
      </c>
      <c r="BT298" s="2">
        <v>0.90707369999999998</v>
      </c>
      <c r="BU298" s="2">
        <v>3.6423182729621102</v>
      </c>
      <c r="BV298" s="2">
        <v>8967.4700034134439</v>
      </c>
      <c r="BW298" s="2">
        <v>213.92996376519659</v>
      </c>
      <c r="BX298" s="2">
        <v>2.3856222957396533</v>
      </c>
      <c r="BY298" s="2">
        <v>1.0488590002059937</v>
      </c>
      <c r="BZ298" s="2">
        <v>0.70015895366668701</v>
      </c>
    </row>
    <row r="299" spans="1:78" x14ac:dyDescent="0.2">
      <c r="A299">
        <v>269</v>
      </c>
      <c r="B299" t="s">
        <v>84</v>
      </c>
      <c r="C299">
        <v>2009</v>
      </c>
      <c r="D299">
        <v>11</v>
      </c>
      <c r="E299">
        <v>1</v>
      </c>
      <c r="F299" t="s">
        <v>85</v>
      </c>
      <c r="G299" s="2">
        <v>0.63824999999999998</v>
      </c>
      <c r="H299" s="2">
        <v>0</v>
      </c>
      <c r="I299" s="2">
        <v>0.85299999999999998</v>
      </c>
      <c r="J299" s="2">
        <v>1.087</v>
      </c>
      <c r="K299" s="2">
        <v>2.052</v>
      </c>
      <c r="L299" s="2">
        <v>2.3170000000000002</v>
      </c>
      <c r="M299" s="2">
        <v>0.71499999999999997</v>
      </c>
      <c r="N299" s="2">
        <v>0.78</v>
      </c>
      <c r="O299" s="2">
        <v>-0.754</v>
      </c>
      <c r="P299" s="2">
        <v>4.726</v>
      </c>
      <c r="Q299" s="2">
        <v>1</v>
      </c>
      <c r="R299" s="2">
        <v>14027</v>
      </c>
      <c r="S299" s="2">
        <v>-6.6740000000000004</v>
      </c>
      <c r="T299" s="2">
        <v>5.3</v>
      </c>
      <c r="U299" s="2">
        <v>5.36</v>
      </c>
      <c r="W299" t="s">
        <v>64</v>
      </c>
      <c r="X299" t="s">
        <v>65</v>
      </c>
      <c r="Y299" t="s">
        <v>56</v>
      </c>
      <c r="Z299" s="2">
        <v>0.46</v>
      </c>
      <c r="AA299" s="2">
        <v>0.64500000000000002</v>
      </c>
      <c r="AB299" s="2">
        <v>500</v>
      </c>
      <c r="AC299" s="2">
        <v>80.599999999999994</v>
      </c>
      <c r="AE299" s="2">
        <v>-99.127600000000001</v>
      </c>
      <c r="AF299" s="2">
        <v>19.427</v>
      </c>
      <c r="AG299" s="2" t="s">
        <v>57</v>
      </c>
      <c r="AH299" s="2" t="s">
        <v>58</v>
      </c>
      <c r="AI299" s="2">
        <v>8568.6180000000004</v>
      </c>
      <c r="AJ299" s="2">
        <v>-5.2857440000000002</v>
      </c>
      <c r="AK299" s="2">
        <v>964000000000</v>
      </c>
      <c r="AL299" s="2">
        <v>22.65381</v>
      </c>
      <c r="AN299" s="2">
        <v>-0.85061390000000003</v>
      </c>
      <c r="AO299" s="2">
        <v>56.222630000000002</v>
      </c>
      <c r="AP299" s="2">
        <v>55.967770000000002</v>
      </c>
      <c r="AQ299" s="2">
        <v>2.1839140000000001</v>
      </c>
      <c r="AR299" s="2">
        <v>11.91696</v>
      </c>
      <c r="AS299" s="2">
        <v>6.4293290000000001</v>
      </c>
      <c r="AT299" s="2">
        <v>1.6677070000000001</v>
      </c>
      <c r="AU299" s="2">
        <v>0.56851600000000002</v>
      </c>
      <c r="AV299" s="2">
        <v>1.6677070000000001</v>
      </c>
      <c r="AW299" s="2">
        <v>27.594000000000001</v>
      </c>
      <c r="AX299" s="2">
        <v>0.1800003</v>
      </c>
      <c r="AY299" s="2">
        <v>2.0247737017627401</v>
      </c>
      <c r="AZ299" s="2">
        <v>8.3999998867511805E-2</v>
      </c>
      <c r="BA299" s="2">
        <v>0.164000004529953</v>
      </c>
      <c r="BB299" s="2">
        <v>0.24799999594688399</v>
      </c>
      <c r="BC299" s="2">
        <v>3.0344959999999999</v>
      </c>
      <c r="BD299" s="2">
        <v>55.967769759143998</v>
      </c>
      <c r="BE299" s="2">
        <f t="shared" si="8"/>
        <v>1.8092611704700019</v>
      </c>
      <c r="BF299" s="2">
        <f t="shared" si="9"/>
        <v>3.1314540421332953</v>
      </c>
      <c r="BG299" s="2">
        <v>2531226</v>
      </c>
      <c r="BH299" s="2">
        <v>87307</v>
      </c>
      <c r="BI299" s="2">
        <v>3.5724179074674733</v>
      </c>
      <c r="BJ299" s="2">
        <v>1466042</v>
      </c>
      <c r="BK299" s="2">
        <v>109539</v>
      </c>
      <c r="BL299" s="2">
        <v>8.0751019349017295</v>
      </c>
      <c r="BM299" s="2">
        <v>7993.1</v>
      </c>
      <c r="BN299" s="2">
        <v>21101.599999999999</v>
      </c>
      <c r="BO299" s="2">
        <v>72.527298786376903</v>
      </c>
      <c r="BP299" s="2">
        <v>212868947755.845</v>
      </c>
      <c r="BQ299" s="2">
        <v>28120397825.057007</v>
      </c>
      <c r="BR299" s="2">
        <v>11.66873073051139</v>
      </c>
      <c r="BS299" s="2">
        <v>1.1874450000000001</v>
      </c>
      <c r="BT299" s="2">
        <v>1.6180239999999999</v>
      </c>
      <c r="BU299" s="2">
        <v>2.0242939670714701</v>
      </c>
      <c r="BV299" s="2">
        <v>8964.3916028570402</v>
      </c>
      <c r="BW299" s="2">
        <v>395.77345352582961</v>
      </c>
      <c r="BX299" s="2">
        <v>4.4149505182224829</v>
      </c>
      <c r="BY299" s="2">
        <v>1.0488590002059937</v>
      </c>
      <c r="BZ299" s="2">
        <v>0.70015895366668701</v>
      </c>
    </row>
    <row r="300" spans="1:78" x14ac:dyDescent="0.2">
      <c r="A300">
        <v>270</v>
      </c>
      <c r="B300" t="s">
        <v>84</v>
      </c>
      <c r="C300">
        <v>2010</v>
      </c>
      <c r="D300">
        <v>11</v>
      </c>
      <c r="E300">
        <v>0</v>
      </c>
      <c r="F300" t="s">
        <v>85</v>
      </c>
      <c r="G300" s="2">
        <v>0.63824999999999998</v>
      </c>
      <c r="H300" s="2">
        <v>0</v>
      </c>
      <c r="I300" s="2">
        <v>0.85299999999999998</v>
      </c>
      <c r="J300" s="2">
        <v>1.087</v>
      </c>
      <c r="K300" s="2">
        <v>2.052</v>
      </c>
      <c r="L300" s="2">
        <v>2.3170000000000002</v>
      </c>
      <c r="M300" s="2">
        <v>0.71499999999999997</v>
      </c>
      <c r="N300" s="2">
        <v>0.78</v>
      </c>
      <c r="O300" s="2">
        <v>-0.754</v>
      </c>
      <c r="P300" s="2">
        <v>4.718</v>
      </c>
      <c r="Q300" s="2">
        <v>0</v>
      </c>
      <c r="R300" s="2">
        <v>14697.3</v>
      </c>
      <c r="S300" s="2">
        <v>3.617</v>
      </c>
      <c r="T300" s="2">
        <v>4.16</v>
      </c>
      <c r="U300" s="2">
        <v>5.3</v>
      </c>
      <c r="V300" s="2">
        <v>47.2</v>
      </c>
      <c r="W300" t="s">
        <v>64</v>
      </c>
      <c r="X300" t="s">
        <v>65</v>
      </c>
      <c r="Y300" t="s">
        <v>56</v>
      </c>
      <c r="Z300" s="2">
        <v>0.46300000000000002</v>
      </c>
      <c r="AA300" s="2">
        <v>0.65200000000000002</v>
      </c>
      <c r="AB300" s="2">
        <v>500</v>
      </c>
      <c r="AC300" s="2">
        <v>80.599999999999994</v>
      </c>
      <c r="AE300" s="2">
        <v>-99.127600000000001</v>
      </c>
      <c r="AF300" s="2">
        <v>19.427</v>
      </c>
      <c r="AG300" s="2" t="s">
        <v>57</v>
      </c>
      <c r="AH300" s="2" t="s">
        <v>58</v>
      </c>
      <c r="AI300" s="2">
        <v>8878.5619999999999</v>
      </c>
      <c r="AJ300" s="2">
        <v>5.1181179999999999</v>
      </c>
      <c r="AK300" s="2">
        <v>1010000000000</v>
      </c>
      <c r="AL300" s="2">
        <v>23.32882</v>
      </c>
      <c r="AN300" s="2">
        <v>-0.4478278</v>
      </c>
      <c r="AO300" s="2">
        <v>55.402250000000002</v>
      </c>
      <c r="AP300" s="2">
        <v>60.76032</v>
      </c>
      <c r="AQ300" s="2">
        <v>2.8860570000000001</v>
      </c>
      <c r="AR300" s="2">
        <v>11.77136</v>
      </c>
      <c r="AS300" s="2">
        <v>10.40386</v>
      </c>
      <c r="AT300" s="2">
        <v>1.4255150000000001</v>
      </c>
      <c r="AU300" s="2">
        <v>0.56851600000000002</v>
      </c>
      <c r="AV300" s="2">
        <v>1.4255150000000001</v>
      </c>
      <c r="AW300" s="2">
        <v>27.643920000000001</v>
      </c>
      <c r="AX300" s="2">
        <v>1.1399999999999999</v>
      </c>
      <c r="AY300" s="2">
        <v>2.0247737017627401</v>
      </c>
      <c r="AZ300" s="2">
        <v>8.3999998867511805E-2</v>
      </c>
      <c r="BA300" s="2">
        <v>0.164000004529953</v>
      </c>
      <c r="BB300" s="2">
        <v>0.24799999594688399</v>
      </c>
      <c r="BC300" s="2">
        <v>3.0344959999999999</v>
      </c>
      <c r="BD300" s="2">
        <v>60.760318469993003</v>
      </c>
      <c r="BE300" s="2">
        <f t="shared" si="8"/>
        <v>4.7925487108490046</v>
      </c>
      <c r="BF300" s="2">
        <f t="shared" si="9"/>
        <v>8.5630510764921084</v>
      </c>
      <c r="BG300" s="2">
        <v>2720836</v>
      </c>
      <c r="BH300" s="2">
        <v>189610</v>
      </c>
      <c r="BI300" s="2">
        <v>7.4908364563259067</v>
      </c>
      <c r="BJ300" s="2">
        <v>1694604</v>
      </c>
      <c r="BK300" s="2">
        <v>228562</v>
      </c>
      <c r="BL300" s="2">
        <v>15.590412825826272</v>
      </c>
      <c r="BM300" s="2">
        <v>12633.3</v>
      </c>
      <c r="BN300" s="2">
        <v>4640.1999999999989</v>
      </c>
      <c r="BO300" s="2">
        <v>58.052570341919889</v>
      </c>
      <c r="BP300" s="2">
        <v>222901956176.42899</v>
      </c>
      <c r="BQ300" s="2">
        <v>10033008420.583984</v>
      </c>
      <c r="BR300" s="2">
        <v>4.7132324964990087</v>
      </c>
      <c r="BS300" s="2">
        <v>0.14560029999999999</v>
      </c>
      <c r="BT300" s="2">
        <v>6.6316730000000002</v>
      </c>
      <c r="BU300" s="2">
        <v>-4.6073795749048001</v>
      </c>
      <c r="BV300" s="2">
        <v>8977.264848637411</v>
      </c>
      <c r="BW300" s="2">
        <v>98.703472087001501</v>
      </c>
      <c r="BX300" s="2">
        <v>1.0994826793149912</v>
      </c>
      <c r="BY300" s="2">
        <v>1.0488590002059937</v>
      </c>
      <c r="BZ300" s="2">
        <v>0.70015895366668701</v>
      </c>
    </row>
    <row r="301" spans="1:78" x14ac:dyDescent="0.2">
      <c r="A301">
        <v>271</v>
      </c>
      <c r="B301" t="s">
        <v>84</v>
      </c>
      <c r="C301">
        <v>2011</v>
      </c>
      <c r="D301">
        <v>11</v>
      </c>
      <c r="E301">
        <v>0</v>
      </c>
      <c r="F301" t="s">
        <v>85</v>
      </c>
      <c r="G301" s="2">
        <v>0.63824999999999998</v>
      </c>
      <c r="H301" s="2">
        <v>0</v>
      </c>
      <c r="I301" s="2">
        <v>0.85299999999999998</v>
      </c>
      <c r="J301" s="2">
        <v>1.087</v>
      </c>
      <c r="K301" s="2">
        <v>2.052</v>
      </c>
      <c r="L301" s="2">
        <v>2.3170000000000002</v>
      </c>
      <c r="M301" s="2">
        <v>0.71499999999999997</v>
      </c>
      <c r="N301" s="2">
        <v>0.78</v>
      </c>
      <c r="O301" s="2">
        <v>-0.754</v>
      </c>
      <c r="P301" s="2">
        <v>5.4050000000000002</v>
      </c>
      <c r="Q301" s="2">
        <v>0</v>
      </c>
      <c r="R301" s="2">
        <v>15210</v>
      </c>
      <c r="S301" s="2">
        <v>2.2269999999999999</v>
      </c>
      <c r="T301" s="2">
        <v>3.41</v>
      </c>
      <c r="U301" s="2">
        <v>5.17</v>
      </c>
      <c r="W301" t="s">
        <v>64</v>
      </c>
      <c r="X301" t="s">
        <v>65</v>
      </c>
      <c r="Y301" t="s">
        <v>56</v>
      </c>
      <c r="Z301" s="2">
        <v>0.46</v>
      </c>
      <c r="AA301" s="2">
        <v>0.65</v>
      </c>
      <c r="AB301" s="2">
        <v>500</v>
      </c>
      <c r="AC301" s="2">
        <v>80.599999999999994</v>
      </c>
      <c r="AE301" s="2">
        <v>-99.127600000000001</v>
      </c>
      <c r="AF301" s="2">
        <v>19.427</v>
      </c>
      <c r="AG301" s="2" t="s">
        <v>57</v>
      </c>
      <c r="AH301" s="2" t="s">
        <v>58</v>
      </c>
      <c r="AI301" s="2">
        <v>9076.3019999999997</v>
      </c>
      <c r="AJ301" s="2">
        <v>3.663008</v>
      </c>
      <c r="AK301" s="2">
        <v>1050000000000</v>
      </c>
      <c r="AL301" s="2">
        <v>24.55434</v>
      </c>
      <c r="AN301" s="2">
        <v>-0.99727429999999995</v>
      </c>
      <c r="AO301" s="2">
        <v>54.610100000000003</v>
      </c>
      <c r="AP301" s="2">
        <v>63.469679999999997</v>
      </c>
      <c r="AQ301" s="2">
        <v>2.0197799999999999</v>
      </c>
      <c r="AR301" s="2">
        <v>11.77708</v>
      </c>
      <c r="AS301" s="2">
        <v>1.4551099999999999</v>
      </c>
      <c r="AT301" s="2">
        <v>1.226712</v>
      </c>
      <c r="AU301" s="2">
        <v>0.56851600000000002</v>
      </c>
      <c r="AV301" s="2">
        <v>1.226712</v>
      </c>
      <c r="AW301" s="2">
        <v>27.6799</v>
      </c>
      <c r="AX301" s="2">
        <v>0.74999979999999999</v>
      </c>
      <c r="AY301" s="2">
        <v>2.0247737017627401</v>
      </c>
      <c r="AZ301" s="2">
        <v>8.3999998867511805E-2</v>
      </c>
      <c r="BA301" s="2">
        <v>0.164000004529953</v>
      </c>
      <c r="BB301" s="2">
        <v>0.24799999594688399</v>
      </c>
      <c r="BC301" s="2">
        <v>3.0344959999999999</v>
      </c>
      <c r="BD301" s="2">
        <v>63.469677920751998</v>
      </c>
      <c r="BE301" s="2">
        <f t="shared" si="8"/>
        <v>2.7093594507589955</v>
      </c>
      <c r="BF301" s="2">
        <f t="shared" si="9"/>
        <v>4.459093564654431</v>
      </c>
      <c r="BG301" s="2">
        <v>3048389</v>
      </c>
      <c r="BH301" s="2">
        <v>327553</v>
      </c>
      <c r="BI301" s="2">
        <v>12.038689579232265</v>
      </c>
      <c r="BJ301" s="2">
        <v>1938236</v>
      </c>
      <c r="BK301" s="2">
        <v>243632</v>
      </c>
      <c r="BL301" s="2">
        <v>14.376928179090807</v>
      </c>
      <c r="BM301" s="2">
        <v>12270.5</v>
      </c>
      <c r="BN301" s="2">
        <v>362.79999999999927</v>
      </c>
      <c r="BO301" s="2">
        <v>2.8717753872701457</v>
      </c>
      <c r="BP301" s="2">
        <v>240394665599.85699</v>
      </c>
      <c r="BQ301" s="2">
        <v>17492709423.428009</v>
      </c>
      <c r="BR301" s="2">
        <v>7.8477146291091158</v>
      </c>
      <c r="BS301" s="2">
        <v>5.7200999999999997E-3</v>
      </c>
      <c r="BT301" s="2">
        <v>7.6093729999999997</v>
      </c>
      <c r="BU301" s="2">
        <v>3.0019937613147398</v>
      </c>
      <c r="BV301" s="2">
        <v>9010.339875609372</v>
      </c>
      <c r="BW301" s="2">
        <v>65.961577248037429</v>
      </c>
      <c r="BX301" s="2">
        <v>0.73206536222449015</v>
      </c>
      <c r="BY301" s="2">
        <v>1.0488590002059937</v>
      </c>
      <c r="BZ301" s="2">
        <v>0.70015895366668701</v>
      </c>
    </row>
    <row r="302" spans="1:78" x14ac:dyDescent="0.2">
      <c r="A302">
        <v>272</v>
      </c>
      <c r="B302" t="s">
        <v>84</v>
      </c>
      <c r="C302">
        <v>2012</v>
      </c>
      <c r="D302">
        <v>11</v>
      </c>
      <c r="E302">
        <v>1</v>
      </c>
      <c r="F302" t="s">
        <v>85</v>
      </c>
      <c r="G302" s="2">
        <v>0.63824999999999998</v>
      </c>
      <c r="H302" s="2">
        <v>0</v>
      </c>
      <c r="I302" s="2">
        <v>2.5270000000000001</v>
      </c>
      <c r="J302" s="2">
        <v>2.6709999999999998</v>
      </c>
      <c r="K302" s="2">
        <v>3.5329999999999999</v>
      </c>
      <c r="L302" s="2">
        <v>3.6320000000000001</v>
      </c>
      <c r="M302" s="2">
        <v>1.222</v>
      </c>
      <c r="N302" s="2">
        <v>1.2529999999999999</v>
      </c>
      <c r="O302" s="2">
        <v>-0.54500000000000004</v>
      </c>
      <c r="P302" s="2">
        <v>5.4050000000000002</v>
      </c>
      <c r="Q302" s="2">
        <v>1</v>
      </c>
      <c r="R302" s="2">
        <v>15639</v>
      </c>
      <c r="S302" s="2">
        <v>2.2469999999999999</v>
      </c>
      <c r="T302" s="2">
        <v>4.1100000000000003</v>
      </c>
      <c r="U302" s="2">
        <v>4.8899999999999997</v>
      </c>
      <c r="V302" s="2">
        <v>48.7</v>
      </c>
      <c r="W302" t="s">
        <v>64</v>
      </c>
      <c r="X302" t="s">
        <v>65</v>
      </c>
      <c r="Y302" t="s">
        <v>56</v>
      </c>
      <c r="Z302" s="2">
        <v>0.46</v>
      </c>
      <c r="AA302" s="2">
        <v>0.64800000000000002</v>
      </c>
      <c r="AB302" s="2">
        <v>500</v>
      </c>
      <c r="AC302" s="2">
        <v>80.599999999999994</v>
      </c>
      <c r="AE302" s="2">
        <v>-99.127600000000001</v>
      </c>
      <c r="AF302" s="2">
        <v>19.427</v>
      </c>
      <c r="AG302" s="2" t="s">
        <v>57</v>
      </c>
      <c r="AH302" s="2" t="s">
        <v>58</v>
      </c>
      <c r="AI302" s="2">
        <v>9280.259</v>
      </c>
      <c r="AJ302" s="2">
        <v>3.6423230000000002</v>
      </c>
      <c r="AK302" s="2">
        <v>1090000000000</v>
      </c>
      <c r="AL302" s="2">
        <v>26.048100000000002</v>
      </c>
      <c r="AN302" s="2">
        <v>-1.5303089999999999</v>
      </c>
      <c r="AO302" s="2">
        <v>53.948480000000004</v>
      </c>
      <c r="AP302" s="2">
        <v>65.767240000000001</v>
      </c>
      <c r="AQ302" s="2">
        <v>1.516913</v>
      </c>
      <c r="AR302" s="2">
        <v>11.946730000000001</v>
      </c>
      <c r="AS302" s="2">
        <v>2.0685200000000001E-2</v>
      </c>
      <c r="AT302" s="2">
        <v>1.4134230000000001</v>
      </c>
      <c r="AU302" s="2">
        <v>0.29702499999999998</v>
      </c>
      <c r="AV302" s="2">
        <v>1.4134230000000001</v>
      </c>
      <c r="AW302" s="2">
        <v>27.715669999999999</v>
      </c>
      <c r="AX302" s="2">
        <v>0.7</v>
      </c>
      <c r="AY302" s="2">
        <v>2.1907257424170199</v>
      </c>
      <c r="AZ302" s="2">
        <v>3.9499998092651402E-2</v>
      </c>
      <c r="BA302" s="2">
        <v>8.2500003278255504E-2</v>
      </c>
      <c r="BB302" s="2">
        <v>0.122000001370907</v>
      </c>
      <c r="BC302" s="2">
        <v>3.56237</v>
      </c>
      <c r="BD302" s="2">
        <v>65.767245823390994</v>
      </c>
      <c r="BE302" s="2">
        <f t="shared" si="8"/>
        <v>2.2975679026389955</v>
      </c>
      <c r="BF302" s="2">
        <f t="shared" si="9"/>
        <v>3.6199457408744538</v>
      </c>
      <c r="BG302" s="2">
        <v>3298565</v>
      </c>
      <c r="BH302" s="2">
        <v>250176</v>
      </c>
      <c r="BI302" s="2">
        <v>8.2068266221929029</v>
      </c>
      <c r="BJ302" s="2">
        <v>2102633</v>
      </c>
      <c r="BK302" s="2">
        <v>164397</v>
      </c>
      <c r="BL302" s="2">
        <v>8.4817844679388887</v>
      </c>
      <c r="BM302" s="2">
        <v>-555.400000000001</v>
      </c>
      <c r="BN302" s="2">
        <v>12825.900000000001</v>
      </c>
      <c r="BO302" s="2">
        <v>104.52630292164136</v>
      </c>
      <c r="BP302" s="2">
        <v>252239923196.91599</v>
      </c>
      <c r="BQ302" s="2">
        <v>11845257597.05899</v>
      </c>
      <c r="BR302" s="2">
        <v>4.9274211503410479</v>
      </c>
      <c r="BS302" s="2">
        <v>0.169651</v>
      </c>
      <c r="BT302" s="2">
        <v>1.8930560000000001</v>
      </c>
      <c r="BU302" s="2">
        <v>4.8950495583662503</v>
      </c>
      <c r="BV302" s="2">
        <v>9033.2488529457205</v>
      </c>
      <c r="BW302" s="2">
        <v>247.00978496869902</v>
      </c>
      <c r="BX302" s="2">
        <v>2.7344512366461569</v>
      </c>
      <c r="BY302" s="2">
        <v>1.0488590002059937</v>
      </c>
      <c r="BZ302" s="2">
        <v>0.70015895366668701</v>
      </c>
    </row>
    <row r="303" spans="1:78" x14ac:dyDescent="0.2">
      <c r="A303">
        <v>273</v>
      </c>
      <c r="B303" t="s">
        <v>84</v>
      </c>
      <c r="C303">
        <v>2013</v>
      </c>
      <c r="D303">
        <v>11</v>
      </c>
      <c r="E303">
        <v>0</v>
      </c>
      <c r="F303" t="s">
        <v>85</v>
      </c>
      <c r="G303" s="2">
        <v>0.66161999999999999</v>
      </c>
      <c r="H303" s="2">
        <v>0</v>
      </c>
      <c r="I303" s="2">
        <v>2.5270000000000001</v>
      </c>
      <c r="J303" s="2">
        <v>2.6709999999999998</v>
      </c>
      <c r="K303" s="2">
        <v>3.5329999999999999</v>
      </c>
      <c r="L303" s="2">
        <v>3.6320000000000001</v>
      </c>
      <c r="M303" s="2">
        <v>1.222</v>
      </c>
      <c r="N303" s="2">
        <v>1.2529999999999999</v>
      </c>
      <c r="O303" s="2">
        <v>-0.745</v>
      </c>
      <c r="P303" s="2">
        <v>4.3470000000000004</v>
      </c>
      <c r="Q303" s="2">
        <v>0</v>
      </c>
      <c r="R303" s="2">
        <v>15680</v>
      </c>
      <c r="S303" s="2">
        <v>2.9000000000000001E-2</v>
      </c>
      <c r="T303" s="2">
        <v>3.81</v>
      </c>
      <c r="U303" s="2">
        <v>4.91</v>
      </c>
      <c r="W303" t="s">
        <v>64</v>
      </c>
      <c r="X303" t="s">
        <v>65</v>
      </c>
      <c r="Y303" t="s">
        <v>56</v>
      </c>
      <c r="Z303" s="2">
        <v>0.42</v>
      </c>
      <c r="AA303" s="2">
        <v>0.61899999999999999</v>
      </c>
      <c r="AB303" s="2">
        <v>500</v>
      </c>
      <c r="AC303" s="2">
        <v>80.599999999999994</v>
      </c>
      <c r="AE303" s="2">
        <v>-99.127600000000001</v>
      </c>
      <c r="AF303" s="2">
        <v>19.427</v>
      </c>
      <c r="AG303" s="2" t="s">
        <v>57</v>
      </c>
      <c r="AH303" s="2" t="s">
        <v>58</v>
      </c>
      <c r="AI303" s="2">
        <v>9282.9920000000002</v>
      </c>
      <c r="AJ303" s="2">
        <v>1.3540920000000001</v>
      </c>
      <c r="AK303" s="2">
        <v>1100000000000</v>
      </c>
      <c r="AL303" s="2">
        <v>29.01746</v>
      </c>
      <c r="AN303" s="2">
        <v>-2.4627129999999999</v>
      </c>
      <c r="AO303" s="2">
        <v>53.385309999999997</v>
      </c>
      <c r="AP303" s="2">
        <v>63.764879999999998</v>
      </c>
      <c r="AQ303" s="2">
        <v>3.9874480000000001</v>
      </c>
      <c r="AR303" s="2">
        <v>12.19139</v>
      </c>
      <c r="AS303" s="2">
        <v>2.2882310000000001</v>
      </c>
      <c r="AT303" s="2">
        <v>1.337629</v>
      </c>
      <c r="AU303" s="2">
        <v>0.55502499999999999</v>
      </c>
      <c r="AV303" s="2">
        <v>1.337629</v>
      </c>
      <c r="AW303" s="2">
        <v>27.729120000000002</v>
      </c>
      <c r="AX303" s="2">
        <v>0.30000019999999999</v>
      </c>
      <c r="AY303" s="2">
        <v>2.0319199618866102</v>
      </c>
      <c r="AZ303" s="2">
        <v>3.9499998092651402E-2</v>
      </c>
      <c r="BA303" s="2">
        <v>8.2500003278255504E-2</v>
      </c>
      <c r="BB303" s="2">
        <v>0.122000001370907</v>
      </c>
      <c r="BC303" s="2">
        <v>3.56237</v>
      </c>
      <c r="BD303" s="2">
        <v>63.764876610826001</v>
      </c>
      <c r="BE303" s="2">
        <f t="shared" si="8"/>
        <v>2.002369212564993</v>
      </c>
      <c r="BF303" s="2">
        <f t="shared" si="9"/>
        <v>3.0446298723563454</v>
      </c>
      <c r="BG303" s="2">
        <v>3598358</v>
      </c>
      <c r="BH303" s="2">
        <v>299793</v>
      </c>
      <c r="BI303" s="2">
        <v>9.0885885225848213</v>
      </c>
      <c r="BJ303" s="2">
        <v>2308765</v>
      </c>
      <c r="BK303" s="2">
        <v>206132</v>
      </c>
      <c r="BL303" s="2">
        <v>9.8035177798503117</v>
      </c>
      <c r="BM303" s="2">
        <v>32786.1</v>
      </c>
      <c r="BN303" s="2">
        <v>33341.5</v>
      </c>
      <c r="BO303" s="2">
        <v>-6003.1508822470187</v>
      </c>
      <c r="BP303" s="2">
        <v>243788270627.73001</v>
      </c>
      <c r="BQ303" s="2">
        <v>8451652569.1859741</v>
      </c>
      <c r="BR303" s="2">
        <v>3.3506403197673142</v>
      </c>
      <c r="BS303" s="2">
        <v>0.2446527</v>
      </c>
      <c r="BT303" s="2">
        <v>0.1851149</v>
      </c>
      <c r="BU303" s="2">
        <v>5.0801643106850802</v>
      </c>
      <c r="BV303" s="2">
        <v>9044.6885862175095</v>
      </c>
      <c r="BW303" s="2">
        <v>238.30334725545072</v>
      </c>
      <c r="BX303" s="2">
        <v>2.6347324729187744</v>
      </c>
      <c r="BY303" s="2">
        <v>1.0488590002059937</v>
      </c>
      <c r="BZ303" s="2">
        <v>0.70015895366668701</v>
      </c>
    </row>
    <row r="304" spans="1:78" x14ac:dyDescent="0.2">
      <c r="A304">
        <v>274</v>
      </c>
      <c r="B304" t="s">
        <v>84</v>
      </c>
      <c r="C304">
        <v>2014</v>
      </c>
      <c r="D304">
        <v>11</v>
      </c>
      <c r="E304">
        <v>0</v>
      </c>
      <c r="F304" t="s">
        <v>85</v>
      </c>
      <c r="G304" s="2">
        <v>0.66481000000000001</v>
      </c>
      <c r="H304" s="2">
        <v>0</v>
      </c>
      <c r="I304" s="2">
        <v>2.5270000000000001</v>
      </c>
      <c r="J304" s="2">
        <v>2.6709999999999998</v>
      </c>
      <c r="K304" s="2">
        <v>3.5329999999999999</v>
      </c>
      <c r="L304" s="2">
        <v>3.6320000000000001</v>
      </c>
      <c r="M304" s="2">
        <v>1.222</v>
      </c>
      <c r="N304" s="2">
        <v>1.2529999999999999</v>
      </c>
      <c r="O304" s="2">
        <v>-0.745</v>
      </c>
      <c r="P304" s="2">
        <v>4.3470000000000004</v>
      </c>
      <c r="Q304" s="2">
        <v>0</v>
      </c>
      <c r="R304" s="2">
        <v>15856</v>
      </c>
      <c r="S304" s="2">
        <v>1.544</v>
      </c>
      <c r="T304" s="2">
        <v>4.0199999999999996</v>
      </c>
      <c r="U304" s="2">
        <v>4.8099999999999996</v>
      </c>
      <c r="V304" s="2">
        <v>48.7</v>
      </c>
      <c r="W304" t="s">
        <v>64</v>
      </c>
      <c r="X304" t="s">
        <v>65</v>
      </c>
      <c r="Y304" t="s">
        <v>56</v>
      </c>
      <c r="Z304" s="2">
        <v>0.42299999999999999</v>
      </c>
      <c r="AA304" s="2">
        <v>0.62</v>
      </c>
      <c r="AB304" s="2">
        <v>500</v>
      </c>
      <c r="AC304" s="2">
        <v>80.599999999999994</v>
      </c>
      <c r="AE304" s="2">
        <v>-99.127600000000001</v>
      </c>
      <c r="AF304" s="2">
        <v>19.427</v>
      </c>
      <c r="AG304" s="2" t="s">
        <v>57</v>
      </c>
      <c r="AH304" s="2" t="s">
        <v>58</v>
      </c>
      <c r="AI304" s="2">
        <v>9426.3240000000005</v>
      </c>
      <c r="AJ304" s="2">
        <v>2.8497729999999999</v>
      </c>
      <c r="AK304" s="2">
        <v>1140000000000</v>
      </c>
      <c r="AL304" s="2">
        <v>29.236840000000001</v>
      </c>
      <c r="AN304" s="2">
        <v>-1.920277</v>
      </c>
      <c r="AO304" s="2">
        <v>52.861229999999999</v>
      </c>
      <c r="AP304" s="2">
        <v>64.925359999999998</v>
      </c>
      <c r="AQ304" s="2">
        <v>2.1791010000000002</v>
      </c>
      <c r="AR304" s="2">
        <v>12.19496</v>
      </c>
      <c r="AS304" s="2">
        <v>1.495681</v>
      </c>
      <c r="AT304" s="2">
        <v>1.3912819999999999</v>
      </c>
      <c r="AU304" s="2">
        <v>0.55502499999999999</v>
      </c>
      <c r="AV304" s="2">
        <v>1.3912819999999999</v>
      </c>
      <c r="AW304" s="2">
        <v>27.75722</v>
      </c>
      <c r="AX304" s="2">
        <v>0.21</v>
      </c>
      <c r="AY304" s="2">
        <v>2.0319199618866102</v>
      </c>
      <c r="AZ304" s="2">
        <v>3.9499998092651402E-2</v>
      </c>
      <c r="BA304" s="2">
        <v>8.2500003278255504E-2</v>
      </c>
      <c r="BB304" s="2">
        <v>0.122000001370907</v>
      </c>
      <c r="BC304" s="2">
        <v>3.56237</v>
      </c>
      <c r="BD304" s="2">
        <v>64.925357901862</v>
      </c>
      <c r="BE304" s="2">
        <f t="shared" si="8"/>
        <v>1.1604812910359996</v>
      </c>
      <c r="BF304" s="2">
        <f t="shared" si="9"/>
        <v>1.8199381112563355</v>
      </c>
      <c r="BG304" s="2">
        <v>3923567</v>
      </c>
      <c r="BH304" s="2">
        <v>325209</v>
      </c>
      <c r="BI304" s="2">
        <v>9.0377055312450842</v>
      </c>
      <c r="BJ304" s="2">
        <v>2625497</v>
      </c>
      <c r="BK304" s="2">
        <v>316732</v>
      </c>
      <c r="BL304" s="2">
        <v>13.71867643523702</v>
      </c>
      <c r="BM304" s="2">
        <v>23023.5</v>
      </c>
      <c r="BN304" s="2">
        <v>9762.5999999999985</v>
      </c>
      <c r="BO304" s="2">
        <v>29.776643150603455</v>
      </c>
      <c r="BP304" s="2">
        <v>250898263199.05701</v>
      </c>
      <c r="BQ304" s="2">
        <v>7109992571.3269958</v>
      </c>
      <c r="BR304" s="2">
        <v>2.9164621222421769</v>
      </c>
      <c r="BS304" s="2">
        <v>3.5744000000000001E-3</v>
      </c>
      <c r="BT304" s="2">
        <v>1.5361039999999999</v>
      </c>
      <c r="BU304" s="2">
        <v>3.5440607615709601</v>
      </c>
      <c r="BV304" s="2">
        <v>9085.5093563373066</v>
      </c>
      <c r="BW304" s="2">
        <v>340.81523156012372</v>
      </c>
      <c r="BX304" s="2">
        <v>3.7511956478521369</v>
      </c>
      <c r="BY304" s="2">
        <v>1.0488590002059937</v>
      </c>
      <c r="BZ304" s="2">
        <v>0.70015895366668701</v>
      </c>
    </row>
    <row r="305" spans="1:78" x14ac:dyDescent="0.2">
      <c r="A305">
        <v>275</v>
      </c>
      <c r="B305" t="s">
        <v>84</v>
      </c>
      <c r="C305">
        <v>2015</v>
      </c>
      <c r="D305">
        <v>11</v>
      </c>
      <c r="E305">
        <v>1</v>
      </c>
      <c r="F305" t="s">
        <v>85</v>
      </c>
      <c r="G305" s="2">
        <v>0.66798999999999997</v>
      </c>
      <c r="H305" s="2">
        <v>0</v>
      </c>
      <c r="I305" s="2">
        <v>2.3540000000000001</v>
      </c>
      <c r="J305" s="2">
        <v>2.42</v>
      </c>
      <c r="K305" s="2">
        <v>3.4089999999999998</v>
      </c>
      <c r="L305" s="2">
        <v>3.4569999999999999</v>
      </c>
      <c r="M305" s="2">
        <v>1.1859999999999999</v>
      </c>
      <c r="N305" s="2">
        <v>1.27</v>
      </c>
      <c r="O305" s="2">
        <v>-0.55100000000000005</v>
      </c>
      <c r="P305" s="2">
        <v>5.3109999999999999</v>
      </c>
      <c r="Q305" s="2">
        <v>1</v>
      </c>
      <c r="R305" s="2">
        <v>16096</v>
      </c>
      <c r="S305" s="2">
        <v>2.0190000000000001</v>
      </c>
      <c r="T305" s="2">
        <v>2.72</v>
      </c>
      <c r="U305" s="2">
        <v>4.3099999999999996</v>
      </c>
      <c r="W305" t="s">
        <v>64</v>
      </c>
      <c r="X305" t="s">
        <v>65</v>
      </c>
      <c r="Y305" t="s">
        <v>56</v>
      </c>
      <c r="Z305" s="2">
        <v>0.41799999999999998</v>
      </c>
      <c r="AA305" s="2">
        <v>0.63100000000000001</v>
      </c>
      <c r="AB305" s="2">
        <v>500</v>
      </c>
      <c r="AC305" s="2">
        <v>80.599999999999994</v>
      </c>
      <c r="AE305" s="2">
        <v>-99.127600000000001</v>
      </c>
      <c r="AF305" s="2">
        <v>19.427</v>
      </c>
      <c r="AG305" s="2" t="s">
        <v>57</v>
      </c>
      <c r="AH305" s="2" t="s">
        <v>58</v>
      </c>
      <c r="AI305" s="2">
        <v>9616.6460000000006</v>
      </c>
      <c r="AJ305" s="2">
        <v>3.2931520000000001</v>
      </c>
      <c r="AK305" s="2">
        <v>1170000000000</v>
      </c>
      <c r="AL305" s="2">
        <v>31.92032</v>
      </c>
      <c r="AN305" s="2">
        <v>-2.6373350000000002</v>
      </c>
      <c r="AO305" s="2">
        <v>52.347720000000002</v>
      </c>
      <c r="AP305" s="2">
        <v>71.089089999999999</v>
      </c>
      <c r="AQ305" s="2">
        <v>3.056521</v>
      </c>
      <c r="AR305" s="2">
        <v>12.3172</v>
      </c>
      <c r="AS305" s="2">
        <v>0.44337840000000001</v>
      </c>
      <c r="AT305" s="2">
        <v>1.000632</v>
      </c>
      <c r="AU305" s="2">
        <v>0.30360100000000001</v>
      </c>
      <c r="AV305" s="2">
        <v>1.000632</v>
      </c>
      <c r="AW305" s="2">
        <v>27.789619999999999</v>
      </c>
      <c r="AX305" s="2">
        <v>1.3</v>
      </c>
      <c r="AY305" s="2">
        <v>2.18596156900111</v>
      </c>
      <c r="AZ305" s="2">
        <v>8.0499999225139604E-2</v>
      </c>
      <c r="BA305" s="2">
        <v>0.106499999761581</v>
      </c>
      <c r="BB305" s="2">
        <v>0.187000006437302</v>
      </c>
      <c r="BC305" s="2">
        <v>3.994631</v>
      </c>
      <c r="BD305" s="2">
        <v>71.089090113460998</v>
      </c>
      <c r="BE305" s="2">
        <f t="shared" si="8"/>
        <v>6.1637322115989974</v>
      </c>
      <c r="BF305" s="2">
        <f t="shared" si="9"/>
        <v>9.4935667831293173</v>
      </c>
      <c r="BG305" s="2">
        <v>4425268</v>
      </c>
      <c r="BH305" s="2">
        <v>501701</v>
      </c>
      <c r="BI305" s="2">
        <v>12.786859508197516</v>
      </c>
      <c r="BJ305" s="2">
        <v>2995382</v>
      </c>
      <c r="BK305" s="2">
        <v>369885</v>
      </c>
      <c r="BL305" s="2">
        <v>14.088189778925667</v>
      </c>
      <c r="BM305" s="2">
        <v>24844.9</v>
      </c>
      <c r="BN305" s="2">
        <v>1821.4000000000015</v>
      </c>
      <c r="BO305" s="2">
        <v>7.9110474080830517</v>
      </c>
      <c r="BP305" s="2">
        <v>262858210470.52399</v>
      </c>
      <c r="BQ305" s="2">
        <v>11959947271.46698</v>
      </c>
      <c r="BR305" s="2">
        <v>4.7668513599786175</v>
      </c>
      <c r="BS305" s="2">
        <v>0.1222343</v>
      </c>
      <c r="BT305" s="2">
        <v>0.12756419999999999</v>
      </c>
      <c r="BU305" s="2">
        <v>3.4164964122325898</v>
      </c>
      <c r="BV305" s="2">
        <v>9260.1805911331176</v>
      </c>
      <c r="BW305" s="2">
        <v>356.46496697295333</v>
      </c>
      <c r="BX305" s="2">
        <v>3.8494386093752699</v>
      </c>
      <c r="BY305" s="2">
        <v>1.0488590002059937</v>
      </c>
      <c r="BZ305" s="2">
        <v>0.70015895366668701</v>
      </c>
    </row>
    <row r="306" spans="1:78" x14ac:dyDescent="0.2">
      <c r="A306">
        <v>276</v>
      </c>
      <c r="B306" t="s">
        <v>84</v>
      </c>
      <c r="C306">
        <v>2016</v>
      </c>
      <c r="D306">
        <v>11</v>
      </c>
      <c r="E306">
        <v>0</v>
      </c>
      <c r="F306" t="s">
        <v>85</v>
      </c>
      <c r="G306" s="2">
        <v>0.67118</v>
      </c>
      <c r="H306" s="2">
        <v>0</v>
      </c>
      <c r="I306" s="2">
        <v>2.3540000000000001</v>
      </c>
      <c r="J306" s="2">
        <v>2.42</v>
      </c>
      <c r="K306" s="2">
        <v>3.4089999999999998</v>
      </c>
      <c r="L306" s="2">
        <v>3.4569999999999999</v>
      </c>
      <c r="M306" s="2">
        <v>1.1859999999999999</v>
      </c>
      <c r="N306" s="2">
        <v>1.27</v>
      </c>
      <c r="O306" s="2">
        <v>-3.2000000000000001E-2</v>
      </c>
      <c r="P306" s="2">
        <v>4.758</v>
      </c>
      <c r="Q306" s="2">
        <v>0</v>
      </c>
      <c r="R306" s="2">
        <v>16133</v>
      </c>
      <c r="S306" s="2">
        <v>1.403</v>
      </c>
      <c r="T306" s="2">
        <v>2.82</v>
      </c>
      <c r="U306" s="2">
        <v>3.86</v>
      </c>
      <c r="V306" s="2">
        <v>46.3</v>
      </c>
      <c r="W306" t="s">
        <v>64</v>
      </c>
      <c r="X306" t="s">
        <v>65</v>
      </c>
      <c r="Y306" t="s">
        <v>56</v>
      </c>
      <c r="Z306" s="2">
        <v>0.42299999999999999</v>
      </c>
      <c r="AA306" s="2">
        <v>0.63500000000000001</v>
      </c>
      <c r="AB306" s="2">
        <v>500</v>
      </c>
      <c r="AC306" s="2">
        <v>80.599999999999994</v>
      </c>
      <c r="AE306" s="2">
        <v>-99.127600000000001</v>
      </c>
      <c r="AF306" s="2">
        <v>19.427</v>
      </c>
      <c r="AG306" s="2" t="s">
        <v>57</v>
      </c>
      <c r="AH306" s="2" t="s">
        <v>58</v>
      </c>
      <c r="AI306" s="2">
        <v>9751.5689999999995</v>
      </c>
      <c r="AJ306" s="2">
        <v>2.6305329999999998</v>
      </c>
      <c r="AK306" s="2">
        <v>1200000000000</v>
      </c>
      <c r="AL306" s="2">
        <v>33.981699999999996</v>
      </c>
      <c r="AN306" s="2">
        <v>-2.2383160000000002</v>
      </c>
      <c r="AO306" s="2">
        <v>51.925370000000001</v>
      </c>
      <c r="AP306" s="2">
        <v>76.062209999999993</v>
      </c>
      <c r="AQ306" s="2">
        <v>3.6064769999999999</v>
      </c>
      <c r="AR306" s="2">
        <v>12.01041</v>
      </c>
      <c r="AS306" s="2">
        <v>0.66261910000000002</v>
      </c>
      <c r="AT306" s="2">
        <v>1.036737</v>
      </c>
      <c r="AU306" s="2">
        <v>1.024E-3</v>
      </c>
      <c r="AV306" s="2">
        <v>1.036737</v>
      </c>
      <c r="AW306" s="2">
        <v>27.815580000000001</v>
      </c>
      <c r="AX306" s="2">
        <v>9.9999900000000003E-2</v>
      </c>
      <c r="AY306" s="2">
        <v>2.5980625694775301</v>
      </c>
      <c r="AZ306" s="2">
        <v>8.0499999225139604E-2</v>
      </c>
      <c r="BA306" s="2">
        <v>0.106499999761581</v>
      </c>
      <c r="BB306" s="2">
        <v>0.187000006437302</v>
      </c>
      <c r="BC306" s="2">
        <v>3.994631</v>
      </c>
      <c r="BD306" s="2">
        <v>76.062209137810996</v>
      </c>
      <c r="BE306" s="2">
        <f t="shared" si="8"/>
        <v>4.9731190243499981</v>
      </c>
      <c r="BF306" s="2">
        <f t="shared" si="9"/>
        <v>6.9956149620324348</v>
      </c>
      <c r="BG306" s="2">
        <v>4905320</v>
      </c>
      <c r="BH306" s="2">
        <v>480052</v>
      </c>
      <c r="BI306" s="2">
        <v>10.847975761016055</v>
      </c>
      <c r="BJ306" s="2">
        <v>3370533</v>
      </c>
      <c r="BK306" s="2">
        <v>375151</v>
      </c>
      <c r="BL306" s="2">
        <v>12.524312424926103</v>
      </c>
      <c r="BM306" s="2">
        <v>31026.9</v>
      </c>
      <c r="BN306" s="2">
        <v>6182</v>
      </c>
      <c r="BO306" s="2">
        <v>24.882370224875125</v>
      </c>
      <c r="BP306" s="2">
        <v>265029410430.367</v>
      </c>
      <c r="BQ306" s="2">
        <v>2171199959.8430176</v>
      </c>
      <c r="BR306" s="2">
        <v>0.82599662987756983</v>
      </c>
      <c r="BS306" s="2">
        <v>0.30678270000000002</v>
      </c>
      <c r="BT306" s="2">
        <v>2.00334E-2</v>
      </c>
      <c r="BU306" s="2">
        <v>3.43652994948485</v>
      </c>
      <c r="BV306" s="2">
        <v>9405.6818756033463</v>
      </c>
      <c r="BW306" s="2">
        <v>345.88720776843365</v>
      </c>
      <c r="BX306" s="2">
        <v>3.6774283070917284</v>
      </c>
      <c r="BY306" s="2">
        <v>1.0488590002059937</v>
      </c>
      <c r="BZ306" s="2">
        <v>0.70015895366668701</v>
      </c>
    </row>
    <row r="307" spans="1:78" x14ac:dyDescent="0.2">
      <c r="A307">
        <v>277</v>
      </c>
      <c r="B307" t="s">
        <v>84</v>
      </c>
      <c r="C307">
        <v>2017</v>
      </c>
      <c r="D307">
        <v>11</v>
      </c>
      <c r="E307">
        <v>0</v>
      </c>
      <c r="F307" t="s">
        <v>85</v>
      </c>
      <c r="G307" s="2">
        <v>0.67437000000000002</v>
      </c>
      <c r="H307" s="2">
        <v>0</v>
      </c>
      <c r="I307" s="2">
        <v>2.3540000000000001</v>
      </c>
      <c r="J307" s="2">
        <v>2.42</v>
      </c>
      <c r="K307" s="2">
        <v>3.4089999999999998</v>
      </c>
      <c r="L307" s="2">
        <v>3.4569999999999999</v>
      </c>
      <c r="M307" s="2">
        <v>1.1859999999999999</v>
      </c>
      <c r="N307" s="2">
        <v>1.27</v>
      </c>
      <c r="O307" s="2">
        <v>-0.223</v>
      </c>
      <c r="P307" s="2">
        <v>5.5410000000000004</v>
      </c>
      <c r="Q307" s="2">
        <v>0</v>
      </c>
      <c r="R307" s="2">
        <v>16308.6</v>
      </c>
      <c r="S307" s="2">
        <v>0.93100000000000005</v>
      </c>
      <c r="T307" s="2">
        <v>6.04</v>
      </c>
      <c r="U307" s="2">
        <v>3.42</v>
      </c>
      <c r="W307" t="s">
        <v>64</v>
      </c>
      <c r="X307" t="s">
        <v>65</v>
      </c>
      <c r="Y307" t="s">
        <v>56</v>
      </c>
      <c r="Z307" s="2">
        <v>0.43</v>
      </c>
      <c r="AA307" s="2">
        <v>0.624</v>
      </c>
      <c r="AB307" s="2">
        <v>500</v>
      </c>
      <c r="AC307" s="2">
        <v>80.599999999999994</v>
      </c>
      <c r="AE307" s="2">
        <v>-99.127600000000001</v>
      </c>
      <c r="AF307" s="2">
        <v>19.427</v>
      </c>
      <c r="AG307" s="2" t="s">
        <v>57</v>
      </c>
      <c r="AH307" s="2" t="s">
        <v>58</v>
      </c>
      <c r="AI307" s="2">
        <v>9842.4</v>
      </c>
      <c r="AJ307" s="2">
        <v>2.1131289999999998</v>
      </c>
      <c r="AK307" s="2">
        <v>1230000000000</v>
      </c>
      <c r="AL307" s="2">
        <v>35.285769999999999</v>
      </c>
      <c r="AN307" s="2">
        <v>-1.7282059999999999</v>
      </c>
      <c r="AO307" s="2">
        <v>51.469239999999999</v>
      </c>
      <c r="AP307" s="2">
        <v>77.115750000000006</v>
      </c>
      <c r="AQ307" s="2">
        <v>2.8669280000000001</v>
      </c>
      <c r="AR307" s="2">
        <v>11.6166</v>
      </c>
      <c r="AS307" s="2">
        <v>0.51740339999999996</v>
      </c>
      <c r="AT307" s="2">
        <v>1.7984039999999999</v>
      </c>
      <c r="AU307" s="2">
        <v>4.9729000000000002E-2</v>
      </c>
      <c r="AV307" s="2">
        <v>1.7984039999999999</v>
      </c>
      <c r="AW307" s="2">
        <v>27.836500000000001</v>
      </c>
      <c r="AX307" s="2">
        <v>3.22</v>
      </c>
      <c r="AY307" s="2">
        <v>2.44640304907099</v>
      </c>
      <c r="AZ307" s="2">
        <v>8.0499999225139604E-2</v>
      </c>
      <c r="BA307" s="2">
        <v>0.106499999761581</v>
      </c>
      <c r="BB307" s="2">
        <v>0.187000006437302</v>
      </c>
      <c r="BC307" s="2" t="s">
        <v>101</v>
      </c>
      <c r="BD307" s="2">
        <v>77.115744504443001</v>
      </c>
      <c r="BE307" s="2">
        <f t="shared" si="8"/>
        <v>1.0535353666320049</v>
      </c>
      <c r="BF307" s="2">
        <f t="shared" si="9"/>
        <v>1.3850969864984974</v>
      </c>
      <c r="BG307" s="2">
        <v>5328907</v>
      </c>
      <c r="BH307" s="2">
        <v>423587</v>
      </c>
      <c r="BI307" s="2">
        <v>8.6352572309247915</v>
      </c>
      <c r="BJ307" s="2">
        <v>3686577</v>
      </c>
      <c r="BK307" s="2">
        <v>316044</v>
      </c>
      <c r="BL307" s="2">
        <v>9.3766772198937076</v>
      </c>
      <c r="BM307" s="2">
        <v>30143</v>
      </c>
      <c r="BN307" s="2">
        <v>883.90000000000146</v>
      </c>
      <c r="BO307" s="2">
        <v>2.8488182834894928</v>
      </c>
      <c r="BP307" s="2">
        <v>261908440017.87701</v>
      </c>
      <c r="BQ307" s="2">
        <v>3120970412.4899902</v>
      </c>
      <c r="BR307" s="2">
        <v>1.1775939913317599</v>
      </c>
      <c r="BS307" s="2">
        <v>0.39381690000000003</v>
      </c>
      <c r="BT307" s="2">
        <v>0.212177</v>
      </c>
      <c r="BU307" s="2">
        <v>3.2243529271944502</v>
      </c>
      <c r="BV307" s="2">
        <v>9533.3650853781164</v>
      </c>
      <c r="BW307" s="2">
        <v>309.03562612791393</v>
      </c>
      <c r="BX307" s="2">
        <v>3.2416216452457074</v>
      </c>
      <c r="BY307" s="2">
        <v>1.0488590002059937</v>
      </c>
      <c r="BZ307" s="2">
        <v>0.70015895366668701</v>
      </c>
    </row>
    <row r="308" spans="1:78" x14ac:dyDescent="0.2">
      <c r="A308">
        <v>278</v>
      </c>
      <c r="B308" t="s">
        <v>84</v>
      </c>
      <c r="C308">
        <v>2018</v>
      </c>
      <c r="D308">
        <v>11</v>
      </c>
      <c r="E308">
        <v>1</v>
      </c>
      <c r="F308" t="s">
        <v>85</v>
      </c>
      <c r="G308" s="2">
        <v>0.67754999999999999</v>
      </c>
      <c r="H308" s="2">
        <v>0</v>
      </c>
      <c r="I308" s="2">
        <v>1.754</v>
      </c>
      <c r="J308" s="2">
        <v>1.694</v>
      </c>
      <c r="K308" s="2">
        <v>2.9430000000000001</v>
      </c>
      <c r="L308" s="2">
        <v>2.8929999999999998</v>
      </c>
      <c r="M308" s="2">
        <v>1.0189999999999999</v>
      </c>
      <c r="N308" s="2">
        <v>1.0429999999999999</v>
      </c>
      <c r="O308" s="2">
        <v>-3.2000000000000001E-2</v>
      </c>
      <c r="P308" s="2">
        <v>4.9390000000000001</v>
      </c>
      <c r="Q308" s="2">
        <v>1</v>
      </c>
      <c r="R308" s="2">
        <v>16494.099999999999</v>
      </c>
      <c r="S308" s="2">
        <v>1.05</v>
      </c>
      <c r="T308" s="2">
        <v>4.9000000000000004</v>
      </c>
      <c r="U308" s="2">
        <v>3.28</v>
      </c>
      <c r="V308" s="2">
        <v>45.4</v>
      </c>
      <c r="W308" t="s">
        <v>64</v>
      </c>
      <c r="X308" t="s">
        <v>65</v>
      </c>
      <c r="Y308" t="s">
        <v>56</v>
      </c>
      <c r="Z308" s="2">
        <v>0.45300000000000001</v>
      </c>
      <c r="AA308" s="2">
        <v>0.67</v>
      </c>
      <c r="AB308" s="2">
        <v>500</v>
      </c>
      <c r="AC308" s="2">
        <v>80.599999999999994</v>
      </c>
      <c r="AE308" s="2">
        <v>-99.127600000000001</v>
      </c>
      <c r="AF308" s="2">
        <v>19.427</v>
      </c>
      <c r="AG308" s="2" t="s">
        <v>57</v>
      </c>
      <c r="AH308" s="2" t="s">
        <v>58</v>
      </c>
      <c r="AI308" s="2">
        <v>9945.7759999999998</v>
      </c>
      <c r="AJ308" s="2">
        <v>2.194995</v>
      </c>
      <c r="AK308" s="2">
        <v>1260000000000</v>
      </c>
      <c r="AL308" s="2">
        <v>34.547289999999997</v>
      </c>
      <c r="AN308" s="2">
        <v>-1.990038</v>
      </c>
      <c r="AO308" s="2">
        <v>51.012999999999998</v>
      </c>
      <c r="AP308" s="2">
        <v>80.559389999999993</v>
      </c>
      <c r="AQ308" s="2">
        <v>3.096339</v>
      </c>
      <c r="AR308" s="2">
        <v>11.57033</v>
      </c>
      <c r="AS308" s="2">
        <v>8.1865499999999994E-2</v>
      </c>
      <c r="AT308" s="2">
        <v>1.589235</v>
      </c>
      <c r="AU308" s="2">
        <v>1.024E-3</v>
      </c>
      <c r="AV308" s="2">
        <v>1.589235</v>
      </c>
      <c r="AW308" s="2">
        <v>27.85821</v>
      </c>
      <c r="AX308" s="2">
        <v>1.1399999999999999</v>
      </c>
      <c r="AY308" s="2">
        <v>2.5980625694775301</v>
      </c>
      <c r="AZ308" s="2" t="s">
        <v>101</v>
      </c>
      <c r="BA308" s="2" t="s">
        <v>101</v>
      </c>
      <c r="BB308" s="2" t="s">
        <v>101</v>
      </c>
      <c r="BC308" s="2" t="s">
        <v>101</v>
      </c>
      <c r="BD308" s="2">
        <v>80.559384228778001</v>
      </c>
      <c r="BE308" s="2">
        <f t="shared" si="8"/>
        <v>3.4436397243350001</v>
      </c>
      <c r="BF308" s="2">
        <f t="shared" si="9"/>
        <v>4.4655468821112088</v>
      </c>
      <c r="BG308" s="2">
        <v>5807639</v>
      </c>
      <c r="BH308" s="2">
        <v>478732</v>
      </c>
      <c r="BI308" s="2">
        <v>8.983680893661683</v>
      </c>
      <c r="BJ308" s="2">
        <v>3948945</v>
      </c>
      <c r="BK308" s="2">
        <v>262368</v>
      </c>
      <c r="BL308" s="2">
        <v>7.1168457894681163</v>
      </c>
      <c r="BM308" s="2">
        <v>25725.5</v>
      </c>
      <c r="BN308" s="2">
        <v>4417.5</v>
      </c>
      <c r="BO308" s="2">
        <v>14.655143814484292</v>
      </c>
      <c r="BP308" s="2">
        <v>264026588792.134</v>
      </c>
      <c r="BQ308" s="2">
        <v>2118148774.2569885</v>
      </c>
      <c r="BR308" s="2">
        <v>0.80873635615271144</v>
      </c>
      <c r="BS308" s="2">
        <v>4.6268499999999997E-2</v>
      </c>
      <c r="BT308" s="2">
        <v>8.1146700000000002E-2</v>
      </c>
      <c r="BU308" s="2">
        <v>3.3054996090558899</v>
      </c>
      <c r="BV308" s="2">
        <v>9644.2847866390603</v>
      </c>
      <c r="BW308" s="2">
        <v>301.49205884102957</v>
      </c>
      <c r="BX308" s="2">
        <v>3.1261214855321233</v>
      </c>
      <c r="BY308" s="2">
        <v>1.0488590002059937</v>
      </c>
      <c r="BZ308" s="2">
        <v>0.70015895366668701</v>
      </c>
    </row>
    <row r="309" spans="1:78" x14ac:dyDescent="0.2">
      <c r="A309">
        <v>279</v>
      </c>
      <c r="B309" t="s">
        <v>84</v>
      </c>
      <c r="C309">
        <v>2019</v>
      </c>
      <c r="D309">
        <v>11</v>
      </c>
      <c r="E309">
        <v>0</v>
      </c>
      <c r="F309" t="s">
        <v>85</v>
      </c>
      <c r="G309" s="2">
        <v>0.68074000000000001</v>
      </c>
      <c r="H309" s="2">
        <v>0</v>
      </c>
      <c r="I309" s="2">
        <v>1.754</v>
      </c>
      <c r="J309" s="2">
        <v>1.694</v>
      </c>
      <c r="K309" s="2">
        <v>2.9430000000000001</v>
      </c>
      <c r="L309" s="2">
        <v>2.8929999999999998</v>
      </c>
      <c r="M309" s="2">
        <v>1.0189999999999999</v>
      </c>
      <c r="N309" s="2">
        <v>1.0429999999999999</v>
      </c>
      <c r="O309" s="2">
        <v>1.258</v>
      </c>
      <c r="Q309" s="2">
        <v>0</v>
      </c>
      <c r="S309" s="2">
        <v>-1.139</v>
      </c>
      <c r="T309" s="2">
        <v>3.64</v>
      </c>
      <c r="U309" s="2">
        <v>3.48</v>
      </c>
      <c r="W309" t="s">
        <v>64</v>
      </c>
      <c r="X309" t="s">
        <v>65</v>
      </c>
      <c r="Y309" t="s">
        <v>56</v>
      </c>
      <c r="Z309" s="2">
        <v>0.44</v>
      </c>
      <c r="AA309" s="2">
        <v>0.67100000000000004</v>
      </c>
      <c r="AB309" s="2">
        <v>500</v>
      </c>
      <c r="AC309" s="2">
        <v>80.599999999999994</v>
      </c>
      <c r="AE309" s="2">
        <v>-99.127600000000001</v>
      </c>
      <c r="AF309" s="2">
        <v>19.427</v>
      </c>
      <c r="AG309" s="2" t="s">
        <v>57</v>
      </c>
      <c r="AH309" s="2" t="s">
        <v>58</v>
      </c>
      <c r="AI309" s="2">
        <v>9819.5329999999994</v>
      </c>
      <c r="AJ309" s="2">
        <v>-0.18590680000000001</v>
      </c>
      <c r="AK309" s="2">
        <v>1250000000000</v>
      </c>
      <c r="AL309" s="2">
        <v>36.558050000000001</v>
      </c>
      <c r="AN309" s="2">
        <v>-0.27340219999999998</v>
      </c>
      <c r="AO309" s="2">
        <v>50.606450000000002</v>
      </c>
      <c r="AP309" s="2">
        <v>77.873260000000002</v>
      </c>
      <c r="AQ309" s="2">
        <v>2.3428599999999999</v>
      </c>
      <c r="AR309" s="2">
        <v>11.38993</v>
      </c>
      <c r="AS309" s="2">
        <v>2.3809019999999999</v>
      </c>
      <c r="AT309" s="2">
        <v>1.291984</v>
      </c>
      <c r="AU309" s="2">
        <v>1.5825640000000001</v>
      </c>
      <c r="AV309" s="2">
        <v>1.291984</v>
      </c>
      <c r="AW309" s="2">
        <v>27.856349999999999</v>
      </c>
      <c r="AX309" s="2">
        <v>1.26</v>
      </c>
      <c r="AY309" s="2">
        <v>3.6223598538986801</v>
      </c>
      <c r="AZ309" s="2" t="s">
        <v>101</v>
      </c>
      <c r="BA309" s="2" t="s">
        <v>101</v>
      </c>
      <c r="BB309" s="2" t="s">
        <v>101</v>
      </c>
      <c r="BC309" s="2" t="s">
        <v>101</v>
      </c>
      <c r="BD309" s="2">
        <v>77.897346950566998</v>
      </c>
      <c r="BE309" s="2">
        <f t="shared" si="8"/>
        <v>2.6620372782110024</v>
      </c>
      <c r="BF309" s="2">
        <f t="shared" si="9"/>
        <v>3.3044409458880279</v>
      </c>
      <c r="BG309" s="2">
        <v>6158105</v>
      </c>
      <c r="BH309" s="2">
        <v>350466</v>
      </c>
      <c r="BI309" s="2">
        <v>6.0345692974373923</v>
      </c>
      <c r="BJ309" s="2">
        <v>4198641</v>
      </c>
      <c r="BK309" s="2">
        <v>249696</v>
      </c>
      <c r="BL309" s="2">
        <v>6.3231065512434332</v>
      </c>
      <c r="BM309" s="2">
        <v>23771.8</v>
      </c>
      <c r="BN309" s="2">
        <v>1953.7000000000007</v>
      </c>
      <c r="BO309" s="2">
        <v>7.5944102155448894</v>
      </c>
      <c r="BP309" s="2">
        <v>251527684928.89801</v>
      </c>
      <c r="BQ309" s="2">
        <v>12498903863.235992</v>
      </c>
      <c r="BR309" s="2">
        <v>4.7339565005236182</v>
      </c>
      <c r="BS309" s="2">
        <v>0.1804028</v>
      </c>
      <c r="BT309" s="2">
        <v>7.874771</v>
      </c>
      <c r="BU309" s="2">
        <v>-4.5692713270701297</v>
      </c>
      <c r="BV309" s="2">
        <v>9733.7082833852528</v>
      </c>
      <c r="BW309" s="2">
        <v>85.824630564857216</v>
      </c>
      <c r="BX309" s="2">
        <v>0.8817259369828635</v>
      </c>
      <c r="BY309" s="2">
        <v>1.0488590002059937</v>
      </c>
      <c r="BZ309" s="2">
        <v>0.70015895366668701</v>
      </c>
    </row>
    <row r="310" spans="1:78" x14ac:dyDescent="0.2">
      <c r="A310">
        <v>280</v>
      </c>
      <c r="B310" t="s">
        <v>87</v>
      </c>
      <c r="C310">
        <v>1992</v>
      </c>
      <c r="D310">
        <v>12</v>
      </c>
      <c r="E310">
        <v>0</v>
      </c>
      <c r="F310" t="s">
        <v>88</v>
      </c>
      <c r="G310" s="2">
        <v>0.69674999999999998</v>
      </c>
      <c r="H310" s="2">
        <v>0</v>
      </c>
      <c r="O310" s="2">
        <v>0.66200000000000003</v>
      </c>
      <c r="Q310" s="2">
        <v>0</v>
      </c>
      <c r="R310" s="2">
        <v>2163.4</v>
      </c>
      <c r="S310" s="2">
        <v>-1.843</v>
      </c>
      <c r="W310" t="s">
        <v>54</v>
      </c>
      <c r="X310" t="s">
        <v>55</v>
      </c>
      <c r="Y310" t="s">
        <v>59</v>
      </c>
      <c r="Z310" s="2">
        <v>0.48199999999999998</v>
      </c>
      <c r="AA310" s="2">
        <v>0.69699999999999995</v>
      </c>
      <c r="AB310" s="2">
        <v>90</v>
      </c>
      <c r="AC310" s="2">
        <v>10</v>
      </c>
      <c r="AE310" s="2">
        <v>-86.273399999999995</v>
      </c>
      <c r="AF310" s="2">
        <v>12.147500000000001</v>
      </c>
      <c r="AG310" s="2" t="s">
        <v>63</v>
      </c>
      <c r="AH310" s="2" t="s">
        <v>83</v>
      </c>
      <c r="AI310" s="2">
        <v>1204.8789999999999</v>
      </c>
      <c r="AJ310" s="2">
        <v>0.38634649999999998</v>
      </c>
      <c r="AK310" s="2">
        <v>5260000000</v>
      </c>
      <c r="AN310" s="2">
        <v>-42.893799999999999</v>
      </c>
      <c r="AO310" s="2">
        <v>93.117099999999994</v>
      </c>
      <c r="AP310" s="2">
        <v>70.517619999999994</v>
      </c>
      <c r="AQ310" s="2">
        <v>0.83668010000000004</v>
      </c>
      <c r="AR310" s="2">
        <v>19.67202</v>
      </c>
      <c r="AU310" s="2">
        <v>0.43824400000000002</v>
      </c>
      <c r="AW310" s="2">
        <v>22.383150000000001</v>
      </c>
      <c r="AY310" s="2">
        <v>3.1491186279180599</v>
      </c>
      <c r="AZ310" s="2">
        <v>0</v>
      </c>
      <c r="BA310" s="2">
        <v>0</v>
      </c>
      <c r="BB310" s="2">
        <v>0</v>
      </c>
      <c r="BC310" s="2">
        <v>2.0523764999999998</v>
      </c>
      <c r="BD310" s="2">
        <v>34.786208566051002</v>
      </c>
      <c r="BM310" s="2">
        <v>15</v>
      </c>
      <c r="BN310" s="2">
        <v>15</v>
      </c>
      <c r="BO310" s="2" t="e">
        <v>#DIV/0!</v>
      </c>
      <c r="BP310" s="2">
        <v>1008501094.63019</v>
      </c>
      <c r="BQ310" s="2">
        <v>152808517.30119097</v>
      </c>
      <c r="BR310" s="2">
        <v>17.857875754651864</v>
      </c>
      <c r="BU310" s="2">
        <v>-4.9559187155451099</v>
      </c>
      <c r="BV310" s="2">
        <v>1312.4739254810336</v>
      </c>
      <c r="BW310" s="2">
        <v>107.59456344646355</v>
      </c>
      <c r="BX310" s="2">
        <v>8.1978438853197915</v>
      </c>
      <c r="BY310" s="2">
        <v>-1.2261545658111572</v>
      </c>
      <c r="BZ310" s="2">
        <v>0.16434517502784729</v>
      </c>
    </row>
    <row r="311" spans="1:78" x14ac:dyDescent="0.2">
      <c r="A311">
        <v>281</v>
      </c>
      <c r="B311" t="s">
        <v>87</v>
      </c>
      <c r="C311">
        <v>1993</v>
      </c>
      <c r="D311">
        <v>12</v>
      </c>
      <c r="E311">
        <v>0</v>
      </c>
      <c r="F311" t="s">
        <v>88</v>
      </c>
      <c r="G311" s="2">
        <v>0.69674999999999998</v>
      </c>
      <c r="H311" s="2">
        <v>0</v>
      </c>
      <c r="O311" s="2">
        <v>0.66200000000000003</v>
      </c>
      <c r="Q311" s="2">
        <v>0</v>
      </c>
      <c r="R311" s="2">
        <v>2114.6999999999998</v>
      </c>
      <c r="S311" s="2">
        <v>-2.58</v>
      </c>
      <c r="V311" s="2">
        <v>57.4</v>
      </c>
      <c r="W311" t="s">
        <v>54</v>
      </c>
      <c r="X311" t="s">
        <v>55</v>
      </c>
      <c r="Y311" t="s">
        <v>59</v>
      </c>
      <c r="Z311" s="2">
        <v>0.49399999999999999</v>
      </c>
      <c r="AA311" s="2">
        <v>0.7</v>
      </c>
      <c r="AB311" s="2">
        <v>90</v>
      </c>
      <c r="AC311" s="2">
        <v>10</v>
      </c>
      <c r="AE311" s="2">
        <v>-86.273399999999995</v>
      </c>
      <c r="AF311" s="2">
        <v>12.147500000000001</v>
      </c>
      <c r="AG311" s="2" t="s">
        <v>63</v>
      </c>
      <c r="AH311" s="2" t="s">
        <v>83</v>
      </c>
      <c r="AI311" s="2">
        <v>1173.7940000000001</v>
      </c>
      <c r="AJ311" s="2">
        <v>-0.3929359</v>
      </c>
      <c r="AK311" s="2">
        <v>5240000000</v>
      </c>
      <c r="AN311" s="2">
        <v>-34.404539999999997</v>
      </c>
      <c r="AO311" s="2">
        <v>91.57047</v>
      </c>
      <c r="AP311" s="2">
        <v>68.285960000000003</v>
      </c>
      <c r="AQ311" s="2">
        <v>2.208996</v>
      </c>
      <c r="AR311" s="2">
        <v>17.588719999999999</v>
      </c>
      <c r="AS311" s="2">
        <v>0.77928249999999999</v>
      </c>
      <c r="AU311" s="2">
        <v>0.43824400000000002</v>
      </c>
      <c r="AW311" s="2">
        <v>22.37922</v>
      </c>
      <c r="AY311" s="2">
        <v>3.1491186279180599</v>
      </c>
      <c r="AZ311" s="2">
        <v>0</v>
      </c>
      <c r="BA311" s="2">
        <v>0</v>
      </c>
      <c r="BB311" s="2">
        <v>0</v>
      </c>
      <c r="BC311" s="2">
        <v>2.0523764999999998</v>
      </c>
      <c r="BD311" s="2">
        <v>33.814597755629002</v>
      </c>
      <c r="BE311" s="2">
        <f t="shared" si="8"/>
        <v>0.97161081042199982</v>
      </c>
      <c r="BF311" s="2">
        <f t="shared" si="9"/>
        <v>2.7930920053478507</v>
      </c>
      <c r="BM311" s="2">
        <v>38.799999999999997</v>
      </c>
      <c r="BN311" s="2">
        <v>23.799999999999997</v>
      </c>
      <c r="BO311" s="2">
        <v>158.66666666666663</v>
      </c>
      <c r="BP311" s="2">
        <v>951136426.13973701</v>
      </c>
      <c r="BQ311" s="2">
        <v>57364668.490453005</v>
      </c>
      <c r="BR311" s="2">
        <v>5.688111673442279</v>
      </c>
      <c r="BS311" s="2">
        <v>2.0832980000000001</v>
      </c>
      <c r="BT311" s="2">
        <v>10.938330000000001</v>
      </c>
      <c r="BU311" s="2">
        <v>5.9824098519927</v>
      </c>
      <c r="BV311" s="2">
        <v>1247.8971260494282</v>
      </c>
      <c r="BW311" s="2">
        <v>74.103475226648243</v>
      </c>
      <c r="BX311" s="2">
        <v>5.9382679613377896</v>
      </c>
      <c r="BY311" s="2">
        <v>-0.15395072102546692</v>
      </c>
      <c r="BZ311" s="2">
        <v>0.41687184572219849</v>
      </c>
    </row>
    <row r="312" spans="1:78" x14ac:dyDescent="0.2">
      <c r="A312">
        <v>282</v>
      </c>
      <c r="B312" t="s">
        <v>87</v>
      </c>
      <c r="C312">
        <v>1994</v>
      </c>
      <c r="D312">
        <v>12</v>
      </c>
      <c r="E312">
        <v>0</v>
      </c>
      <c r="F312" t="s">
        <v>88</v>
      </c>
      <c r="G312" s="2">
        <v>0.69674999999999998</v>
      </c>
      <c r="H312" s="2">
        <v>0</v>
      </c>
      <c r="O312" s="2">
        <v>0.66200000000000003</v>
      </c>
      <c r="Q312" s="2">
        <v>0</v>
      </c>
      <c r="R312" s="2">
        <v>2154.3000000000002</v>
      </c>
      <c r="S312" s="2">
        <v>1.1499999999999999</v>
      </c>
      <c r="W312" t="s">
        <v>54</v>
      </c>
      <c r="X312" t="s">
        <v>55</v>
      </c>
      <c r="Y312" t="s">
        <v>59</v>
      </c>
      <c r="Z312" s="2">
        <v>0.49299999999999999</v>
      </c>
      <c r="AA312" s="2">
        <v>0.70299999999999996</v>
      </c>
      <c r="AB312" s="2">
        <v>90</v>
      </c>
      <c r="AC312" s="2">
        <v>10</v>
      </c>
      <c r="AE312" s="2">
        <v>-86.273399999999995</v>
      </c>
      <c r="AF312" s="2">
        <v>12.147500000000001</v>
      </c>
      <c r="AG312" s="2" t="s">
        <v>63</v>
      </c>
      <c r="AH312" s="2" t="s">
        <v>83</v>
      </c>
      <c r="AI312" s="2">
        <v>1187.2929999999999</v>
      </c>
      <c r="AJ312" s="2">
        <v>3.337726</v>
      </c>
      <c r="AK312" s="2">
        <v>5410000000</v>
      </c>
      <c r="AN312" s="2">
        <v>-23.5792</v>
      </c>
      <c r="AO312" s="2">
        <v>89.831249999999997</v>
      </c>
      <c r="AP312" s="2">
        <v>39.081209999999999</v>
      </c>
      <c r="AQ312" s="2">
        <v>1.208847</v>
      </c>
      <c r="AR312" s="2">
        <v>7.4909660000000002</v>
      </c>
      <c r="AS312" s="2">
        <v>3.7306620000000001</v>
      </c>
      <c r="AU312" s="2">
        <v>0.43824400000000002</v>
      </c>
      <c r="AW312" s="2">
        <v>22.412050000000001</v>
      </c>
      <c r="AY312" s="2">
        <v>3.1491186279180599</v>
      </c>
      <c r="AZ312" s="2">
        <v>0</v>
      </c>
      <c r="BA312" s="2">
        <v>0</v>
      </c>
      <c r="BB312" s="2">
        <v>0</v>
      </c>
      <c r="BC312" s="2">
        <v>2.0523764999999998</v>
      </c>
      <c r="BD312" s="2">
        <v>39.081215937705998</v>
      </c>
      <c r="BE312" s="2">
        <f t="shared" si="8"/>
        <v>5.2666181820769964</v>
      </c>
      <c r="BF312" s="2">
        <f t="shared" si="9"/>
        <v>15.574983976262974</v>
      </c>
      <c r="BM312" s="2">
        <v>46.7</v>
      </c>
      <c r="BN312" s="2">
        <v>7.9000000000000057</v>
      </c>
      <c r="BO312" s="2">
        <v>20.360824742268058</v>
      </c>
      <c r="BP312" s="2">
        <v>1100888772.5393901</v>
      </c>
      <c r="BQ312" s="2">
        <v>149752346.39965308</v>
      </c>
      <c r="BR312" s="2">
        <v>15.744570629834346</v>
      </c>
      <c r="BS312" s="2">
        <v>10.097759999999999</v>
      </c>
      <c r="BT312" s="2">
        <v>2.6776209999999998</v>
      </c>
      <c r="BU312" s="2">
        <v>3.30478867496804</v>
      </c>
      <c r="BV312" s="2">
        <v>1222.8611228125267</v>
      </c>
      <c r="BW312" s="2">
        <v>35.568002030346634</v>
      </c>
      <c r="BX312" s="2">
        <v>2.9085888304750256</v>
      </c>
      <c r="BY312" s="2">
        <v>-0.15395072102546692</v>
      </c>
      <c r="BZ312" s="2">
        <v>0.41687184572219849</v>
      </c>
    </row>
    <row r="313" spans="1:78" x14ac:dyDescent="0.2">
      <c r="A313">
        <v>283</v>
      </c>
      <c r="B313" t="s">
        <v>87</v>
      </c>
      <c r="C313">
        <v>1995</v>
      </c>
      <c r="D313">
        <v>12</v>
      </c>
      <c r="E313">
        <v>0</v>
      </c>
      <c r="F313" t="s">
        <v>88</v>
      </c>
      <c r="G313" s="2">
        <v>0.69674999999999998</v>
      </c>
      <c r="H313" s="2">
        <v>0</v>
      </c>
      <c r="O313" s="2">
        <v>0.66200000000000003</v>
      </c>
      <c r="Q313" s="2">
        <v>0</v>
      </c>
      <c r="R313" s="2">
        <v>2264.1</v>
      </c>
      <c r="S313" s="2">
        <v>3.7909999999999999</v>
      </c>
      <c r="W313" t="s">
        <v>54</v>
      </c>
      <c r="X313" t="s">
        <v>55</v>
      </c>
      <c r="Y313" t="s">
        <v>59</v>
      </c>
      <c r="Z313" s="2">
        <v>0.498</v>
      </c>
      <c r="AA313" s="2">
        <v>0.70299999999999996</v>
      </c>
      <c r="AB313" s="2">
        <v>90</v>
      </c>
      <c r="AC313" s="2">
        <v>10</v>
      </c>
      <c r="AE313" s="2">
        <v>-86.273399999999995</v>
      </c>
      <c r="AF313" s="2">
        <v>12.147500000000001</v>
      </c>
      <c r="AG313" s="2" t="s">
        <v>63</v>
      </c>
      <c r="AH313" s="2" t="s">
        <v>83</v>
      </c>
      <c r="AI313" s="2">
        <v>1232.3</v>
      </c>
      <c r="AJ313" s="2">
        <v>5.9119080000000004</v>
      </c>
      <c r="AK313" s="2">
        <v>5730000000</v>
      </c>
      <c r="AN313" s="2">
        <v>-17.449210000000001</v>
      </c>
      <c r="AO313" s="2">
        <v>87.837969999999999</v>
      </c>
      <c r="AP313" s="2">
        <v>44.039790000000004</v>
      </c>
      <c r="AQ313" s="2">
        <v>2.1470989999999999</v>
      </c>
      <c r="AR313" s="2">
        <v>7.5165800000000003</v>
      </c>
      <c r="AS313" s="2">
        <v>2.574182</v>
      </c>
      <c r="AU313" s="2">
        <v>0.43824400000000002</v>
      </c>
      <c r="AW313" s="2">
        <v>22.469480000000001</v>
      </c>
      <c r="AY313" s="2">
        <v>3.1491186279180599</v>
      </c>
      <c r="AZ313" s="2">
        <v>0</v>
      </c>
      <c r="BA313" s="2">
        <v>0</v>
      </c>
      <c r="BB313" s="2">
        <v>0</v>
      </c>
      <c r="BC313" s="2">
        <v>2.0523764999999998</v>
      </c>
      <c r="BD313" s="2">
        <v>44.039794241026001</v>
      </c>
      <c r="BE313" s="2">
        <f t="shared" si="8"/>
        <v>4.958578303320003</v>
      </c>
      <c r="BF313" s="2">
        <f t="shared" si="9"/>
        <v>12.687881337222956</v>
      </c>
      <c r="BM313" s="2">
        <v>88.9</v>
      </c>
      <c r="BN313" s="2">
        <v>42.2</v>
      </c>
      <c r="BO313" s="2">
        <v>90.364025695931474</v>
      </c>
      <c r="BP313" s="2">
        <v>1157967053.0362999</v>
      </c>
      <c r="BQ313" s="2">
        <v>57078280.496909857</v>
      </c>
      <c r="BR313" s="2">
        <v>5.1847454457409849</v>
      </c>
      <c r="BS313" s="2">
        <v>2.56143E-2</v>
      </c>
      <c r="BT313" s="2">
        <v>2.5442399999999998</v>
      </c>
      <c r="BU313" s="2">
        <v>0.76054823977764796</v>
      </c>
      <c r="BV313" s="2">
        <v>1213.8914110364951</v>
      </c>
      <c r="BW313" s="2">
        <v>18.408199915364776</v>
      </c>
      <c r="BX313" s="2">
        <v>1.5164618307700788</v>
      </c>
      <c r="BY313" s="2">
        <v>-0.15395072102546692</v>
      </c>
      <c r="BZ313" s="2">
        <v>0.41687184572219849</v>
      </c>
    </row>
    <row r="314" spans="1:78" x14ac:dyDescent="0.2">
      <c r="A314">
        <v>284</v>
      </c>
      <c r="B314" t="s">
        <v>87</v>
      </c>
      <c r="C314">
        <v>1996</v>
      </c>
      <c r="D314">
        <v>12</v>
      </c>
      <c r="E314">
        <v>0</v>
      </c>
      <c r="F314" t="s">
        <v>88</v>
      </c>
      <c r="G314" s="2">
        <v>0.69674999999999998</v>
      </c>
      <c r="H314" s="2">
        <v>0</v>
      </c>
      <c r="O314" s="2">
        <v>0.66200000000000003</v>
      </c>
      <c r="P314" s="2">
        <v>5.7450000000000001</v>
      </c>
      <c r="Q314" s="2">
        <v>1</v>
      </c>
      <c r="R314" s="2">
        <v>2395.1999999999998</v>
      </c>
      <c r="S314" s="2">
        <v>4.3390000000000004</v>
      </c>
      <c r="W314" t="s">
        <v>54</v>
      </c>
      <c r="X314" t="s">
        <v>55</v>
      </c>
      <c r="Y314" t="s">
        <v>59</v>
      </c>
      <c r="Z314" s="2">
        <v>0.46500000000000002</v>
      </c>
      <c r="AA314" s="2">
        <v>0.69099999999999995</v>
      </c>
      <c r="AB314" s="2">
        <v>90</v>
      </c>
      <c r="AC314" s="2">
        <v>7.6</v>
      </c>
      <c r="AE314" s="2">
        <v>-86.273399999999995</v>
      </c>
      <c r="AF314" s="2">
        <v>12.147500000000001</v>
      </c>
      <c r="AG314" s="2" t="s">
        <v>63</v>
      </c>
      <c r="AH314" s="2" t="s">
        <v>83</v>
      </c>
      <c r="AI314" s="2">
        <v>1285.7750000000001</v>
      </c>
      <c r="AJ314" s="2">
        <v>6.3442679999999996</v>
      </c>
      <c r="AK314" s="2">
        <v>6100000000</v>
      </c>
      <c r="AN314" s="2">
        <v>-19.143560000000001</v>
      </c>
      <c r="AO314" s="2">
        <v>85.799400000000006</v>
      </c>
      <c r="AP314" s="2">
        <v>48.482840000000003</v>
      </c>
      <c r="AQ314" s="2">
        <v>2.785288</v>
      </c>
      <c r="AR314" s="2">
        <v>7.3450790000000001</v>
      </c>
      <c r="AS314" s="2">
        <v>0.43236019999999997</v>
      </c>
      <c r="AU314" s="2">
        <v>0.43824400000000002</v>
      </c>
      <c r="AW314" s="2">
        <v>22.530999999999999</v>
      </c>
      <c r="AY314" s="2">
        <v>3.1491186279180599</v>
      </c>
      <c r="AZ314" s="2">
        <v>0.60899996757507302</v>
      </c>
      <c r="BA314" s="2">
        <v>2.3000000044703501E-2</v>
      </c>
      <c r="BB314" s="2">
        <v>0.63199996948242199</v>
      </c>
      <c r="BC314" s="2">
        <v>2.7945074999999999</v>
      </c>
      <c r="BD314" s="2">
        <v>48.482837743527</v>
      </c>
      <c r="BE314" s="2">
        <f t="shared" si="8"/>
        <v>4.4430435025009984</v>
      </c>
      <c r="BF314" s="2">
        <f t="shared" si="9"/>
        <v>10.088701773184052</v>
      </c>
      <c r="BM314" s="2">
        <v>120</v>
      </c>
      <c r="BN314" s="2">
        <v>31.099999999999994</v>
      </c>
      <c r="BO314" s="2">
        <v>34.983127109111351</v>
      </c>
      <c r="BP314" s="2">
        <v>1302481803.76458</v>
      </c>
      <c r="BQ314" s="2">
        <v>144514750.72828007</v>
      </c>
      <c r="BR314" s="2">
        <v>12.480039941494763</v>
      </c>
      <c r="BS314" s="2">
        <v>0.17150070000000001</v>
      </c>
      <c r="BT314" s="2">
        <v>1.072006</v>
      </c>
      <c r="BU314" s="2">
        <v>-0.31145729371030501</v>
      </c>
      <c r="BV314" s="2">
        <v>1218.5914433657849</v>
      </c>
      <c r="BW314" s="2">
        <v>67.183972582295155</v>
      </c>
      <c r="BX314" s="2">
        <v>5.5132483448867058</v>
      </c>
      <c r="BY314" s="2">
        <v>1.3034781217575073</v>
      </c>
      <c r="BZ314" s="2">
        <v>0.76012718677520752</v>
      </c>
    </row>
    <row r="315" spans="1:78" x14ac:dyDescent="0.2">
      <c r="A315">
        <v>285</v>
      </c>
      <c r="B315" t="s">
        <v>87</v>
      </c>
      <c r="C315">
        <v>1997</v>
      </c>
      <c r="D315">
        <v>12</v>
      </c>
      <c r="E315">
        <v>1</v>
      </c>
      <c r="F315" t="s">
        <v>88</v>
      </c>
      <c r="G315" s="2">
        <v>0.69674999999999998</v>
      </c>
      <c r="H315" s="2">
        <v>0</v>
      </c>
      <c r="I315" s="2">
        <v>2.6190000000000002</v>
      </c>
      <c r="J315" s="2">
        <v>2.6779999999999999</v>
      </c>
      <c r="K315" s="2">
        <v>3.5960000000000001</v>
      </c>
      <c r="L315" s="2">
        <v>3.637</v>
      </c>
      <c r="M315" s="2">
        <v>1.4610000000000001</v>
      </c>
      <c r="N315" s="2">
        <v>1.494</v>
      </c>
      <c r="O315" s="2">
        <v>0.66200000000000003</v>
      </c>
      <c r="P315" s="2">
        <v>4.6440000000000001</v>
      </c>
      <c r="Q315" s="2">
        <v>0</v>
      </c>
      <c r="R315" s="2">
        <v>2482.6999999999998</v>
      </c>
      <c r="S315" s="2">
        <v>2.113</v>
      </c>
      <c r="W315" t="s">
        <v>54</v>
      </c>
      <c r="X315" t="s">
        <v>55</v>
      </c>
      <c r="Y315" t="s">
        <v>59</v>
      </c>
      <c r="Z315" s="2">
        <v>0.42299999999999999</v>
      </c>
      <c r="AA315" s="2">
        <v>0.64800000000000002</v>
      </c>
      <c r="AB315" s="2">
        <v>90</v>
      </c>
      <c r="AC315" s="2">
        <v>7.6</v>
      </c>
      <c r="AE315" s="2">
        <v>-86.273399999999995</v>
      </c>
      <c r="AF315" s="2">
        <v>12.147500000000001</v>
      </c>
      <c r="AG315" s="2" t="s">
        <v>63</v>
      </c>
      <c r="AH315" s="2" t="s">
        <v>83</v>
      </c>
      <c r="AI315" s="2">
        <v>1312.94</v>
      </c>
      <c r="AJ315" s="2">
        <v>3.9666510000000001</v>
      </c>
      <c r="AK315" s="2">
        <v>6340000000</v>
      </c>
      <c r="AN315" s="2">
        <v>-19.151990000000001</v>
      </c>
      <c r="AO315" s="2">
        <v>83.540210000000002</v>
      </c>
      <c r="AP315" s="2">
        <v>58.00553</v>
      </c>
      <c r="AQ315" s="2">
        <v>4.6332940000000002</v>
      </c>
      <c r="AR315" s="2">
        <v>6.9152430000000003</v>
      </c>
      <c r="AS315" s="2">
        <v>2.3776169999999999</v>
      </c>
      <c r="AU315" s="2">
        <v>0.43824400000000002</v>
      </c>
      <c r="AW315" s="2">
        <v>22.569900000000001</v>
      </c>
      <c r="AY315" s="2">
        <v>3.1491186279180599</v>
      </c>
      <c r="AZ315" s="2">
        <v>0.60899996757507302</v>
      </c>
      <c r="BA315" s="2">
        <v>2.3000000044703501E-2</v>
      </c>
      <c r="BB315" s="2">
        <v>0.63199996948242199</v>
      </c>
      <c r="BC315" s="2">
        <v>2.7945074999999999</v>
      </c>
      <c r="BD315" s="2">
        <v>58.005529971481003</v>
      </c>
      <c r="BE315" s="2">
        <f t="shared" si="8"/>
        <v>9.5226922279540034</v>
      </c>
      <c r="BF315" s="2">
        <f t="shared" si="9"/>
        <v>19.64136727789905</v>
      </c>
      <c r="BM315" s="2">
        <v>203.4</v>
      </c>
      <c r="BN315" s="2">
        <v>83.4</v>
      </c>
      <c r="BO315" s="2">
        <v>69.5</v>
      </c>
      <c r="BP315" s="2">
        <v>1457357268.4100599</v>
      </c>
      <c r="BQ315" s="2">
        <v>154875464.64547992</v>
      </c>
      <c r="BR315" s="2">
        <v>11.890796800219501</v>
      </c>
      <c r="BS315" s="2">
        <v>0.4298363</v>
      </c>
      <c r="BT315" s="2">
        <v>2.2835800000000002</v>
      </c>
      <c r="BU315" s="2">
        <v>1.97212244458349</v>
      </c>
      <c r="BV315" s="2">
        <v>1232.83022077287</v>
      </c>
      <c r="BW315" s="2">
        <v>80.109943324880078</v>
      </c>
      <c r="BX315" s="2">
        <v>6.498051554467783</v>
      </c>
      <c r="BY315" s="2">
        <v>1.5580973625183105</v>
      </c>
      <c r="BZ315" s="2">
        <v>0.82009536027908325</v>
      </c>
    </row>
    <row r="316" spans="1:78" x14ac:dyDescent="0.2">
      <c r="A316">
        <v>286</v>
      </c>
      <c r="B316" t="s">
        <v>87</v>
      </c>
      <c r="C316">
        <v>1998</v>
      </c>
      <c r="D316">
        <v>12</v>
      </c>
      <c r="E316">
        <v>0</v>
      </c>
      <c r="F316" t="s">
        <v>88</v>
      </c>
      <c r="G316" s="2">
        <v>0.69674999999999998</v>
      </c>
      <c r="H316" s="2">
        <v>0</v>
      </c>
      <c r="I316" s="2">
        <v>2.6190000000000002</v>
      </c>
      <c r="J316" s="2">
        <v>2.6779999999999999</v>
      </c>
      <c r="K316" s="2">
        <v>3.5960000000000001</v>
      </c>
      <c r="L316" s="2">
        <v>3.637</v>
      </c>
      <c r="M316" s="2">
        <v>1.4610000000000001</v>
      </c>
      <c r="N316" s="2">
        <v>1.494</v>
      </c>
      <c r="O316" s="2">
        <v>0.66200000000000003</v>
      </c>
      <c r="P316" s="2">
        <v>5.1589999999999998</v>
      </c>
      <c r="Q316" s="2">
        <v>0</v>
      </c>
      <c r="R316" s="2">
        <v>2569.8000000000002</v>
      </c>
      <c r="S316" s="2">
        <v>1.9590000000000001</v>
      </c>
      <c r="V316" s="2">
        <v>54.4</v>
      </c>
      <c r="W316" t="s">
        <v>54</v>
      </c>
      <c r="X316" t="s">
        <v>55</v>
      </c>
      <c r="Y316" t="s">
        <v>59</v>
      </c>
      <c r="Z316" s="2">
        <v>0.42299999999999999</v>
      </c>
      <c r="AA316" s="2">
        <v>0.64800000000000002</v>
      </c>
      <c r="AB316" s="2">
        <v>90</v>
      </c>
      <c r="AC316" s="2">
        <v>7.6</v>
      </c>
      <c r="AE316" s="2">
        <v>-86.273399999999995</v>
      </c>
      <c r="AF316" s="2">
        <v>12.147500000000001</v>
      </c>
      <c r="AG316" s="2" t="s">
        <v>63</v>
      </c>
      <c r="AH316" s="2" t="s">
        <v>83</v>
      </c>
      <c r="AI316" s="2">
        <v>1338.662</v>
      </c>
      <c r="AJ316" s="2">
        <v>3.711681</v>
      </c>
      <c r="AK316" s="2">
        <v>6570000000</v>
      </c>
      <c r="AN316" s="2">
        <v>-14.8133</v>
      </c>
      <c r="AO316" s="2">
        <v>81.187920000000005</v>
      </c>
      <c r="AP316" s="2">
        <v>57.013710000000003</v>
      </c>
      <c r="AQ316" s="2">
        <v>4.7073879999999999</v>
      </c>
      <c r="AR316" s="2">
        <v>7.1262990000000004</v>
      </c>
      <c r="AS316" s="2">
        <v>0.25496960000000002</v>
      </c>
      <c r="AU316" s="2">
        <v>0.43824400000000002</v>
      </c>
      <c r="AW316" s="2">
        <v>22.606339999999999</v>
      </c>
      <c r="AY316" s="2">
        <v>3.1491186279180599</v>
      </c>
      <c r="AZ316" s="2">
        <v>0.60899996757507302</v>
      </c>
      <c r="BA316" s="2">
        <v>2.3000000044703501E-2</v>
      </c>
      <c r="BB316" s="2">
        <v>0.63199996948242199</v>
      </c>
      <c r="BC316" s="2">
        <v>2.7945074999999999</v>
      </c>
      <c r="BD316" s="2">
        <v>57.013714556290999</v>
      </c>
      <c r="BE316" s="2">
        <f t="shared" si="8"/>
        <v>0.99181541519000405</v>
      </c>
      <c r="BF316" s="2">
        <f t="shared" si="9"/>
        <v>1.70986355210898</v>
      </c>
      <c r="BM316" s="2">
        <v>218.2</v>
      </c>
      <c r="BN316" s="2">
        <v>14.799999999999983</v>
      </c>
      <c r="BO316" s="2">
        <v>7.2763028515240817</v>
      </c>
      <c r="BP316" s="2">
        <v>1557607356.7309101</v>
      </c>
      <c r="BQ316" s="2">
        <v>100250088.32085013</v>
      </c>
      <c r="BR316" s="2">
        <v>6.878895826980056</v>
      </c>
      <c r="BS316" s="2">
        <v>0.2110562</v>
      </c>
      <c r="BT316" s="2">
        <v>2.3395839999999999</v>
      </c>
      <c r="BU316" s="2">
        <v>4.3117065197075801</v>
      </c>
      <c r="BV316" s="2">
        <v>1255.1272738820567</v>
      </c>
      <c r="BW316" s="2">
        <v>83.534406807633331</v>
      </c>
      <c r="BX316" s="2">
        <v>6.6554530800103535</v>
      </c>
      <c r="BY316" s="2">
        <v>1.8127166032791138</v>
      </c>
      <c r="BZ316" s="2">
        <v>0.88006359338760376</v>
      </c>
    </row>
    <row r="317" spans="1:78" x14ac:dyDescent="0.2">
      <c r="A317">
        <v>287</v>
      </c>
      <c r="B317" t="s">
        <v>87</v>
      </c>
      <c r="C317">
        <v>1999</v>
      </c>
      <c r="D317">
        <v>12</v>
      </c>
      <c r="E317">
        <v>0</v>
      </c>
      <c r="F317" t="s">
        <v>88</v>
      </c>
      <c r="G317" s="2">
        <v>0.72175</v>
      </c>
      <c r="H317" s="2">
        <v>0</v>
      </c>
      <c r="I317" s="2">
        <v>2.6190000000000002</v>
      </c>
      <c r="J317" s="2">
        <v>2.6779999999999999</v>
      </c>
      <c r="K317" s="2">
        <v>3.5960000000000001</v>
      </c>
      <c r="L317" s="2">
        <v>3.637</v>
      </c>
      <c r="M317" s="2">
        <v>1.4610000000000001</v>
      </c>
      <c r="N317" s="2">
        <v>1.494</v>
      </c>
      <c r="O317" s="2">
        <v>0.66200000000000003</v>
      </c>
      <c r="P317" s="2">
        <v>5.1589999999999998</v>
      </c>
      <c r="Q317" s="2">
        <v>0</v>
      </c>
      <c r="R317" s="2">
        <v>2748.1</v>
      </c>
      <c r="S317" s="2">
        <v>5.3120000000000003</v>
      </c>
      <c r="W317" t="s">
        <v>54</v>
      </c>
      <c r="X317" t="s">
        <v>55</v>
      </c>
      <c r="Y317" t="s">
        <v>59</v>
      </c>
      <c r="Z317" s="2">
        <v>0.39400000000000002</v>
      </c>
      <c r="AA317" s="2">
        <v>0.60599999999999998</v>
      </c>
      <c r="AB317" s="2">
        <v>90</v>
      </c>
      <c r="AC317" s="2">
        <v>7.6</v>
      </c>
      <c r="AE317" s="2">
        <v>-86.273399999999995</v>
      </c>
      <c r="AF317" s="2">
        <v>12.147500000000001</v>
      </c>
      <c r="AG317" s="2" t="s">
        <v>63</v>
      </c>
      <c r="AH317" s="2" t="s">
        <v>83</v>
      </c>
      <c r="AI317" s="2">
        <v>1409.768</v>
      </c>
      <c r="AJ317" s="2">
        <v>7.035971</v>
      </c>
      <c r="AK317" s="2">
        <v>7040000000</v>
      </c>
      <c r="AN317" s="2">
        <v>-19.11927</v>
      </c>
      <c r="AO317" s="2">
        <v>78.923580000000001</v>
      </c>
      <c r="AP317" s="2">
        <v>62.537640000000003</v>
      </c>
      <c r="AQ317" s="2">
        <v>6.9464499999999996</v>
      </c>
      <c r="AR317" s="2">
        <v>8.2278110000000009</v>
      </c>
      <c r="AS317" s="2">
        <v>3.3242889999999998</v>
      </c>
      <c r="AU317" s="2">
        <v>0.43824400000000002</v>
      </c>
      <c r="AW317" s="2">
        <v>22.674340000000001</v>
      </c>
      <c r="AY317" s="2">
        <v>3.1491186279180599</v>
      </c>
      <c r="AZ317" s="2">
        <v>0.60899996757507302</v>
      </c>
      <c r="BA317" s="2">
        <v>2.3000000044703501E-2</v>
      </c>
      <c r="BB317" s="2">
        <v>0.63199996948242199</v>
      </c>
      <c r="BC317" s="2">
        <v>2.7945074999999999</v>
      </c>
      <c r="BD317" s="2">
        <v>62.537643937635004</v>
      </c>
      <c r="BE317" s="2">
        <f t="shared" si="8"/>
        <v>5.5239293813440042</v>
      </c>
      <c r="BF317" s="2">
        <f t="shared" si="9"/>
        <v>9.6887729984512703</v>
      </c>
      <c r="BM317" s="2">
        <v>337.3</v>
      </c>
      <c r="BN317" s="2">
        <v>119.10000000000002</v>
      </c>
      <c r="BO317" s="2">
        <v>54.582951420714949</v>
      </c>
      <c r="BP317" s="2">
        <v>2119767982.54427</v>
      </c>
      <c r="BQ317" s="2">
        <v>562160625.81335998</v>
      </c>
      <c r="BR317" s="2">
        <v>36.091292416159156</v>
      </c>
      <c r="BS317" s="2">
        <v>1.1015109999999999</v>
      </c>
      <c r="BT317" s="2">
        <v>0.87689589999999995</v>
      </c>
      <c r="BU317" s="2">
        <v>5.1886024281932803</v>
      </c>
      <c r="BV317" s="2">
        <v>1294.4563704828668</v>
      </c>
      <c r="BW317" s="2">
        <v>115.31185994477323</v>
      </c>
      <c r="BX317" s="2">
        <v>8.9081302834300118</v>
      </c>
      <c r="BY317" s="2">
        <v>2.067335844039917</v>
      </c>
      <c r="BZ317" s="2">
        <v>0.94003182649612427</v>
      </c>
    </row>
    <row r="318" spans="1:78" x14ac:dyDescent="0.2">
      <c r="A318">
        <v>288</v>
      </c>
      <c r="B318" t="s">
        <v>87</v>
      </c>
      <c r="C318">
        <v>2000</v>
      </c>
      <c r="D318">
        <v>12</v>
      </c>
      <c r="E318">
        <v>0</v>
      </c>
      <c r="F318" t="s">
        <v>88</v>
      </c>
      <c r="G318" s="2">
        <v>0.72175</v>
      </c>
      <c r="H318" s="2">
        <v>0</v>
      </c>
      <c r="I318" s="2">
        <v>2.6190000000000002</v>
      </c>
      <c r="J318" s="2">
        <v>2.6779999999999999</v>
      </c>
      <c r="K318" s="2">
        <v>3.5960000000000001</v>
      </c>
      <c r="L318" s="2">
        <v>3.637</v>
      </c>
      <c r="M318" s="2">
        <v>1.4610000000000001</v>
      </c>
      <c r="N318" s="2">
        <v>1.494</v>
      </c>
      <c r="O318" s="2">
        <v>-0.22700000000000001</v>
      </c>
      <c r="P318" s="2">
        <v>6.0220000000000002</v>
      </c>
      <c r="Q318" s="2">
        <v>0</v>
      </c>
      <c r="R318" s="2">
        <v>2858.5</v>
      </c>
      <c r="S318" s="2">
        <v>2.4940000000000002</v>
      </c>
      <c r="T318" s="2">
        <v>7.07</v>
      </c>
      <c r="W318" t="s">
        <v>54</v>
      </c>
      <c r="X318" t="s">
        <v>55</v>
      </c>
      <c r="Y318" t="s">
        <v>59</v>
      </c>
      <c r="Z318" s="2">
        <v>0.39500000000000002</v>
      </c>
      <c r="AA318" s="2">
        <v>0.60399999999999998</v>
      </c>
      <c r="AB318" s="2">
        <v>90</v>
      </c>
      <c r="AC318" s="2">
        <v>7.6</v>
      </c>
      <c r="AE318" s="2">
        <v>-86.273399999999995</v>
      </c>
      <c r="AF318" s="2">
        <v>12.147500000000001</v>
      </c>
      <c r="AG318" s="2" t="s">
        <v>63</v>
      </c>
      <c r="AH318" s="2" t="s">
        <v>83</v>
      </c>
      <c r="AI318" s="2">
        <v>1444.932</v>
      </c>
      <c r="AJ318" s="2">
        <v>4.1015899999999998</v>
      </c>
      <c r="AK318" s="2">
        <v>7330000000</v>
      </c>
      <c r="AN318" s="2">
        <v>-18.320730000000001</v>
      </c>
      <c r="AO318" s="2">
        <v>76.830269999999999</v>
      </c>
      <c r="AP318" s="2">
        <v>61.298499999999997</v>
      </c>
      <c r="AQ318" s="2">
        <v>5.2179919999999997</v>
      </c>
      <c r="AR318" s="2">
        <v>8.6767140000000005</v>
      </c>
      <c r="AS318" s="2">
        <v>2.9343810000000001</v>
      </c>
      <c r="AT318" s="2">
        <v>1.9558599999999999</v>
      </c>
      <c r="AU318" s="2">
        <v>5.1528999999999998E-2</v>
      </c>
      <c r="AV318" s="2">
        <v>1.9558599999999999</v>
      </c>
      <c r="AW318" s="2">
        <v>22.71453</v>
      </c>
      <c r="AY318" s="2">
        <v>2.4432269334603798</v>
      </c>
      <c r="AZ318" s="2">
        <v>0.60899996757507302</v>
      </c>
      <c r="BA318" s="2">
        <v>2.3000000044703501E-2</v>
      </c>
      <c r="BB318" s="2">
        <v>0.63199996948242199</v>
      </c>
      <c r="BC318" s="2">
        <v>2.7945074999999999</v>
      </c>
      <c r="BD318" s="2">
        <v>61.298496654108</v>
      </c>
      <c r="BE318" s="2">
        <f t="shared" si="8"/>
        <v>1.2391472835270037</v>
      </c>
      <c r="BF318" s="2">
        <f t="shared" si="9"/>
        <v>1.9814422250424562</v>
      </c>
      <c r="BM318" s="2">
        <v>266.5</v>
      </c>
      <c r="BN318" s="2">
        <v>70.800000000000011</v>
      </c>
      <c r="BO318" s="2">
        <v>20.990216424547882</v>
      </c>
      <c r="BP318" s="2">
        <v>1885059581.8870599</v>
      </c>
      <c r="BQ318" s="2">
        <v>234708400.65721011</v>
      </c>
      <c r="BR318" s="2">
        <v>11.072362758092956</v>
      </c>
      <c r="BS318" s="2">
        <v>0.4489031</v>
      </c>
      <c r="BT318" s="2">
        <v>3.3306809999999998</v>
      </c>
      <c r="BU318" s="2">
        <v>1.85792165853445</v>
      </c>
      <c r="BV318" s="2">
        <v>1337.3961622030499</v>
      </c>
      <c r="BW318" s="2">
        <v>107.53570890023002</v>
      </c>
      <c r="BX318" s="2">
        <v>8.0406772457825717</v>
      </c>
      <c r="BY318" s="2">
        <v>2.3219549655914307</v>
      </c>
      <c r="BZ318" s="2">
        <v>1</v>
      </c>
    </row>
    <row r="319" spans="1:78" x14ac:dyDescent="0.2">
      <c r="A319">
        <v>289</v>
      </c>
      <c r="B319" t="s">
        <v>87</v>
      </c>
      <c r="C319">
        <v>2001</v>
      </c>
      <c r="D319">
        <v>12</v>
      </c>
      <c r="E319">
        <v>0</v>
      </c>
      <c r="F319" t="s">
        <v>88</v>
      </c>
      <c r="G319" s="2">
        <v>0.72175</v>
      </c>
      <c r="H319" s="2">
        <v>0</v>
      </c>
      <c r="I319" s="2">
        <v>2.6190000000000002</v>
      </c>
      <c r="J319" s="2">
        <v>2.6779999999999999</v>
      </c>
      <c r="K319" s="2">
        <v>3.5960000000000001</v>
      </c>
      <c r="L319" s="2">
        <v>3.637</v>
      </c>
      <c r="M319" s="2">
        <v>1.4610000000000001</v>
      </c>
      <c r="N319" s="2">
        <v>1.494</v>
      </c>
      <c r="O319" s="2">
        <v>-0.22700000000000001</v>
      </c>
      <c r="P319" s="2">
        <v>5.5039999999999996</v>
      </c>
      <c r="Q319" s="2">
        <v>1</v>
      </c>
      <c r="R319" s="2">
        <v>2944.2</v>
      </c>
      <c r="S319" s="2">
        <v>1.4390000000000001</v>
      </c>
      <c r="T319" s="2">
        <v>5.99</v>
      </c>
      <c r="U319" s="2">
        <v>4.12</v>
      </c>
      <c r="V319" s="2">
        <v>52.9</v>
      </c>
      <c r="W319" t="s">
        <v>54</v>
      </c>
      <c r="X319" t="s">
        <v>55</v>
      </c>
      <c r="Y319" t="s">
        <v>59</v>
      </c>
      <c r="Z319" s="2">
        <v>0.38800000000000001</v>
      </c>
      <c r="AA319" s="2">
        <v>0.60699999999999998</v>
      </c>
      <c r="AB319" s="2">
        <v>90</v>
      </c>
      <c r="AC319" s="2">
        <v>7.6</v>
      </c>
      <c r="AE319" s="2">
        <v>-86.273399999999995</v>
      </c>
      <c r="AF319" s="2">
        <v>12.147500000000001</v>
      </c>
      <c r="AG319" s="2" t="s">
        <v>63</v>
      </c>
      <c r="AH319" s="2" t="s">
        <v>83</v>
      </c>
      <c r="AI319" s="2">
        <v>1465.723</v>
      </c>
      <c r="AJ319" s="2">
        <v>2.9608430000000001</v>
      </c>
      <c r="AK319" s="2">
        <v>7540000000</v>
      </c>
      <c r="AL319" s="2">
        <v>13.717840000000001</v>
      </c>
      <c r="AN319" s="2">
        <v>-15.41006</v>
      </c>
      <c r="AO319" s="2">
        <v>74.651660000000007</v>
      </c>
      <c r="AP319" s="2">
        <v>57.980130000000003</v>
      </c>
      <c r="AQ319" s="2">
        <v>2.8216389999999998</v>
      </c>
      <c r="AR319" s="2">
        <v>8.9626079999999995</v>
      </c>
      <c r="AS319" s="2">
        <v>1.140747</v>
      </c>
      <c r="AT319" s="2">
        <v>1.7900910000000001</v>
      </c>
      <c r="AU319" s="2">
        <v>5.1528999999999998E-2</v>
      </c>
      <c r="AV319" s="2">
        <v>1.7900910000000001</v>
      </c>
      <c r="AW319" s="2">
        <v>22.74371</v>
      </c>
      <c r="AX319" s="2">
        <v>1.08</v>
      </c>
      <c r="AY319" s="2">
        <v>2.4432269334603798</v>
      </c>
      <c r="AZ319" s="2">
        <v>0.60549998283386197</v>
      </c>
      <c r="BA319" s="2">
        <v>2.7499999850988398E-2</v>
      </c>
      <c r="BB319" s="2">
        <v>0.63299995660781905</v>
      </c>
      <c r="BC319" s="2">
        <v>2.0837026000000001</v>
      </c>
      <c r="BD319" s="2">
        <v>57.980130817179997</v>
      </c>
      <c r="BE319" s="2">
        <f t="shared" si="8"/>
        <v>3.3183658369280025</v>
      </c>
      <c r="BF319" s="2">
        <f t="shared" si="9"/>
        <v>5.4134538660102969</v>
      </c>
      <c r="BJ319" s="2">
        <v>3076</v>
      </c>
      <c r="BM319" s="2">
        <v>150.19999999999999</v>
      </c>
      <c r="BN319" s="2">
        <v>116.30000000000001</v>
      </c>
      <c r="BO319" s="2">
        <v>43.639774859287058</v>
      </c>
      <c r="BP319" s="2">
        <v>1782717374.5206201</v>
      </c>
      <c r="BQ319" s="2">
        <v>102342207.36643982</v>
      </c>
      <c r="BR319" s="2">
        <v>5.4291232144497528</v>
      </c>
      <c r="BS319" s="2">
        <v>0.28589439999999999</v>
      </c>
      <c r="BT319" s="2">
        <v>1.147006</v>
      </c>
      <c r="BU319" s="2">
        <v>0.71091577813497497</v>
      </c>
      <c r="BV319" s="2">
        <v>1376.300089920687</v>
      </c>
      <c r="BW319" s="2">
        <v>89.423087336992921</v>
      </c>
      <c r="BX319" s="2">
        <v>6.4973538832033473</v>
      </c>
      <c r="BY319" s="2">
        <v>2.3219549655914307</v>
      </c>
      <c r="BZ319" s="2">
        <v>1</v>
      </c>
    </row>
    <row r="320" spans="1:78" x14ac:dyDescent="0.2">
      <c r="A320">
        <v>290</v>
      </c>
      <c r="B320" t="s">
        <v>87</v>
      </c>
      <c r="C320">
        <v>2002</v>
      </c>
      <c r="D320">
        <v>12</v>
      </c>
      <c r="E320">
        <v>1</v>
      </c>
      <c r="F320" t="s">
        <v>88</v>
      </c>
      <c r="G320" s="2">
        <v>0.72175</v>
      </c>
      <c r="H320" s="2">
        <v>0</v>
      </c>
      <c r="I320" s="2">
        <v>6.2880000000000003</v>
      </c>
      <c r="J320" s="2">
        <v>6.1669999999999998</v>
      </c>
      <c r="K320" s="2">
        <v>5.5720000000000001</v>
      </c>
      <c r="L320" s="2">
        <v>5.5190000000000001</v>
      </c>
      <c r="M320" s="2">
        <v>2.431</v>
      </c>
      <c r="N320" s="2">
        <v>2.3849999999999998</v>
      </c>
      <c r="O320" s="2">
        <v>0.66</v>
      </c>
      <c r="P320" s="2">
        <v>6.0529999999999999</v>
      </c>
      <c r="Q320" s="2">
        <v>0</v>
      </c>
      <c r="R320" s="2">
        <v>2969.5</v>
      </c>
      <c r="S320" s="2">
        <v>-0.67400000000000004</v>
      </c>
      <c r="T320" s="2">
        <v>3.75</v>
      </c>
      <c r="W320" t="s">
        <v>54</v>
      </c>
      <c r="X320" t="s">
        <v>55</v>
      </c>
      <c r="Y320" t="s">
        <v>59</v>
      </c>
      <c r="Z320" s="2">
        <v>0.39900000000000002</v>
      </c>
      <c r="AA320" s="2">
        <v>0.63</v>
      </c>
      <c r="AB320" s="2">
        <v>90</v>
      </c>
      <c r="AC320" s="2">
        <v>7.6</v>
      </c>
      <c r="AE320" s="2">
        <v>-86.273399999999995</v>
      </c>
      <c r="AF320" s="2">
        <v>12.147500000000001</v>
      </c>
      <c r="AG320" s="2" t="s">
        <v>63</v>
      </c>
      <c r="AH320" s="2" t="s">
        <v>83</v>
      </c>
      <c r="AI320" s="2">
        <v>1455.848</v>
      </c>
      <c r="AJ320" s="2">
        <v>0.75393889999999997</v>
      </c>
      <c r="AK320" s="2">
        <v>7600000000</v>
      </c>
      <c r="AL320" s="2">
        <v>15.1304</v>
      </c>
      <c r="AN320" s="2">
        <v>-15.00896</v>
      </c>
      <c r="AO320" s="2">
        <v>72.71669</v>
      </c>
      <c r="AP320" s="2">
        <v>58.091290000000001</v>
      </c>
      <c r="AQ320" s="2">
        <v>3.9029799999999999</v>
      </c>
      <c r="AR320" s="2">
        <v>8.7450270000000003</v>
      </c>
      <c r="AS320" s="2">
        <v>2.2069040000000002</v>
      </c>
      <c r="AT320" s="2">
        <v>1.3217559999999999</v>
      </c>
      <c r="AU320" s="2">
        <v>0.43559999999999999</v>
      </c>
      <c r="AV320" s="2">
        <v>1.3217559999999999</v>
      </c>
      <c r="AW320" s="2">
        <v>22.75122</v>
      </c>
      <c r="AX320" s="2">
        <v>2.2400000000000002</v>
      </c>
      <c r="AY320" s="2">
        <v>3.1475305701127501</v>
      </c>
      <c r="AZ320" s="2">
        <v>0.60549998283386197</v>
      </c>
      <c r="BA320" s="2">
        <v>2.7499999850988398E-2</v>
      </c>
      <c r="BB320" s="2">
        <v>0.63299995660781905</v>
      </c>
      <c r="BC320" s="2">
        <v>2.0837026000000001</v>
      </c>
      <c r="BD320" s="2">
        <v>58.091283693233002</v>
      </c>
      <c r="BE320" s="2">
        <f t="shared" si="8"/>
        <v>0.11115287605300495</v>
      </c>
      <c r="BF320" s="2">
        <f t="shared" si="9"/>
        <v>0.19170856375520529</v>
      </c>
      <c r="BG320" s="2">
        <v>3137</v>
      </c>
      <c r="BH320" s="2">
        <v>61</v>
      </c>
      <c r="BI320" s="2">
        <v>1.9830949284785435</v>
      </c>
      <c r="BJ320" s="2">
        <v>3137</v>
      </c>
      <c r="BK320" s="2">
        <v>61</v>
      </c>
      <c r="BL320" s="2">
        <v>1.9830949284785435</v>
      </c>
      <c r="BM320" s="2">
        <v>203.9</v>
      </c>
      <c r="BN320" s="2">
        <v>53.700000000000017</v>
      </c>
      <c r="BO320" s="2">
        <v>35.752330226364862</v>
      </c>
      <c r="BP320" s="2">
        <v>1670820218.4912701</v>
      </c>
      <c r="BQ320" s="2">
        <v>111897156.02935004</v>
      </c>
      <c r="BR320" s="2">
        <v>6.2767748622767332</v>
      </c>
      <c r="BS320" s="2">
        <v>0.21758169999999999</v>
      </c>
      <c r="BT320" s="2">
        <v>2.0672419999999998</v>
      </c>
      <c r="BU320" s="2">
        <v>-1.3563265801878399</v>
      </c>
      <c r="BV320" s="2">
        <v>1404.6455507507751</v>
      </c>
      <c r="BW320" s="2">
        <v>51.202630177834862</v>
      </c>
      <c r="BX320" s="2">
        <v>3.6452349242460027</v>
      </c>
      <c r="BY320" s="2">
        <v>2.3219549655914307</v>
      </c>
      <c r="BZ320" s="2">
        <v>1</v>
      </c>
    </row>
    <row r="321" spans="1:78" x14ac:dyDescent="0.2">
      <c r="A321">
        <v>291</v>
      </c>
      <c r="B321" t="s">
        <v>87</v>
      </c>
      <c r="C321">
        <v>2003</v>
      </c>
      <c r="D321">
        <v>12</v>
      </c>
      <c r="E321">
        <v>0</v>
      </c>
      <c r="F321" t="s">
        <v>88</v>
      </c>
      <c r="G321" s="2">
        <v>0.72175</v>
      </c>
      <c r="H321" s="2">
        <v>0</v>
      </c>
      <c r="I321" s="2">
        <v>6.2880000000000003</v>
      </c>
      <c r="J321" s="2">
        <v>6.1669999999999998</v>
      </c>
      <c r="K321" s="2">
        <v>5.5720000000000001</v>
      </c>
      <c r="L321" s="2">
        <v>5.5190000000000001</v>
      </c>
      <c r="M321" s="2">
        <v>2.431</v>
      </c>
      <c r="N321" s="2">
        <v>2.3849999999999998</v>
      </c>
      <c r="O321" s="2">
        <v>0.66</v>
      </c>
      <c r="P321" s="2">
        <v>5.7450000000000001</v>
      </c>
      <c r="Q321" s="2">
        <v>0</v>
      </c>
      <c r="R321" s="2">
        <v>3049.2</v>
      </c>
      <c r="S321" s="2">
        <v>1.111</v>
      </c>
      <c r="T321" s="2">
        <v>5.3</v>
      </c>
      <c r="U321" s="2">
        <v>7.6</v>
      </c>
      <c r="W321" t="s">
        <v>54</v>
      </c>
      <c r="X321" t="s">
        <v>55</v>
      </c>
      <c r="Y321" t="s">
        <v>59</v>
      </c>
      <c r="Z321" s="2">
        <v>0.39800000000000002</v>
      </c>
      <c r="AA321" s="2">
        <v>0.625</v>
      </c>
      <c r="AB321" s="2">
        <v>90</v>
      </c>
      <c r="AC321" s="2">
        <v>7.6</v>
      </c>
      <c r="AE321" s="2">
        <v>-86.273399999999995</v>
      </c>
      <c r="AF321" s="2">
        <v>12.147500000000001</v>
      </c>
      <c r="AG321" s="2" t="s">
        <v>63</v>
      </c>
      <c r="AH321" s="2" t="s">
        <v>83</v>
      </c>
      <c r="AI321" s="2">
        <v>1472.0170000000001</v>
      </c>
      <c r="AJ321" s="2">
        <v>2.5207329999999999</v>
      </c>
      <c r="AK321" s="2">
        <v>7790000000</v>
      </c>
      <c r="AL321" s="2">
        <v>17.68</v>
      </c>
      <c r="AN321" s="2">
        <v>-13.25516</v>
      </c>
      <c r="AO321" s="2">
        <v>70.967470000000006</v>
      </c>
      <c r="AP321" s="2">
        <v>62.175060000000002</v>
      </c>
      <c r="AQ321" s="2">
        <v>3.782089</v>
      </c>
      <c r="AR321" s="2">
        <v>9.1846969999999999</v>
      </c>
      <c r="AS321" s="2">
        <v>1.766794</v>
      </c>
      <c r="AT321" s="2">
        <v>1.6677070000000001</v>
      </c>
      <c r="AU321" s="2">
        <v>0.43559999999999999</v>
      </c>
      <c r="AV321" s="2">
        <v>1.6677070000000001</v>
      </c>
      <c r="AW321" s="2">
        <v>22.776119999999999</v>
      </c>
      <c r="AX321" s="2">
        <v>1.55</v>
      </c>
      <c r="AY321" s="2">
        <v>3.1475305701127501</v>
      </c>
      <c r="AZ321" s="2">
        <v>0.60549998283386197</v>
      </c>
      <c r="BA321" s="2">
        <v>2.7499999850988398E-2</v>
      </c>
      <c r="BB321" s="2">
        <v>0.63299995660781905</v>
      </c>
      <c r="BC321" s="2">
        <v>2.0837026000000001</v>
      </c>
      <c r="BD321" s="2">
        <v>62.175065167492001</v>
      </c>
      <c r="BE321" s="2">
        <f t="shared" si="8"/>
        <v>4.0837814742589984</v>
      </c>
      <c r="BF321" s="2">
        <f t="shared" si="9"/>
        <v>7.0299384255726372</v>
      </c>
      <c r="BG321" s="2">
        <v>3811</v>
      </c>
      <c r="BH321" s="2">
        <v>674</v>
      </c>
      <c r="BI321" s="2">
        <v>21.485495696525344</v>
      </c>
      <c r="BJ321" s="2">
        <v>3811</v>
      </c>
      <c r="BK321" s="2">
        <v>674</v>
      </c>
      <c r="BL321" s="2">
        <v>21.485495696525344</v>
      </c>
      <c r="BM321" s="2">
        <v>201.3</v>
      </c>
      <c r="BN321" s="2">
        <v>2.5999999999999943</v>
      </c>
      <c r="BO321" s="2">
        <v>1.2751348700343277</v>
      </c>
      <c r="BP321" s="2">
        <v>1680780921.0912499</v>
      </c>
      <c r="BQ321" s="2">
        <v>9960702.5999798775</v>
      </c>
      <c r="BR321" s="2">
        <v>0.59615645595755773</v>
      </c>
      <c r="BS321" s="2">
        <v>0.43967060000000002</v>
      </c>
      <c r="BT321" s="2">
        <v>1.652234</v>
      </c>
      <c r="BU321" s="2">
        <v>0.29590782176669</v>
      </c>
      <c r="BV321" s="2">
        <v>1431.1583279719864</v>
      </c>
      <c r="BW321" s="2">
        <v>40.858499453033573</v>
      </c>
      <c r="BX321" s="2">
        <v>2.8549251787488701</v>
      </c>
      <c r="BY321" s="2">
        <v>2.3219549655914307</v>
      </c>
      <c r="BZ321" s="2">
        <v>1</v>
      </c>
    </row>
    <row r="322" spans="1:78" x14ac:dyDescent="0.2">
      <c r="A322">
        <v>292</v>
      </c>
      <c r="B322" t="s">
        <v>87</v>
      </c>
      <c r="C322">
        <v>2004</v>
      </c>
      <c r="D322">
        <v>12</v>
      </c>
      <c r="E322">
        <v>0</v>
      </c>
      <c r="F322" t="s">
        <v>88</v>
      </c>
      <c r="G322" s="2">
        <v>0.72175</v>
      </c>
      <c r="H322" s="2">
        <v>0</v>
      </c>
      <c r="I322" s="2">
        <v>6.2880000000000003</v>
      </c>
      <c r="J322" s="2">
        <v>6.1669999999999998</v>
      </c>
      <c r="K322" s="2">
        <v>5.5720000000000001</v>
      </c>
      <c r="L322" s="2">
        <v>5.5190000000000001</v>
      </c>
      <c r="M322" s="2">
        <v>2.431</v>
      </c>
      <c r="N322" s="2">
        <v>2.3849999999999998</v>
      </c>
      <c r="O322" s="2">
        <v>0.66</v>
      </c>
      <c r="P322" s="2">
        <v>6.2119999999999997</v>
      </c>
      <c r="Q322" s="2">
        <v>0</v>
      </c>
      <c r="R322" s="2">
        <v>3220.3</v>
      </c>
      <c r="S322" s="2">
        <v>3.883</v>
      </c>
      <c r="T322" s="2">
        <v>8.4700000000000006</v>
      </c>
      <c r="U322" s="2">
        <v>6.41</v>
      </c>
      <c r="W322" t="s">
        <v>54</v>
      </c>
      <c r="X322" t="s">
        <v>55</v>
      </c>
      <c r="Y322" t="s">
        <v>59</v>
      </c>
      <c r="Z322" s="2">
        <v>0.4</v>
      </c>
      <c r="AA322" s="2">
        <v>0.625</v>
      </c>
      <c r="AB322" s="2">
        <v>90</v>
      </c>
      <c r="AC322" s="2">
        <v>7.6</v>
      </c>
      <c r="AE322" s="2">
        <v>-86.273399999999995</v>
      </c>
      <c r="AF322" s="2">
        <v>12.147500000000001</v>
      </c>
      <c r="AG322" s="2" t="s">
        <v>63</v>
      </c>
      <c r="AH322" s="2" t="s">
        <v>83</v>
      </c>
      <c r="AI322" s="2">
        <v>1529.173</v>
      </c>
      <c r="AJ322" s="2">
        <v>5.3121710000000002</v>
      </c>
      <c r="AK322" s="2">
        <v>8200000000</v>
      </c>
      <c r="AL322" s="2">
        <v>19.639500000000002</v>
      </c>
      <c r="AN322" s="2">
        <v>-11.86079</v>
      </c>
      <c r="AO322" s="2">
        <v>69.321619999999996</v>
      </c>
      <c r="AP322" s="2">
        <v>67.195319999999995</v>
      </c>
      <c r="AQ322" s="2">
        <v>4.3136409999999996</v>
      </c>
      <c r="AR322" s="2">
        <v>9.0841329999999996</v>
      </c>
      <c r="AS322" s="2">
        <v>2.7914379999999999</v>
      </c>
      <c r="AT322" s="2">
        <v>2.1365310000000002</v>
      </c>
      <c r="AU322" s="2">
        <v>0.43559999999999999</v>
      </c>
      <c r="AV322" s="2">
        <v>2.1365310000000002</v>
      </c>
      <c r="AW322" s="2">
        <v>22.82788</v>
      </c>
      <c r="AX322" s="2">
        <v>3.17</v>
      </c>
      <c r="AY322" s="2">
        <v>3.1475305701127501</v>
      </c>
      <c r="AZ322" s="2">
        <v>0.60549998283386197</v>
      </c>
      <c r="BA322" s="2">
        <v>2.7499999850988398E-2</v>
      </c>
      <c r="BB322" s="2">
        <v>0.63299995660781905</v>
      </c>
      <c r="BC322" s="2">
        <v>2.0837026000000001</v>
      </c>
      <c r="BD322" s="2">
        <v>67.195316122974006</v>
      </c>
      <c r="BE322" s="2">
        <f t="shared" si="8"/>
        <v>5.0202509554820054</v>
      </c>
      <c r="BF322" s="2">
        <f t="shared" si="9"/>
        <v>8.0743798851807629</v>
      </c>
      <c r="BG322" s="2">
        <v>4845</v>
      </c>
      <c r="BH322" s="2">
        <v>1034</v>
      </c>
      <c r="BI322" s="2">
        <v>27.131986355287324</v>
      </c>
      <c r="BJ322" s="2">
        <v>4845</v>
      </c>
      <c r="BK322" s="2">
        <v>1034</v>
      </c>
      <c r="BL322" s="2">
        <v>27.131986355287324</v>
      </c>
      <c r="BM322" s="2">
        <v>250</v>
      </c>
      <c r="BN322" s="2">
        <v>48.699999999999989</v>
      </c>
      <c r="BO322" s="2">
        <v>24.192747143566809</v>
      </c>
      <c r="BP322" s="2">
        <v>1793911205.78352</v>
      </c>
      <c r="BQ322" s="2">
        <v>113130284.69227004</v>
      </c>
      <c r="BR322" s="2">
        <v>6.7308168050134709</v>
      </c>
      <c r="BS322" s="2">
        <v>0.100564</v>
      </c>
      <c r="BT322" s="2">
        <v>1.965762</v>
      </c>
      <c r="BU322" s="2">
        <v>2.26167034851809</v>
      </c>
      <c r="BV322" s="2">
        <v>1462.9101739552032</v>
      </c>
      <c r="BW322" s="2">
        <v>66.262582633786906</v>
      </c>
      <c r="BX322" s="2">
        <v>4.5295045323689154</v>
      </c>
      <c r="BY322" s="2">
        <v>2.3219549655914307</v>
      </c>
      <c r="BZ322" s="2">
        <v>1</v>
      </c>
    </row>
    <row r="323" spans="1:78" x14ac:dyDescent="0.2">
      <c r="A323">
        <v>293</v>
      </c>
      <c r="B323" t="s">
        <v>87</v>
      </c>
      <c r="C323">
        <v>2005</v>
      </c>
      <c r="D323">
        <v>12</v>
      </c>
      <c r="E323">
        <v>0</v>
      </c>
      <c r="F323" t="s">
        <v>88</v>
      </c>
      <c r="G323" s="2">
        <v>0.72175</v>
      </c>
      <c r="H323" s="2">
        <v>0</v>
      </c>
      <c r="I323" s="2">
        <v>6.2880000000000003</v>
      </c>
      <c r="J323" s="2">
        <v>6.1669999999999998</v>
      </c>
      <c r="K323" s="2">
        <v>5.5720000000000001</v>
      </c>
      <c r="L323" s="2">
        <v>5.5190000000000001</v>
      </c>
      <c r="M323" s="2">
        <v>2.431</v>
      </c>
      <c r="N323" s="2">
        <v>2.3849999999999998</v>
      </c>
      <c r="O323" s="2">
        <v>0.66</v>
      </c>
      <c r="P323" s="2">
        <v>6.2149999999999999</v>
      </c>
      <c r="Q323" s="2">
        <v>0</v>
      </c>
      <c r="R323" s="2">
        <v>3370.8</v>
      </c>
      <c r="S323" s="2">
        <v>2.8679999999999999</v>
      </c>
      <c r="T323" s="2">
        <v>9.6</v>
      </c>
      <c r="U323" s="2">
        <v>5.37</v>
      </c>
      <c r="V323" s="2">
        <v>48.8</v>
      </c>
      <c r="W323" t="s">
        <v>54</v>
      </c>
      <c r="X323" t="s">
        <v>55</v>
      </c>
      <c r="Y323" t="s">
        <v>59</v>
      </c>
      <c r="Z323" s="2">
        <v>0.4</v>
      </c>
      <c r="AA323" s="2">
        <v>0.625</v>
      </c>
      <c r="AB323" s="2">
        <v>90</v>
      </c>
      <c r="AC323" s="2">
        <v>7.6</v>
      </c>
      <c r="AE323" s="2">
        <v>-86.273399999999995</v>
      </c>
      <c r="AF323" s="2">
        <v>12.147500000000001</v>
      </c>
      <c r="AG323" s="2" t="s">
        <v>63</v>
      </c>
      <c r="AH323" s="2" t="s">
        <v>83</v>
      </c>
      <c r="AI323" s="2">
        <v>1573.0309999999999</v>
      </c>
      <c r="AJ323" s="2">
        <v>4.2823979999999997</v>
      </c>
      <c r="AK323" s="2">
        <v>8560000000</v>
      </c>
      <c r="AL323" s="2">
        <v>22.61956</v>
      </c>
      <c r="AN323" s="2">
        <v>-12.39564</v>
      </c>
      <c r="AO323" s="2">
        <v>67.749759999999995</v>
      </c>
      <c r="AP323" s="2">
        <v>71.645719999999997</v>
      </c>
      <c r="AQ323" s="2">
        <v>3.8140670000000001</v>
      </c>
      <c r="AR323" s="2">
        <v>9.428153</v>
      </c>
      <c r="AS323" s="2">
        <v>1.0297719999999999</v>
      </c>
      <c r="AT323" s="2">
        <v>2.2617630000000002</v>
      </c>
      <c r="AU323" s="2">
        <v>0.43559999999999999</v>
      </c>
      <c r="AV323" s="2">
        <v>2.2617630000000002</v>
      </c>
      <c r="AW323" s="2">
        <v>22.869810000000001</v>
      </c>
      <c r="AX323" s="2">
        <v>1.1299999999999999</v>
      </c>
      <c r="AY323" s="2">
        <v>3.1475305701127501</v>
      </c>
      <c r="AZ323" s="2">
        <v>0.60549998283386197</v>
      </c>
      <c r="BA323" s="2">
        <v>2.7499999850988398E-2</v>
      </c>
      <c r="BB323" s="2">
        <v>0.63299995660781905</v>
      </c>
      <c r="BC323" s="2">
        <v>2.0837026000000001</v>
      </c>
      <c r="BD323" s="2">
        <v>71.645722896254</v>
      </c>
      <c r="BE323" s="2">
        <f t="shared" si="8"/>
        <v>4.4504067732799939</v>
      </c>
      <c r="BF323" s="2">
        <f t="shared" si="9"/>
        <v>6.6230907599799274</v>
      </c>
      <c r="BG323" s="2">
        <v>5799</v>
      </c>
      <c r="BH323" s="2">
        <v>954</v>
      </c>
      <c r="BI323" s="2">
        <v>19.690402476780186</v>
      </c>
      <c r="BJ323" s="2">
        <v>5799</v>
      </c>
      <c r="BK323" s="2">
        <v>954</v>
      </c>
      <c r="BL323" s="2">
        <v>19.690402476780186</v>
      </c>
      <c r="BM323" s="2">
        <v>241.1</v>
      </c>
      <c r="BN323" s="2">
        <v>8.9000000000000057</v>
      </c>
      <c r="BO323" s="2">
        <v>3.5600000000000023</v>
      </c>
      <c r="BP323" s="2">
        <v>1972145849.5221601</v>
      </c>
      <c r="BQ323" s="2">
        <v>178234643.73864007</v>
      </c>
      <c r="BR323" s="2">
        <v>9.9355332172526989</v>
      </c>
      <c r="BS323" s="2">
        <v>0.34401989999999999</v>
      </c>
      <c r="BT323" s="2">
        <v>3.277272</v>
      </c>
      <c r="BU323" s="2">
        <v>5.5389424885173799</v>
      </c>
      <c r="BV323" s="2">
        <v>1490.1205609711333</v>
      </c>
      <c r="BW323" s="2">
        <v>82.909991552086694</v>
      </c>
      <c r="BX323" s="2">
        <v>5.5639787627689019</v>
      </c>
      <c r="BY323" s="2">
        <v>2.3219549655914307</v>
      </c>
      <c r="BZ323" s="2">
        <v>1</v>
      </c>
    </row>
    <row r="324" spans="1:78" x14ac:dyDescent="0.2">
      <c r="A324">
        <v>294</v>
      </c>
      <c r="B324" t="s">
        <v>87</v>
      </c>
      <c r="C324">
        <v>2006</v>
      </c>
      <c r="D324">
        <v>12</v>
      </c>
      <c r="E324">
        <v>0</v>
      </c>
      <c r="F324" t="s">
        <v>88</v>
      </c>
      <c r="G324" s="2">
        <v>0.72175</v>
      </c>
      <c r="H324" s="2">
        <v>0</v>
      </c>
      <c r="I324" s="2">
        <v>6.2880000000000003</v>
      </c>
      <c r="J324" s="2">
        <v>6.1669999999999998</v>
      </c>
      <c r="K324" s="2">
        <v>5.5720000000000001</v>
      </c>
      <c r="L324" s="2">
        <v>5.5190000000000001</v>
      </c>
      <c r="M324" s="2">
        <v>2.431</v>
      </c>
      <c r="N324" s="2">
        <v>2.3849999999999998</v>
      </c>
      <c r="O324" s="2">
        <v>0.66</v>
      </c>
      <c r="P324" s="2">
        <v>6.3730000000000002</v>
      </c>
      <c r="Q324" s="2">
        <v>1</v>
      </c>
      <c r="R324" s="2">
        <v>3525.6</v>
      </c>
      <c r="S324" s="2">
        <v>2.734</v>
      </c>
      <c r="T324" s="2">
        <v>9.14</v>
      </c>
      <c r="U324" s="2">
        <v>5.31</v>
      </c>
      <c r="W324" t="s">
        <v>54</v>
      </c>
      <c r="X324" t="s">
        <v>55</v>
      </c>
      <c r="Y324" t="s">
        <v>59</v>
      </c>
      <c r="Z324" s="2">
        <v>0.35599999999999998</v>
      </c>
      <c r="AA324" s="2">
        <v>0.60499999999999998</v>
      </c>
      <c r="AB324" s="2">
        <v>90</v>
      </c>
      <c r="AC324" s="2">
        <v>7.6</v>
      </c>
      <c r="AE324" s="2">
        <v>-86.273399999999995</v>
      </c>
      <c r="AF324" s="2">
        <v>12.147500000000001</v>
      </c>
      <c r="AG324" s="2" t="s">
        <v>63</v>
      </c>
      <c r="AH324" s="2" t="s">
        <v>83</v>
      </c>
      <c r="AI324" s="2">
        <v>1616.057</v>
      </c>
      <c r="AJ324" s="2">
        <v>4.1532</v>
      </c>
      <c r="AK324" s="2">
        <v>8910000000</v>
      </c>
      <c r="AL324" s="2">
        <v>26.46189</v>
      </c>
      <c r="AN324" s="2">
        <v>-13.080769999999999</v>
      </c>
      <c r="AO324" s="2">
        <v>66.154589999999999</v>
      </c>
      <c r="AP324" s="2">
        <v>87.31035</v>
      </c>
      <c r="AQ324" s="2">
        <v>4.2404950000000001</v>
      </c>
      <c r="AR324" s="2">
        <v>15.16615</v>
      </c>
      <c r="AS324" s="2">
        <v>0.1291986</v>
      </c>
      <c r="AT324" s="2">
        <v>2.2126600000000001</v>
      </c>
      <c r="AU324" s="2">
        <v>0.43559999999999999</v>
      </c>
      <c r="AV324" s="2">
        <v>2.2126600000000001</v>
      </c>
      <c r="AW324" s="2">
        <v>22.910499999999999</v>
      </c>
      <c r="AX324" s="2">
        <v>0.46</v>
      </c>
      <c r="AY324" s="2">
        <v>3.1475305701127501</v>
      </c>
      <c r="AZ324" s="2">
        <v>0.20000000298023199</v>
      </c>
      <c r="BA324" s="2">
        <v>0.152999997138977</v>
      </c>
      <c r="BB324" s="2">
        <v>0.35299998521804798</v>
      </c>
      <c r="BC324" s="2">
        <v>2.0837026000000001</v>
      </c>
      <c r="BD324" s="2">
        <v>87.309670840869998</v>
      </c>
      <c r="BE324" s="2">
        <f t="shared" ref="BE324:BE387" si="10">ABS(BD324-BD323)</f>
        <v>15.663947944615998</v>
      </c>
      <c r="BF324" s="2">
        <f t="shared" ref="BF324:BF387" si="11">100*ABS(BD324-BD323)/BD323</f>
        <v>21.863060782146128</v>
      </c>
      <c r="BG324" s="2">
        <v>6648</v>
      </c>
      <c r="BH324" s="2">
        <v>849</v>
      </c>
      <c r="BI324" s="2">
        <v>14.640455250905328</v>
      </c>
      <c r="BJ324" s="2">
        <v>6648</v>
      </c>
      <c r="BK324" s="2">
        <v>849</v>
      </c>
      <c r="BL324" s="2">
        <v>14.640455250905328</v>
      </c>
      <c r="BM324" s="2">
        <v>265.8</v>
      </c>
      <c r="BN324" s="2">
        <v>24.700000000000017</v>
      </c>
      <c r="BO324" s="2">
        <v>10.244711737868112</v>
      </c>
      <c r="BP324" s="2">
        <v>2009500313.99439</v>
      </c>
      <c r="BQ324" s="2">
        <v>37354464.472229958</v>
      </c>
      <c r="BR324" s="2">
        <v>1.8941025320860896</v>
      </c>
      <c r="BS324" s="2">
        <v>5.7379990000000003</v>
      </c>
      <c r="BT324" s="2">
        <v>0.30678270000000002</v>
      </c>
      <c r="BU324" s="2">
        <v>5.2321594361281099</v>
      </c>
      <c r="BV324" s="2">
        <v>1518.6413796982952</v>
      </c>
      <c r="BW324" s="2">
        <v>97.415403767954786</v>
      </c>
      <c r="BX324" s="2">
        <v>6.4146417363728139</v>
      </c>
      <c r="BY324" s="2">
        <v>2.3219549655914307</v>
      </c>
      <c r="BZ324" s="2">
        <v>1</v>
      </c>
    </row>
    <row r="325" spans="1:78" x14ac:dyDescent="0.2">
      <c r="A325">
        <v>295</v>
      </c>
      <c r="B325" t="s">
        <v>87</v>
      </c>
      <c r="C325">
        <v>2007</v>
      </c>
      <c r="D325">
        <v>12</v>
      </c>
      <c r="E325">
        <v>1</v>
      </c>
      <c r="F325" t="s">
        <v>88</v>
      </c>
      <c r="G325" s="2">
        <v>0.72175</v>
      </c>
      <c r="H325" s="2">
        <v>0</v>
      </c>
      <c r="I325" s="2">
        <v>4.4160000000000004</v>
      </c>
      <c r="J325" s="2">
        <v>4.4870000000000001</v>
      </c>
      <c r="K325" s="2">
        <v>4.67</v>
      </c>
      <c r="L325" s="2">
        <v>4.7069999999999999</v>
      </c>
      <c r="M325" s="2">
        <v>2.0619999999999998</v>
      </c>
      <c r="N325" s="2">
        <v>2.0539999999999998</v>
      </c>
      <c r="O325" s="2">
        <v>0.66</v>
      </c>
      <c r="P325" s="2">
        <v>5.8529999999999998</v>
      </c>
      <c r="Q325" s="2">
        <v>0</v>
      </c>
      <c r="R325" s="2">
        <v>3729.9</v>
      </c>
      <c r="S325" s="2">
        <v>3.6419999999999999</v>
      </c>
      <c r="T325" s="2">
        <v>11.13</v>
      </c>
      <c r="U325" s="2">
        <v>4.8899999999999997</v>
      </c>
      <c r="W325" t="s">
        <v>54</v>
      </c>
      <c r="X325" t="s">
        <v>55</v>
      </c>
      <c r="Y325" t="s">
        <v>59</v>
      </c>
      <c r="Z325" s="2">
        <v>0.24299999999999999</v>
      </c>
      <c r="AA325" s="2">
        <v>0.49199999999999999</v>
      </c>
      <c r="AB325" s="2">
        <v>90</v>
      </c>
      <c r="AC325" s="2">
        <v>7.6</v>
      </c>
      <c r="AE325" s="2">
        <v>-86.273399999999995</v>
      </c>
      <c r="AF325" s="2">
        <v>12.147500000000001</v>
      </c>
      <c r="AG325" s="2" t="s">
        <v>63</v>
      </c>
      <c r="AH325" s="2" t="s">
        <v>83</v>
      </c>
      <c r="AI325" s="2">
        <v>1674.9190000000001</v>
      </c>
      <c r="AJ325" s="2">
        <v>5.076702</v>
      </c>
      <c r="AK325" s="2">
        <v>9360000000</v>
      </c>
      <c r="AL325" s="2">
        <v>32.962960000000002</v>
      </c>
      <c r="AN325" s="2">
        <v>-16.25958</v>
      </c>
      <c r="AO325" s="2">
        <v>64.670389999999998</v>
      </c>
      <c r="AP325" s="2">
        <v>93.025869999999998</v>
      </c>
      <c r="AQ325" s="2">
        <v>5.1419090000000001</v>
      </c>
      <c r="AR325" s="2">
        <v>14.018359999999999</v>
      </c>
      <c r="AS325" s="2">
        <v>0.92350200000000005</v>
      </c>
      <c r="AT325" s="2">
        <v>2.4096440000000001</v>
      </c>
      <c r="AU325" s="2">
        <v>0.43559999999999999</v>
      </c>
      <c r="AV325" s="2">
        <v>2.4096440000000001</v>
      </c>
      <c r="AW325" s="2">
        <v>22.96002</v>
      </c>
      <c r="AX325" s="2">
        <v>1.99</v>
      </c>
      <c r="AY325" s="2">
        <v>3.1475305701127501</v>
      </c>
      <c r="AZ325" s="2">
        <v>0.20000000298023199</v>
      </c>
      <c r="BA325" s="2">
        <v>0.152999997138977</v>
      </c>
      <c r="BB325" s="2">
        <v>0.35299998521804798</v>
      </c>
      <c r="BC325" s="2">
        <v>3.278079</v>
      </c>
      <c r="BD325" s="2">
        <v>93.025730262080998</v>
      </c>
      <c r="BE325" s="2">
        <f t="shared" si="10"/>
        <v>5.7160594212109999</v>
      </c>
      <c r="BF325" s="2">
        <f t="shared" si="11"/>
        <v>6.5468800490945052</v>
      </c>
      <c r="BG325" s="2">
        <v>8797</v>
      </c>
      <c r="BH325" s="2">
        <v>2149</v>
      </c>
      <c r="BI325" s="2">
        <v>32.325511432009627</v>
      </c>
      <c r="BJ325" s="2">
        <v>8797</v>
      </c>
      <c r="BK325" s="2">
        <v>2149</v>
      </c>
      <c r="BL325" s="2">
        <v>32.325511432009627</v>
      </c>
      <c r="BM325" s="2">
        <v>366.4</v>
      </c>
      <c r="BN325" s="2">
        <v>100.59999999999997</v>
      </c>
      <c r="BO325" s="2">
        <v>37.848006019563563</v>
      </c>
      <c r="BP325" s="2">
        <v>2262953306.3603802</v>
      </c>
      <c r="BQ325" s="2">
        <v>253452992.36599016</v>
      </c>
      <c r="BR325" s="2">
        <v>12.61273713673566</v>
      </c>
      <c r="BS325" s="2">
        <v>1.1477949999999999</v>
      </c>
      <c r="BT325" s="2">
        <v>1.451719</v>
      </c>
      <c r="BU325" s="2">
        <v>6.6838788204383697</v>
      </c>
      <c r="BV325" s="2">
        <v>1553.5073026539967</v>
      </c>
      <c r="BW325" s="2">
        <v>121.41141233789335</v>
      </c>
      <c r="BX325" s="2">
        <v>7.8153100491047116</v>
      </c>
      <c r="BY325" s="2">
        <v>2.3219549655914307</v>
      </c>
      <c r="BZ325" s="2">
        <v>1</v>
      </c>
    </row>
    <row r="326" spans="1:78" x14ac:dyDescent="0.2">
      <c r="A326">
        <v>296</v>
      </c>
      <c r="B326" t="s">
        <v>87</v>
      </c>
      <c r="C326">
        <v>2008</v>
      </c>
      <c r="D326">
        <v>12</v>
      </c>
      <c r="E326">
        <v>0</v>
      </c>
      <c r="F326" t="s">
        <v>88</v>
      </c>
      <c r="G326" s="2">
        <v>0.72175</v>
      </c>
      <c r="H326" s="2">
        <v>0</v>
      </c>
      <c r="I326" s="2">
        <v>4.4160000000000004</v>
      </c>
      <c r="J326" s="2">
        <v>4.4870000000000001</v>
      </c>
      <c r="K326" s="2">
        <v>4.67</v>
      </c>
      <c r="L326" s="2">
        <v>4.7069999999999999</v>
      </c>
      <c r="M326" s="2">
        <v>2.0619999999999998</v>
      </c>
      <c r="N326" s="2">
        <v>2.0539999999999998</v>
      </c>
      <c r="O326" s="2">
        <v>0.66</v>
      </c>
      <c r="P326" s="2">
        <v>5.9880000000000004</v>
      </c>
      <c r="Q326" s="2">
        <v>0</v>
      </c>
      <c r="R326" s="2">
        <v>3856.6</v>
      </c>
      <c r="S326" s="2">
        <v>2.0230000000000001</v>
      </c>
      <c r="T326" s="2">
        <v>19.829999999999998</v>
      </c>
      <c r="U326" s="2">
        <v>6.2</v>
      </c>
      <c r="W326" t="s">
        <v>54</v>
      </c>
      <c r="X326" t="s">
        <v>55</v>
      </c>
      <c r="Y326" t="s">
        <v>59</v>
      </c>
      <c r="Z326" s="2">
        <v>0.221</v>
      </c>
      <c r="AA326" s="2">
        <v>0.46800000000000003</v>
      </c>
      <c r="AB326" s="2">
        <v>90</v>
      </c>
      <c r="AC326" s="2">
        <v>7.6</v>
      </c>
      <c r="AE326" s="2">
        <v>-86.273399999999995</v>
      </c>
      <c r="AF326" s="2">
        <v>12.147500000000001</v>
      </c>
      <c r="AG326" s="2" t="s">
        <v>63</v>
      </c>
      <c r="AH326" s="2" t="s">
        <v>83</v>
      </c>
      <c r="AI326" s="2">
        <v>1708.8240000000001</v>
      </c>
      <c r="AJ326" s="2">
        <v>3.4363739999999998</v>
      </c>
      <c r="AK326" s="2">
        <v>9690000000</v>
      </c>
      <c r="AL326" s="2">
        <v>31.390370000000001</v>
      </c>
      <c r="AN326" s="2">
        <v>-17.068490000000001</v>
      </c>
      <c r="AO326" s="2">
        <v>63.295459999999999</v>
      </c>
      <c r="AP326" s="2">
        <v>96.794079999999994</v>
      </c>
      <c r="AQ326" s="2">
        <v>7.3826520000000002</v>
      </c>
      <c r="AR326" s="2">
        <v>13.838229999999999</v>
      </c>
      <c r="AS326" s="2">
        <v>1.640328</v>
      </c>
      <c r="AT326" s="2">
        <v>2.987196</v>
      </c>
      <c r="AU326" s="2">
        <v>0.43559999999999999</v>
      </c>
      <c r="AV326" s="2">
        <v>2.987196</v>
      </c>
      <c r="AW326" s="2">
        <v>22.99381</v>
      </c>
      <c r="AX326" s="2">
        <v>8.6999999999999993</v>
      </c>
      <c r="AY326" s="2">
        <v>3.1475305701127501</v>
      </c>
      <c r="AZ326" s="2">
        <v>0.20000000298023199</v>
      </c>
      <c r="BA326" s="2">
        <v>0.152999997138977</v>
      </c>
      <c r="BB326" s="2">
        <v>0.35299998521804798</v>
      </c>
      <c r="BC326" s="2">
        <v>3.278079</v>
      </c>
      <c r="BD326" s="2">
        <v>96.793984746788993</v>
      </c>
      <c r="BE326" s="2">
        <f t="shared" si="10"/>
        <v>3.7682544847079953</v>
      </c>
      <c r="BF326" s="2">
        <f t="shared" si="11"/>
        <v>4.0507658194047043</v>
      </c>
      <c r="BG326" s="2">
        <v>10098</v>
      </c>
      <c r="BH326" s="2">
        <v>1301</v>
      </c>
      <c r="BI326" s="2">
        <v>14.789132658860975</v>
      </c>
      <c r="BJ326" s="2">
        <v>10098</v>
      </c>
      <c r="BK326" s="2">
        <v>1301</v>
      </c>
      <c r="BL326" s="2">
        <v>14.789132658860975</v>
      </c>
      <c r="BM326" s="2">
        <v>608.4</v>
      </c>
      <c r="BN326" s="2">
        <v>242</v>
      </c>
      <c r="BO326" s="2">
        <v>66.048034934497821</v>
      </c>
      <c r="BP326" s="2">
        <v>2457382999.1342902</v>
      </c>
      <c r="BQ326" s="2">
        <v>194429692.77391005</v>
      </c>
      <c r="BR326" s="2">
        <v>8.5918561477797777</v>
      </c>
      <c r="BS326" s="2">
        <v>0.18012909999999999</v>
      </c>
      <c r="BT326" s="2">
        <v>3.2898450000000001</v>
      </c>
      <c r="BU326" s="2">
        <v>9.9737235237211905</v>
      </c>
      <c r="BV326" s="2">
        <v>1595.669938081365</v>
      </c>
      <c r="BW326" s="2">
        <v>113.15405541145492</v>
      </c>
      <c r="BX326" s="2">
        <v>7.0913196213692826</v>
      </c>
      <c r="BY326" s="2">
        <v>2.3219549655914307</v>
      </c>
      <c r="BZ326" s="2">
        <v>1</v>
      </c>
    </row>
    <row r="327" spans="1:78" x14ac:dyDescent="0.2">
      <c r="A327">
        <v>297</v>
      </c>
      <c r="B327" t="s">
        <v>87</v>
      </c>
      <c r="C327">
        <v>2009</v>
      </c>
      <c r="D327">
        <v>12</v>
      </c>
      <c r="E327">
        <v>0</v>
      </c>
      <c r="F327" t="s">
        <v>88</v>
      </c>
      <c r="G327" s="2">
        <v>0.72175</v>
      </c>
      <c r="H327" s="2">
        <v>0</v>
      </c>
      <c r="I327" s="2">
        <v>4.4160000000000004</v>
      </c>
      <c r="J327" s="2">
        <v>4.4870000000000001</v>
      </c>
      <c r="K327" s="2">
        <v>4.67</v>
      </c>
      <c r="L327" s="2">
        <v>4.7069999999999999</v>
      </c>
      <c r="M327" s="2">
        <v>2.0619999999999998</v>
      </c>
      <c r="N327" s="2">
        <v>2.0539999999999998</v>
      </c>
      <c r="O327" s="2">
        <v>0.66</v>
      </c>
      <c r="P327" s="2">
        <v>5.4219999999999997</v>
      </c>
      <c r="Q327" s="2">
        <v>0</v>
      </c>
      <c r="R327" s="2">
        <v>3772</v>
      </c>
      <c r="S327" s="2">
        <v>-4.6070000000000002</v>
      </c>
      <c r="T327" s="2">
        <v>3.69</v>
      </c>
      <c r="U327" s="2">
        <v>8.16</v>
      </c>
      <c r="V327" s="2">
        <v>43.9</v>
      </c>
      <c r="W327" t="s">
        <v>54</v>
      </c>
      <c r="X327" t="s">
        <v>55</v>
      </c>
      <c r="Y327" t="s">
        <v>59</v>
      </c>
      <c r="Z327" s="2">
        <v>0.217</v>
      </c>
      <c r="AA327" s="2">
        <v>0.46899999999999997</v>
      </c>
      <c r="AB327" s="2">
        <v>90</v>
      </c>
      <c r="AC327" s="2">
        <v>7.6</v>
      </c>
      <c r="AE327" s="2">
        <v>-86.273399999999995</v>
      </c>
      <c r="AF327" s="2">
        <v>12.147500000000001</v>
      </c>
      <c r="AG327" s="2" t="s">
        <v>63</v>
      </c>
      <c r="AH327" s="2" t="s">
        <v>83</v>
      </c>
      <c r="AI327" s="2">
        <v>1630.0920000000001</v>
      </c>
      <c r="AJ327" s="2">
        <v>-3.2927900000000001</v>
      </c>
      <c r="AK327" s="2">
        <v>9370000000</v>
      </c>
      <c r="AL327" s="2">
        <v>28.464030000000001</v>
      </c>
      <c r="AN327" s="2">
        <v>-8.4531519999999993</v>
      </c>
      <c r="AO327" s="2">
        <v>62.03584</v>
      </c>
      <c r="AP327" s="2">
        <v>86.993390000000005</v>
      </c>
      <c r="AQ327" s="2">
        <v>5.228542</v>
      </c>
      <c r="AR327" s="2">
        <v>14.497809999999999</v>
      </c>
      <c r="AS327" s="2">
        <v>6.7291629999999998</v>
      </c>
      <c r="AT327" s="2">
        <v>1.3056270000000001</v>
      </c>
      <c r="AU327" s="2">
        <v>0.43559999999999999</v>
      </c>
      <c r="AV327" s="2">
        <v>1.3056270000000001</v>
      </c>
      <c r="AW327" s="2">
        <v>22.960329999999999</v>
      </c>
      <c r="AX327" s="2">
        <v>16.14</v>
      </c>
      <c r="AY327" s="2">
        <v>3.1475305701127501</v>
      </c>
      <c r="AZ327" s="2">
        <v>0.20000000298023199</v>
      </c>
      <c r="BA327" s="2">
        <v>0.152999997138977</v>
      </c>
      <c r="BB327" s="2">
        <v>0.35299998521804798</v>
      </c>
      <c r="BC327" s="2">
        <v>3.278079</v>
      </c>
      <c r="BD327" s="2">
        <v>86.993610408831998</v>
      </c>
      <c r="BE327" s="2">
        <f t="shared" si="10"/>
        <v>9.8003743379569954</v>
      </c>
      <c r="BF327" s="2">
        <f t="shared" si="11"/>
        <v>10.124982831933789</v>
      </c>
      <c r="BG327" s="2">
        <v>11478</v>
      </c>
      <c r="BH327" s="2">
        <v>1380</v>
      </c>
      <c r="BI327" s="2">
        <v>13.666072489601902</v>
      </c>
      <c r="BJ327" s="2">
        <v>11478</v>
      </c>
      <c r="BK327" s="2">
        <v>1380</v>
      </c>
      <c r="BL327" s="2">
        <v>13.666072489601902</v>
      </c>
      <c r="BM327" s="2">
        <v>463</v>
      </c>
      <c r="BN327" s="2">
        <v>145.39999999999998</v>
      </c>
      <c r="BO327" s="2">
        <v>23.898750821827743</v>
      </c>
      <c r="BP327" s="2">
        <v>1853401046.3673301</v>
      </c>
      <c r="BQ327" s="2">
        <v>603981952.76696014</v>
      </c>
      <c r="BR327" s="2">
        <v>24.57825878097702</v>
      </c>
      <c r="BS327" s="2">
        <v>0.65958309999999998</v>
      </c>
      <c r="BT327" s="2">
        <v>2.0717669999999999</v>
      </c>
      <c r="BU327" s="2">
        <v>7.9019560147611401</v>
      </c>
      <c r="BV327" s="2">
        <v>1622.0157978181214</v>
      </c>
      <c r="BW327" s="2">
        <v>8.0761880274385476</v>
      </c>
      <c r="BX327" s="2">
        <v>0.49791056525481142</v>
      </c>
      <c r="BY327" s="2">
        <v>2.3219549655914307</v>
      </c>
      <c r="BZ327" s="2">
        <v>1</v>
      </c>
    </row>
    <row r="328" spans="1:78" x14ac:dyDescent="0.2">
      <c r="A328">
        <v>298</v>
      </c>
      <c r="B328" t="s">
        <v>87</v>
      </c>
      <c r="C328">
        <v>2010</v>
      </c>
      <c r="D328">
        <v>12</v>
      </c>
      <c r="E328">
        <v>0</v>
      </c>
      <c r="F328" t="s">
        <v>88</v>
      </c>
      <c r="G328" s="2">
        <v>0.69099999999999995</v>
      </c>
      <c r="H328" s="2">
        <v>0</v>
      </c>
      <c r="I328" s="2">
        <v>4.4160000000000004</v>
      </c>
      <c r="J328" s="2">
        <v>4.4870000000000001</v>
      </c>
      <c r="K328" s="2">
        <v>4.67</v>
      </c>
      <c r="L328" s="2">
        <v>4.7069999999999999</v>
      </c>
      <c r="M328" s="2">
        <v>2.0619999999999998</v>
      </c>
      <c r="N328" s="2">
        <v>2.0539999999999998</v>
      </c>
      <c r="O328" s="2">
        <v>0.188</v>
      </c>
      <c r="P328" s="2">
        <v>5.5620000000000003</v>
      </c>
      <c r="Q328" s="2">
        <v>0</v>
      </c>
      <c r="R328" s="2">
        <v>3917</v>
      </c>
      <c r="S328" s="2">
        <v>3.0019999999999998</v>
      </c>
      <c r="T328" s="2">
        <v>5.46</v>
      </c>
      <c r="U328" s="2">
        <v>7.83</v>
      </c>
      <c r="W328" t="s">
        <v>54</v>
      </c>
      <c r="X328" t="s">
        <v>55</v>
      </c>
      <c r="Y328" t="s">
        <v>59</v>
      </c>
      <c r="Z328" s="2">
        <v>0.21299999999999999</v>
      </c>
      <c r="AA328" s="2">
        <v>0.46600000000000003</v>
      </c>
      <c r="AB328" s="2">
        <v>90</v>
      </c>
      <c r="AC328" s="2">
        <v>7.6</v>
      </c>
      <c r="AE328" s="2">
        <v>-86.273399999999995</v>
      </c>
      <c r="AF328" s="2">
        <v>12.147500000000001</v>
      </c>
      <c r="AG328" s="2" t="s">
        <v>63</v>
      </c>
      <c r="AH328" s="2" t="s">
        <v>83</v>
      </c>
      <c r="AI328" s="2">
        <v>1679.027</v>
      </c>
      <c r="AJ328" s="2">
        <v>4.4096460000000004</v>
      </c>
      <c r="AK328" s="2">
        <v>9780000000</v>
      </c>
      <c r="AL328" s="2">
        <v>26.790230000000001</v>
      </c>
      <c r="AN328" s="2">
        <v>-8.8746659999999995</v>
      </c>
      <c r="AO328" s="2">
        <v>60.890050000000002</v>
      </c>
      <c r="AP328" s="2">
        <v>100.363</v>
      </c>
      <c r="AQ328" s="2">
        <v>5.5933349999999997</v>
      </c>
      <c r="AR328" s="2">
        <v>14.09761</v>
      </c>
      <c r="AS328" s="2">
        <v>7.7024350000000004</v>
      </c>
      <c r="AT328" s="2">
        <v>1.697449</v>
      </c>
      <c r="AU328" s="2">
        <v>3.5344E-2</v>
      </c>
      <c r="AV328" s="2">
        <v>1.697449</v>
      </c>
      <c r="AW328" s="2">
        <v>23.00348</v>
      </c>
      <c r="AX328" s="2">
        <v>1.77</v>
      </c>
      <c r="AY328" s="2">
        <v>2.7727489280609801</v>
      </c>
      <c r="AZ328" s="2">
        <v>0.20000000298023199</v>
      </c>
      <c r="BA328" s="2">
        <v>0.152999997138977</v>
      </c>
      <c r="BB328" s="2">
        <v>0.35299998521804798</v>
      </c>
      <c r="BC328" s="2">
        <v>3.278079</v>
      </c>
      <c r="BD328" s="2">
        <v>100.36405845368</v>
      </c>
      <c r="BE328" s="2">
        <f t="shared" si="10"/>
        <v>13.370448044848004</v>
      </c>
      <c r="BF328" s="2">
        <f t="shared" si="11"/>
        <v>15.369459874136426</v>
      </c>
      <c r="BG328" s="2">
        <v>14479</v>
      </c>
      <c r="BH328" s="2">
        <v>3001</v>
      </c>
      <c r="BI328" s="2">
        <v>26.145669977347971</v>
      </c>
      <c r="BJ328" s="2">
        <v>14479</v>
      </c>
      <c r="BK328" s="2">
        <v>3001</v>
      </c>
      <c r="BL328" s="2">
        <v>26.145669977347971</v>
      </c>
      <c r="BM328" s="2">
        <v>474.8</v>
      </c>
      <c r="BN328" s="2">
        <v>11.800000000000011</v>
      </c>
      <c r="BO328" s="2">
        <v>2.5485961123110177</v>
      </c>
      <c r="BP328" s="2">
        <v>1991237810.7088399</v>
      </c>
      <c r="BQ328" s="2">
        <v>137836764.34150982</v>
      </c>
      <c r="BR328" s="2">
        <v>7.4369637705595428</v>
      </c>
      <c r="BS328" s="2">
        <v>0.40020280000000003</v>
      </c>
      <c r="BT328" s="2">
        <v>8.4413160000000005</v>
      </c>
      <c r="BU328" s="2">
        <v>-0.53936001059122396</v>
      </c>
      <c r="BV328" s="2">
        <v>1646.99154598068</v>
      </c>
      <c r="BW328" s="2">
        <v>32.035699583660062</v>
      </c>
      <c r="BX328" s="2">
        <v>1.9451040694070361</v>
      </c>
      <c r="BY328" s="2">
        <v>2.3219549655914307</v>
      </c>
      <c r="BZ328" s="2">
        <v>1</v>
      </c>
    </row>
    <row r="329" spans="1:78" x14ac:dyDescent="0.2">
      <c r="A329">
        <v>299</v>
      </c>
      <c r="B329" t="s">
        <v>87</v>
      </c>
      <c r="C329">
        <v>2011</v>
      </c>
      <c r="D329">
        <v>12</v>
      </c>
      <c r="E329">
        <v>0</v>
      </c>
      <c r="F329" t="s">
        <v>88</v>
      </c>
      <c r="G329" s="2">
        <v>0.69099999999999995</v>
      </c>
      <c r="H329" s="2">
        <v>0</v>
      </c>
      <c r="I329" s="2">
        <v>4.4160000000000004</v>
      </c>
      <c r="J329" s="2">
        <v>4.4870000000000001</v>
      </c>
      <c r="K329" s="2">
        <v>4.67</v>
      </c>
      <c r="L329" s="2">
        <v>4.7069999999999999</v>
      </c>
      <c r="M329" s="2">
        <v>2.0619999999999998</v>
      </c>
      <c r="N329" s="2">
        <v>2.0539999999999998</v>
      </c>
      <c r="O329" s="2">
        <v>0.188</v>
      </c>
      <c r="P329" s="2">
        <v>5.5839999999999996</v>
      </c>
      <c r="Q329" s="2">
        <v>1</v>
      </c>
      <c r="R329" s="2">
        <v>4189</v>
      </c>
      <c r="S329" s="2">
        <v>4.8940000000000001</v>
      </c>
      <c r="T329" s="2">
        <v>8.08</v>
      </c>
      <c r="W329" t="s">
        <v>54</v>
      </c>
      <c r="X329" t="s">
        <v>55</v>
      </c>
      <c r="Y329" t="s">
        <v>59</v>
      </c>
      <c r="Z329" s="2">
        <v>0.20699999999999999</v>
      </c>
      <c r="AA329" s="2">
        <v>0.45600000000000002</v>
      </c>
      <c r="AB329" s="2">
        <v>90</v>
      </c>
      <c r="AC329" s="2">
        <v>7.6</v>
      </c>
      <c r="AE329" s="2">
        <v>-86.273399999999995</v>
      </c>
      <c r="AF329" s="2">
        <v>12.147500000000001</v>
      </c>
      <c r="AG329" s="2" t="s">
        <v>63</v>
      </c>
      <c r="AH329" s="2" t="s">
        <v>83</v>
      </c>
      <c r="AI329" s="2">
        <v>1761.2159999999999</v>
      </c>
      <c r="AJ329" s="2">
        <v>6.3174760000000001</v>
      </c>
      <c r="AK329" s="2">
        <v>10400000000</v>
      </c>
      <c r="AL329" s="2">
        <v>26.202169999999999</v>
      </c>
      <c r="AN329" s="2">
        <v>-11.90775</v>
      </c>
      <c r="AO329" s="2">
        <v>59.742460000000001</v>
      </c>
      <c r="AP329" s="2">
        <v>111.8272</v>
      </c>
      <c r="AQ329" s="2">
        <v>9.5791950000000003</v>
      </c>
      <c r="AR329" s="2">
        <v>13.598739999999999</v>
      </c>
      <c r="AS329" s="2">
        <v>1.9078310000000001</v>
      </c>
      <c r="AT329" s="2">
        <v>2.0893920000000001</v>
      </c>
      <c r="AU329" s="2">
        <v>3.5344E-2</v>
      </c>
      <c r="AV329" s="2">
        <v>2.0893920000000001</v>
      </c>
      <c r="AW329" s="2">
        <v>23.06474</v>
      </c>
      <c r="AX329" s="2">
        <v>2.62</v>
      </c>
      <c r="AY329" s="2">
        <v>2.7727489280609801</v>
      </c>
      <c r="AZ329" s="2">
        <v>0.20550000667571999</v>
      </c>
      <c r="BA329" s="2">
        <v>0.35100001096725503</v>
      </c>
      <c r="BB329" s="2">
        <v>0.55650001764297496</v>
      </c>
      <c r="BC329" s="2">
        <v>3.278079</v>
      </c>
      <c r="BD329" s="2">
        <v>111.827453906438</v>
      </c>
      <c r="BE329" s="2">
        <f t="shared" si="10"/>
        <v>11.463395452757993</v>
      </c>
      <c r="BF329" s="2">
        <f t="shared" si="11"/>
        <v>11.421813375600566</v>
      </c>
      <c r="BG329" s="2">
        <v>17275</v>
      </c>
      <c r="BH329" s="2">
        <v>2796</v>
      </c>
      <c r="BI329" s="2">
        <v>19.310725878859039</v>
      </c>
      <c r="BJ329" s="2">
        <v>17275</v>
      </c>
      <c r="BK329" s="2">
        <v>2796</v>
      </c>
      <c r="BL329" s="2">
        <v>19.310725878859039</v>
      </c>
      <c r="BM329" s="2">
        <v>928.6</v>
      </c>
      <c r="BN329" s="2">
        <v>453.8</v>
      </c>
      <c r="BO329" s="2">
        <v>95.57708508845829</v>
      </c>
      <c r="BP329" s="2">
        <v>2430301720.49793</v>
      </c>
      <c r="BQ329" s="2">
        <v>439063909.78909016</v>
      </c>
      <c r="BR329" s="2">
        <v>22.049797740270527</v>
      </c>
      <c r="BS329" s="2">
        <v>0.49886419999999998</v>
      </c>
      <c r="BT329" s="2">
        <v>4.5232390000000002</v>
      </c>
      <c r="BU329" s="2">
        <v>3.98387942722833</v>
      </c>
      <c r="BV329" s="2">
        <v>1678.3558641156735</v>
      </c>
      <c r="BW329" s="2">
        <v>82.860597217506438</v>
      </c>
      <c r="BX329" s="2">
        <v>4.9370100220769171</v>
      </c>
      <c r="BY329" s="2">
        <v>2.3219549655914307</v>
      </c>
      <c r="BZ329" s="2">
        <v>1</v>
      </c>
    </row>
    <row r="330" spans="1:78" x14ac:dyDescent="0.2">
      <c r="A330">
        <v>300</v>
      </c>
      <c r="B330" t="s">
        <v>87</v>
      </c>
      <c r="C330">
        <v>2012</v>
      </c>
      <c r="D330">
        <v>12</v>
      </c>
      <c r="E330">
        <v>1</v>
      </c>
      <c r="F330" t="s">
        <v>88</v>
      </c>
      <c r="G330" s="2">
        <v>0.69099999999999995</v>
      </c>
      <c r="H330" s="2">
        <v>0</v>
      </c>
      <c r="I330" s="2">
        <v>2.6890000000000001</v>
      </c>
      <c r="J330" s="2">
        <v>2.6150000000000002</v>
      </c>
      <c r="K330" s="2">
        <v>3.6440000000000001</v>
      </c>
      <c r="L330" s="2">
        <v>3.5939999999999999</v>
      </c>
      <c r="M330" s="2">
        <v>1.4950000000000001</v>
      </c>
      <c r="N330" s="2">
        <v>1.454</v>
      </c>
      <c r="O330" s="2">
        <v>0.188</v>
      </c>
      <c r="P330" s="2">
        <v>5.5839999999999996</v>
      </c>
      <c r="Q330" s="2">
        <v>0</v>
      </c>
      <c r="R330" s="2">
        <v>4376</v>
      </c>
      <c r="S330" s="2">
        <v>5.0819999999999999</v>
      </c>
      <c r="T330" s="2">
        <v>7.19</v>
      </c>
      <c r="U330" s="2">
        <v>5.21</v>
      </c>
      <c r="W330" t="s">
        <v>54</v>
      </c>
      <c r="X330" t="s">
        <v>55</v>
      </c>
      <c r="Y330" t="s">
        <v>59</v>
      </c>
      <c r="Z330" s="2">
        <v>0.17299999999999999</v>
      </c>
      <c r="AA330" s="2">
        <v>0.39100000000000001</v>
      </c>
      <c r="AB330" s="2">
        <v>90</v>
      </c>
      <c r="AC330" s="2">
        <v>7.6</v>
      </c>
      <c r="AE330" s="2">
        <v>-86.273399999999995</v>
      </c>
      <c r="AF330" s="2">
        <v>12.147500000000001</v>
      </c>
      <c r="AG330" s="2" t="s">
        <v>63</v>
      </c>
      <c r="AH330" s="2" t="s">
        <v>83</v>
      </c>
      <c r="AI330" s="2">
        <v>1850.6890000000001</v>
      </c>
      <c r="AJ330" s="2">
        <v>6.4952579999999998</v>
      </c>
      <c r="AK330" s="2">
        <v>11100000000</v>
      </c>
      <c r="AL330" s="2">
        <v>28.725670000000001</v>
      </c>
      <c r="AN330" s="2">
        <v>-11.724259999999999</v>
      </c>
      <c r="AO330" s="2">
        <v>58.673699999999997</v>
      </c>
      <c r="AP330" s="2">
        <v>115.17740000000001</v>
      </c>
      <c r="AQ330" s="2">
        <v>7.3651679999999997</v>
      </c>
      <c r="AR330" s="2">
        <v>13.56847</v>
      </c>
      <c r="AS330" s="2">
        <v>0.17778160000000001</v>
      </c>
      <c r="AT330" s="2">
        <v>1.972691</v>
      </c>
      <c r="AU330" s="2">
        <v>3.5344E-2</v>
      </c>
      <c r="AV330" s="2">
        <v>1.972691</v>
      </c>
      <c r="AW330" s="2">
        <v>23.127669999999998</v>
      </c>
      <c r="AX330" s="2">
        <v>0.88999989999999995</v>
      </c>
      <c r="AY330" s="2">
        <v>2.7727489280609801</v>
      </c>
      <c r="AZ330" s="2">
        <v>0.20550000667571999</v>
      </c>
      <c r="BA330" s="2">
        <v>0.35100001096725503</v>
      </c>
      <c r="BB330" s="2">
        <v>0.55650001764297496</v>
      </c>
      <c r="BC330" s="2">
        <v>1.9628941</v>
      </c>
      <c r="BD330" s="2">
        <v>115.17728851875199</v>
      </c>
      <c r="BE330" s="2">
        <f t="shared" si="10"/>
        <v>3.3498346123139982</v>
      </c>
      <c r="BF330" s="2">
        <f t="shared" si="11"/>
        <v>2.9955386582588961</v>
      </c>
      <c r="BG330" s="2">
        <v>18824</v>
      </c>
      <c r="BH330" s="2">
        <v>1549</v>
      </c>
      <c r="BI330" s="2">
        <v>8.9667149059334292</v>
      </c>
      <c r="BJ330" s="2">
        <v>18824</v>
      </c>
      <c r="BK330" s="2">
        <v>1549</v>
      </c>
      <c r="BL330" s="2">
        <v>8.9667149059334292</v>
      </c>
      <c r="BM330" s="2">
        <v>712.3</v>
      </c>
      <c r="BN330" s="2">
        <v>216.30000000000007</v>
      </c>
      <c r="BO330" s="2">
        <v>23.293129442171018</v>
      </c>
      <c r="BP330" s="2">
        <v>2931722010.3266501</v>
      </c>
      <c r="BQ330" s="2">
        <v>501420289.82872009</v>
      </c>
      <c r="BR330" s="2">
        <v>20.632018057658581</v>
      </c>
      <c r="BS330" s="2">
        <v>3.0270600000000002E-2</v>
      </c>
      <c r="BT330" s="2">
        <v>5.4140550000000003</v>
      </c>
      <c r="BU330" s="2">
        <v>9.3979335317015291</v>
      </c>
      <c r="BV330" s="2">
        <v>1717.4612587772547</v>
      </c>
      <c r="BW330" s="2">
        <v>133.22789265848542</v>
      </c>
      <c r="BX330" s="2">
        <v>7.7572575205182162</v>
      </c>
      <c r="BY330" s="2">
        <v>2.3219549655914307</v>
      </c>
      <c r="BZ330" s="2">
        <v>1</v>
      </c>
    </row>
    <row r="331" spans="1:78" x14ac:dyDescent="0.2">
      <c r="A331">
        <v>301</v>
      </c>
      <c r="B331" t="s">
        <v>87</v>
      </c>
      <c r="C331">
        <v>2013</v>
      </c>
      <c r="D331">
        <v>12</v>
      </c>
      <c r="E331">
        <v>0</v>
      </c>
      <c r="F331" t="s">
        <v>88</v>
      </c>
      <c r="G331" s="2">
        <v>0.69099999999999995</v>
      </c>
      <c r="H331" s="2">
        <v>0</v>
      </c>
      <c r="I331" s="2">
        <v>2.6890000000000001</v>
      </c>
      <c r="J331" s="2">
        <v>2.6150000000000002</v>
      </c>
      <c r="K331" s="2">
        <v>3.6440000000000001</v>
      </c>
      <c r="L331" s="2">
        <v>3.5939999999999999</v>
      </c>
      <c r="M331" s="2">
        <v>1.4950000000000001</v>
      </c>
      <c r="N331" s="2">
        <v>1.454</v>
      </c>
      <c r="O331" s="2">
        <v>0.188</v>
      </c>
      <c r="P331" s="2">
        <v>5.9589999999999996</v>
      </c>
      <c r="Q331" s="2">
        <v>0</v>
      </c>
      <c r="R331" s="2">
        <v>4527</v>
      </c>
      <c r="S331" s="2">
        <v>3.5430000000000001</v>
      </c>
      <c r="T331" s="2">
        <v>7.14</v>
      </c>
      <c r="U331" s="2">
        <v>5.28</v>
      </c>
      <c r="W331" t="s">
        <v>54</v>
      </c>
      <c r="X331" t="s">
        <v>55</v>
      </c>
      <c r="Y331" t="s">
        <v>59</v>
      </c>
      <c r="Z331" s="2">
        <v>0.14299999999999999</v>
      </c>
      <c r="AA331" s="2">
        <v>0.34399999999999997</v>
      </c>
      <c r="AB331" s="2">
        <v>90</v>
      </c>
      <c r="AC331" s="2">
        <v>7.6</v>
      </c>
      <c r="AE331" s="2">
        <v>-86.273399999999995</v>
      </c>
      <c r="AF331" s="2">
        <v>12.147500000000001</v>
      </c>
      <c r="AG331" s="2" t="s">
        <v>63</v>
      </c>
      <c r="AH331" s="2" t="s">
        <v>83</v>
      </c>
      <c r="AI331" s="2">
        <v>1916.279</v>
      </c>
      <c r="AJ331" s="2">
        <v>4.9275029999999997</v>
      </c>
      <c r="AK331" s="2">
        <v>11600000000</v>
      </c>
      <c r="AL331" s="2">
        <v>31.871929999999999</v>
      </c>
      <c r="AN331" s="2">
        <v>-12.56854</v>
      </c>
      <c r="AO331" s="2">
        <v>57.723939999999999</v>
      </c>
      <c r="AP331" s="2">
        <v>110.9841</v>
      </c>
      <c r="AQ331" s="2">
        <v>8.7872330000000005</v>
      </c>
      <c r="AR331" s="2">
        <v>13.76202</v>
      </c>
      <c r="AS331" s="2">
        <v>1.567755</v>
      </c>
      <c r="AT331" s="2">
        <v>1.965713</v>
      </c>
      <c r="AU331" s="2">
        <v>3.5344E-2</v>
      </c>
      <c r="AV331" s="2">
        <v>1.965713</v>
      </c>
      <c r="AW331" s="2">
        <v>23.17577</v>
      </c>
      <c r="AX331" s="2">
        <v>5.0000200000000002E-2</v>
      </c>
      <c r="AY331" s="2">
        <v>2.7727489280609801</v>
      </c>
      <c r="AZ331" s="2">
        <v>0.20550000667571999</v>
      </c>
      <c r="BA331" s="2">
        <v>0.35100001096725503</v>
      </c>
      <c r="BB331" s="2">
        <v>0.55650001764297496</v>
      </c>
      <c r="BC331" s="2">
        <v>1.9628941</v>
      </c>
      <c r="BD331" s="2">
        <v>110.984207909989</v>
      </c>
      <c r="BE331" s="2">
        <f t="shared" si="10"/>
        <v>4.1930806087629975</v>
      </c>
      <c r="BF331" s="2">
        <f t="shared" si="11"/>
        <v>3.6405446444246885</v>
      </c>
      <c r="BG331" s="2">
        <v>21473</v>
      </c>
      <c r="BH331" s="2">
        <v>2649</v>
      </c>
      <c r="BI331" s="2">
        <v>14.072460688482789</v>
      </c>
      <c r="BJ331" s="2">
        <v>21473</v>
      </c>
      <c r="BK331" s="2">
        <v>2649</v>
      </c>
      <c r="BL331" s="2">
        <v>14.072460688482789</v>
      </c>
      <c r="BM331" s="2">
        <v>815</v>
      </c>
      <c r="BN331" s="2">
        <v>102.70000000000005</v>
      </c>
      <c r="BO331" s="2">
        <v>14.418082268707012</v>
      </c>
      <c r="BP331" s="2">
        <v>3088099034.65767</v>
      </c>
      <c r="BQ331" s="2">
        <v>156377024.33101988</v>
      </c>
      <c r="BR331" s="2">
        <v>5.3339649455234834</v>
      </c>
      <c r="BS331" s="2">
        <v>0.19354150000000001</v>
      </c>
      <c r="BT331" s="2">
        <v>1.4869540000000001</v>
      </c>
      <c r="BU331" s="2">
        <v>7.9109803654717599</v>
      </c>
      <c r="BV331" s="2">
        <v>1757.6879228570115</v>
      </c>
      <c r="BW331" s="2">
        <v>158.59077661341848</v>
      </c>
      <c r="BX331" s="2">
        <v>9.0226925127663815</v>
      </c>
      <c r="BY331" s="2">
        <v>2.3219549655914307</v>
      </c>
      <c r="BZ331" s="2">
        <v>1</v>
      </c>
    </row>
    <row r="332" spans="1:78" x14ac:dyDescent="0.2">
      <c r="A332">
        <v>302</v>
      </c>
      <c r="B332" t="s">
        <v>87</v>
      </c>
      <c r="C332">
        <v>2014</v>
      </c>
      <c r="D332">
        <v>12</v>
      </c>
      <c r="E332">
        <v>0</v>
      </c>
      <c r="F332" t="s">
        <v>88</v>
      </c>
      <c r="G332" s="2">
        <v>0.69099999999999995</v>
      </c>
      <c r="H332" s="2">
        <v>0</v>
      </c>
      <c r="I332" s="2">
        <v>2.6890000000000001</v>
      </c>
      <c r="J332" s="2">
        <v>2.6150000000000002</v>
      </c>
      <c r="K332" s="2">
        <v>3.6440000000000001</v>
      </c>
      <c r="L332" s="2">
        <v>3.5939999999999999</v>
      </c>
      <c r="M332" s="2">
        <v>1.4950000000000001</v>
      </c>
      <c r="N332" s="2">
        <v>1.454</v>
      </c>
      <c r="O332" s="2">
        <v>0.188</v>
      </c>
      <c r="P332" s="2">
        <v>5.9589999999999996</v>
      </c>
      <c r="Q332" s="2">
        <v>0</v>
      </c>
      <c r="R332" s="2">
        <v>4685</v>
      </c>
      <c r="S332" s="2">
        <v>3.4169999999999998</v>
      </c>
      <c r="T332" s="2">
        <v>6.04</v>
      </c>
      <c r="U332" s="2">
        <v>4.5199999999999996</v>
      </c>
      <c r="V332" s="2">
        <v>46.2</v>
      </c>
      <c r="W332" t="s">
        <v>54</v>
      </c>
      <c r="X332" t="s">
        <v>55</v>
      </c>
      <c r="Y332" t="s">
        <v>59</v>
      </c>
      <c r="Z332" s="2">
        <v>0.14199999999999999</v>
      </c>
      <c r="AA332" s="2">
        <v>0.33900000000000002</v>
      </c>
      <c r="AB332" s="2">
        <v>90</v>
      </c>
      <c r="AC332" s="2">
        <v>7.6</v>
      </c>
      <c r="AE332" s="2">
        <v>-86.273399999999995</v>
      </c>
      <c r="AF332" s="2">
        <v>12.147500000000001</v>
      </c>
      <c r="AG332" s="2" t="s">
        <v>63</v>
      </c>
      <c r="AH332" s="2" t="s">
        <v>83</v>
      </c>
      <c r="AI332" s="2">
        <v>1981.748</v>
      </c>
      <c r="AJ332" s="2">
        <v>4.7858159999999996</v>
      </c>
      <c r="AK332" s="2">
        <v>12200000000</v>
      </c>
      <c r="AL332" s="2">
        <v>33.86112</v>
      </c>
      <c r="AN332" s="2">
        <v>-8.0283259999999999</v>
      </c>
      <c r="AO332" s="2">
        <v>56.934840000000001</v>
      </c>
      <c r="AP332" s="2">
        <v>106.6981</v>
      </c>
      <c r="AQ332" s="2">
        <v>9.0636419999999998</v>
      </c>
      <c r="AR332" s="2">
        <v>14.27969</v>
      </c>
      <c r="AS332" s="2">
        <v>0.14168639999999999</v>
      </c>
      <c r="AT332" s="2">
        <v>1.7984039999999999</v>
      </c>
      <c r="AU332" s="2">
        <v>3.5344E-2</v>
      </c>
      <c r="AV332" s="2">
        <v>1.7984039999999999</v>
      </c>
      <c r="AW332" s="2">
        <v>23.222519999999999</v>
      </c>
      <c r="AX332" s="2">
        <v>1.1000000000000001</v>
      </c>
      <c r="AY332" s="2">
        <v>2.7727489280609801</v>
      </c>
      <c r="AZ332" s="2">
        <v>0.20550000667571999</v>
      </c>
      <c r="BA332" s="2">
        <v>0.35100001096725503</v>
      </c>
      <c r="BB332" s="2">
        <v>0.55650001764297496</v>
      </c>
      <c r="BC332" s="2">
        <v>1.9628941</v>
      </c>
      <c r="BD332" s="2">
        <v>106.698200184207</v>
      </c>
      <c r="BE332" s="2">
        <f t="shared" si="10"/>
        <v>4.2860077257819995</v>
      </c>
      <c r="BF332" s="2">
        <f t="shared" si="11"/>
        <v>3.8618176463970983</v>
      </c>
      <c r="BG332" s="2">
        <v>24240</v>
      </c>
      <c r="BH332" s="2">
        <v>2767</v>
      </c>
      <c r="BI332" s="2">
        <v>12.885949797420016</v>
      </c>
      <c r="BJ332" s="2">
        <v>24240</v>
      </c>
      <c r="BK332" s="2">
        <v>2767</v>
      </c>
      <c r="BL332" s="2">
        <v>12.885949797420016</v>
      </c>
      <c r="BM332" s="2">
        <v>982.8</v>
      </c>
      <c r="BN332" s="2">
        <v>167.79999999999995</v>
      </c>
      <c r="BO332" s="2">
        <v>20.588957055214721</v>
      </c>
      <c r="BP332" s="2">
        <v>3190730136.7719002</v>
      </c>
      <c r="BQ332" s="2">
        <v>102631102.11423016</v>
      </c>
      <c r="BR332" s="2">
        <v>3.3234394675301364</v>
      </c>
      <c r="BS332" s="2">
        <v>0.51767730000000001</v>
      </c>
      <c r="BT332" s="2">
        <v>2.8140149999999999</v>
      </c>
      <c r="BU332" s="2">
        <v>5.0969653222961302</v>
      </c>
      <c r="BV332" s="2">
        <v>1803.1753060225767</v>
      </c>
      <c r="BW332" s="2">
        <v>178.57298646363324</v>
      </c>
      <c r="BX332" s="2">
        <v>9.9032515511499248</v>
      </c>
      <c r="BY332" s="2">
        <v>2.3219549655914307</v>
      </c>
      <c r="BZ332" s="2">
        <v>1</v>
      </c>
    </row>
    <row r="333" spans="1:78" x14ac:dyDescent="0.2">
      <c r="A333">
        <v>303</v>
      </c>
      <c r="B333" t="s">
        <v>87</v>
      </c>
      <c r="C333">
        <v>2015</v>
      </c>
      <c r="D333">
        <v>12</v>
      </c>
      <c r="E333">
        <v>0</v>
      </c>
      <c r="F333" t="s">
        <v>88</v>
      </c>
      <c r="G333" s="2">
        <v>0.69099999999999995</v>
      </c>
      <c r="H333" s="2">
        <v>0</v>
      </c>
      <c r="I333" s="2">
        <v>2.6890000000000001</v>
      </c>
      <c r="J333" s="2">
        <v>2.6150000000000002</v>
      </c>
      <c r="K333" s="2">
        <v>3.6440000000000001</v>
      </c>
      <c r="L333" s="2">
        <v>3.5939999999999999</v>
      </c>
      <c r="M333" s="2">
        <v>1.4950000000000001</v>
      </c>
      <c r="N333" s="2">
        <v>1.454</v>
      </c>
      <c r="O333" s="2">
        <v>0.188</v>
      </c>
      <c r="P333" s="2">
        <v>5.875</v>
      </c>
      <c r="Q333" s="2">
        <v>0</v>
      </c>
      <c r="R333" s="2">
        <v>4866</v>
      </c>
      <c r="S333" s="2">
        <v>3.4359999999999999</v>
      </c>
      <c r="T333" s="2">
        <v>4</v>
      </c>
      <c r="U333" s="2">
        <v>4.7</v>
      </c>
      <c r="W333" t="s">
        <v>54</v>
      </c>
      <c r="X333" t="s">
        <v>55</v>
      </c>
      <c r="Y333" t="s">
        <v>59</v>
      </c>
      <c r="Z333" s="2">
        <v>0.14000000000000001</v>
      </c>
      <c r="AA333" s="2">
        <v>0.33800000000000002</v>
      </c>
      <c r="AB333" s="2">
        <v>90</v>
      </c>
      <c r="AC333" s="2">
        <v>7.6</v>
      </c>
      <c r="AE333" s="2">
        <v>-86.273399999999995</v>
      </c>
      <c r="AF333" s="2">
        <v>12.147500000000001</v>
      </c>
      <c r="AG333" s="2" t="s">
        <v>63</v>
      </c>
      <c r="AH333" s="2" t="s">
        <v>83</v>
      </c>
      <c r="AI333" s="2">
        <v>2049.8519999999999</v>
      </c>
      <c r="AJ333" s="2">
        <v>4.7920569999999998</v>
      </c>
      <c r="AK333" s="2">
        <v>12800000000</v>
      </c>
      <c r="AL333" s="2">
        <v>36.85125</v>
      </c>
      <c r="AN333" s="2">
        <v>-9.8732380000000006</v>
      </c>
      <c r="AO333" s="2">
        <v>56.315219999999997</v>
      </c>
      <c r="AP333" s="2">
        <v>98.19417</v>
      </c>
      <c r="AQ333" s="2">
        <v>7.5803269999999996</v>
      </c>
      <c r="AR333" s="2">
        <v>14.052350000000001</v>
      </c>
      <c r="AS333" s="2">
        <v>6.2404000000000001E-3</v>
      </c>
      <c r="AT333" s="2">
        <v>1.3862939999999999</v>
      </c>
      <c r="AU333" s="2">
        <v>3.5344E-2</v>
      </c>
      <c r="AV333" s="2">
        <v>1.3862939999999999</v>
      </c>
      <c r="AW333" s="2">
        <v>23.26932</v>
      </c>
      <c r="AX333" s="2">
        <v>2.04</v>
      </c>
      <c r="AY333" s="2">
        <v>2.7727489280609801</v>
      </c>
      <c r="AZ333" s="2">
        <v>0.20550000667571999</v>
      </c>
      <c r="BA333" s="2">
        <v>0.35100001096725503</v>
      </c>
      <c r="BB333" s="2">
        <v>0.55650001764297496</v>
      </c>
      <c r="BC333" s="2">
        <v>1.9628941</v>
      </c>
      <c r="BD333" s="2">
        <v>98.194164590491994</v>
      </c>
      <c r="BE333" s="2">
        <f t="shared" si="10"/>
        <v>8.5040355937150025</v>
      </c>
      <c r="BF333" s="2">
        <f t="shared" si="11"/>
        <v>7.9701771717174035</v>
      </c>
      <c r="BG333" s="2">
        <v>30675</v>
      </c>
      <c r="BH333" s="2">
        <v>6435</v>
      </c>
      <c r="BI333" s="2">
        <v>26.547029702970296</v>
      </c>
      <c r="BJ333" s="2">
        <v>30675</v>
      </c>
      <c r="BK333" s="2">
        <v>6435</v>
      </c>
      <c r="BL333" s="2">
        <v>26.547029702970296</v>
      </c>
      <c r="BM333" s="2">
        <v>922</v>
      </c>
      <c r="BN333" s="2">
        <v>60.799999999999955</v>
      </c>
      <c r="BO333" s="2">
        <v>6.1864061864061819</v>
      </c>
      <c r="BP333" s="2">
        <v>3733050101.25914</v>
      </c>
      <c r="BQ333" s="2">
        <v>542319964.48723984</v>
      </c>
      <c r="BR333" s="2">
        <v>16.996735582154603</v>
      </c>
      <c r="BS333" s="2">
        <v>0.22734360000000001</v>
      </c>
      <c r="BT333" s="2">
        <v>1.8041419999999999</v>
      </c>
      <c r="BU333" s="2">
        <v>3.2928227701164201</v>
      </c>
      <c r="BV333" s="2">
        <v>1873.1352527284669</v>
      </c>
      <c r="BW333" s="2">
        <v>176.71641335243316</v>
      </c>
      <c r="BX333" s="2">
        <v>9.4342580491730406</v>
      </c>
      <c r="BY333" s="2">
        <v>2.3219549655914307</v>
      </c>
      <c r="BZ333" s="2">
        <v>1</v>
      </c>
    </row>
    <row r="334" spans="1:78" x14ac:dyDescent="0.2">
      <c r="A334">
        <v>304</v>
      </c>
      <c r="B334" t="s">
        <v>87</v>
      </c>
      <c r="C334">
        <v>2016</v>
      </c>
      <c r="D334">
        <v>12</v>
      </c>
      <c r="E334">
        <v>0</v>
      </c>
      <c r="F334" t="s">
        <v>88</v>
      </c>
      <c r="G334" s="2">
        <v>0.69099999999999995</v>
      </c>
      <c r="H334" s="2">
        <v>0</v>
      </c>
      <c r="I334" s="2">
        <v>2.6890000000000001</v>
      </c>
      <c r="J334" s="2">
        <v>2.6150000000000002</v>
      </c>
      <c r="K334" s="2">
        <v>3.6440000000000001</v>
      </c>
      <c r="L334" s="2">
        <v>3.5939999999999999</v>
      </c>
      <c r="M334" s="2">
        <v>1.4950000000000001</v>
      </c>
      <c r="N334" s="2">
        <v>1.454</v>
      </c>
      <c r="O334" s="2">
        <v>0.188</v>
      </c>
      <c r="P334" s="2">
        <v>5.8410000000000002</v>
      </c>
      <c r="Q334" s="2">
        <v>1</v>
      </c>
      <c r="R334" s="2">
        <v>5045</v>
      </c>
      <c r="S334" s="2">
        <v>3.2240000000000002</v>
      </c>
      <c r="T334" s="2">
        <v>3.52</v>
      </c>
      <c r="U334" s="2">
        <v>3.9</v>
      </c>
      <c r="W334" t="s">
        <v>54</v>
      </c>
      <c r="X334" t="s">
        <v>55</v>
      </c>
      <c r="Y334" t="s">
        <v>56</v>
      </c>
      <c r="Z334" s="2">
        <v>0.13600000000000001</v>
      </c>
      <c r="AA334" s="2">
        <v>0.33400000000000002</v>
      </c>
      <c r="AB334" s="2">
        <v>90</v>
      </c>
      <c r="AC334" s="2">
        <v>7.6</v>
      </c>
      <c r="AE334" s="2">
        <v>-86.273399999999995</v>
      </c>
      <c r="AF334" s="2">
        <v>12.147500000000001</v>
      </c>
      <c r="AG334" s="2" t="s">
        <v>63</v>
      </c>
      <c r="AH334" s="2" t="s">
        <v>83</v>
      </c>
      <c r="AI334" s="2">
        <v>2115.9459999999999</v>
      </c>
      <c r="AJ334" s="2">
        <v>4.5635149999999998</v>
      </c>
      <c r="AK334" s="2">
        <v>13300000000</v>
      </c>
      <c r="AL334" s="2">
        <v>38.580010000000001</v>
      </c>
      <c r="AN334" s="2">
        <v>-8.4833130000000008</v>
      </c>
      <c r="AO334" s="2">
        <v>55.734560000000002</v>
      </c>
      <c r="AP334" s="2">
        <v>93.813720000000004</v>
      </c>
      <c r="AQ334" s="2">
        <v>7.4446320000000004</v>
      </c>
      <c r="AR334" s="2">
        <v>14.46086</v>
      </c>
      <c r="AS334" s="2">
        <v>0.22854140000000001</v>
      </c>
      <c r="AT334" s="2">
        <v>1.2584610000000001</v>
      </c>
      <c r="AU334" s="2">
        <v>3.5344E-2</v>
      </c>
      <c r="AV334" s="2">
        <v>1.2584610000000001</v>
      </c>
      <c r="AW334" s="2">
        <v>23.313949999999998</v>
      </c>
      <c r="AX334" s="2">
        <v>0.48</v>
      </c>
      <c r="AY334" s="2">
        <v>2.7727489280609801</v>
      </c>
      <c r="AZ334" s="2" t="s">
        <v>101</v>
      </c>
      <c r="BA334" s="2" t="s">
        <v>101</v>
      </c>
      <c r="BB334" s="2" t="s">
        <v>101</v>
      </c>
      <c r="BC334" s="2">
        <v>1.9628941</v>
      </c>
      <c r="BD334" s="2">
        <v>93.813727814949004</v>
      </c>
      <c r="BE334" s="2">
        <f t="shared" si="10"/>
        <v>4.3804367755429894</v>
      </c>
      <c r="BF334" s="2">
        <f t="shared" si="11"/>
        <v>4.4609950029221404</v>
      </c>
      <c r="BG334" s="2">
        <v>31898</v>
      </c>
      <c r="BH334" s="2">
        <v>1223</v>
      </c>
      <c r="BI334" s="2">
        <v>3.9869600651996739</v>
      </c>
      <c r="BJ334" s="2">
        <v>31898</v>
      </c>
      <c r="BK334" s="2">
        <v>1223</v>
      </c>
      <c r="BL334" s="2">
        <v>3.9869600651996739</v>
      </c>
      <c r="BM334" s="2">
        <v>923.8</v>
      </c>
      <c r="BN334" s="2">
        <v>1.7999999999999545</v>
      </c>
      <c r="BO334" s="2">
        <v>0.19522776572667619</v>
      </c>
      <c r="BP334" s="2">
        <v>3785893314.1880498</v>
      </c>
      <c r="BQ334" s="2">
        <v>52843212.928909779</v>
      </c>
      <c r="BR334" s="2">
        <v>1.4155505952380874</v>
      </c>
      <c r="BS334" s="2">
        <v>0.40850829999999999</v>
      </c>
      <c r="BT334" s="2">
        <v>0.65001390000000003</v>
      </c>
      <c r="BU334" s="2">
        <v>3.94283667607777</v>
      </c>
      <c r="BV334" s="2">
        <v>1945.9550648476318</v>
      </c>
      <c r="BW334" s="2">
        <v>169.99105343169845</v>
      </c>
      <c r="BX334" s="2">
        <v>8.7356104209430328</v>
      </c>
      <c r="BY334" s="2">
        <v>2.3219549655914307</v>
      </c>
      <c r="BZ334" s="2">
        <v>1</v>
      </c>
    </row>
    <row r="335" spans="1:78" x14ac:dyDescent="0.2">
      <c r="A335">
        <v>305</v>
      </c>
      <c r="B335" t="s">
        <v>87</v>
      </c>
      <c r="C335">
        <v>2017</v>
      </c>
      <c r="D335">
        <v>12</v>
      </c>
      <c r="E335">
        <v>1</v>
      </c>
      <c r="F335" t="s">
        <v>88</v>
      </c>
      <c r="G335" s="2">
        <v>0.69099999999999995</v>
      </c>
      <c r="H335" s="2">
        <v>0</v>
      </c>
      <c r="I335" s="2">
        <v>4.6719999999999997</v>
      </c>
      <c r="J335" s="2">
        <v>4.8230000000000004</v>
      </c>
      <c r="K335" s="2">
        <v>4.8029999999999999</v>
      </c>
      <c r="L335" s="2">
        <v>4.88</v>
      </c>
      <c r="M335" s="2">
        <v>1.5229999999999999</v>
      </c>
      <c r="N335" s="2">
        <v>1.5720000000000001</v>
      </c>
      <c r="O335" s="2">
        <v>0.188</v>
      </c>
      <c r="P335" s="2">
        <v>6.1159999999999997</v>
      </c>
      <c r="Q335" s="2">
        <v>0</v>
      </c>
      <c r="R335" s="2">
        <v>5214</v>
      </c>
      <c r="S335" s="2">
        <v>3.3050000000000002</v>
      </c>
      <c r="T335" s="2">
        <v>3.85</v>
      </c>
      <c r="U335" s="2">
        <v>3.3</v>
      </c>
      <c r="W335" t="s">
        <v>54</v>
      </c>
      <c r="X335" t="s">
        <v>55</v>
      </c>
      <c r="Y335" t="s">
        <v>56</v>
      </c>
      <c r="Z335" s="2">
        <v>0.114</v>
      </c>
      <c r="AA335" s="2">
        <v>0.29699999999999999</v>
      </c>
      <c r="AB335" s="2">
        <v>90</v>
      </c>
      <c r="AC335" s="2">
        <v>7.6</v>
      </c>
      <c r="AE335" s="2">
        <v>-86.273399999999995</v>
      </c>
      <c r="AF335" s="2">
        <v>12.147500000000001</v>
      </c>
      <c r="AG335" s="2" t="s">
        <v>63</v>
      </c>
      <c r="AH335" s="2" t="s">
        <v>83</v>
      </c>
      <c r="AI335" s="2">
        <v>2185.8890000000001</v>
      </c>
      <c r="AJ335" s="2">
        <v>4.630795</v>
      </c>
      <c r="AK335" s="2">
        <v>14000000000</v>
      </c>
      <c r="AL335" s="2">
        <v>42.71416</v>
      </c>
      <c r="AN335" s="2">
        <v>-7.160209</v>
      </c>
      <c r="AO335" s="2">
        <v>55.28116</v>
      </c>
      <c r="AP335" s="2">
        <v>96.380939999999995</v>
      </c>
      <c r="AQ335" s="2">
        <v>7.510567</v>
      </c>
      <c r="AR335" s="2">
        <v>14.41058</v>
      </c>
      <c r="AS335" s="2">
        <v>6.7280300000000001E-2</v>
      </c>
      <c r="AT335" s="2">
        <v>1.3480730000000001</v>
      </c>
      <c r="AU335" s="2">
        <v>3.5344E-2</v>
      </c>
      <c r="AV335" s="2">
        <v>1.3480730000000001</v>
      </c>
      <c r="AW335" s="2">
        <v>23.359210000000001</v>
      </c>
      <c r="AX335" s="2">
        <v>0.32999990000000001</v>
      </c>
      <c r="AY335" s="2">
        <v>2.7727489280609801</v>
      </c>
      <c r="AZ335" s="2" t="s">
        <v>101</v>
      </c>
      <c r="BA335" s="2" t="s">
        <v>101</v>
      </c>
      <c r="BB335" s="2" t="s">
        <v>101</v>
      </c>
      <c r="BC335" s="2" t="s">
        <v>101</v>
      </c>
      <c r="BD335" s="2">
        <v>96.380586434332997</v>
      </c>
      <c r="BE335" s="2">
        <f t="shared" si="10"/>
        <v>2.5668586193839928</v>
      </c>
      <c r="BF335" s="2">
        <f t="shared" si="11"/>
        <v>2.7361226114446864</v>
      </c>
      <c r="BG335" s="2">
        <v>36193</v>
      </c>
      <c r="BH335" s="2">
        <v>4295</v>
      </c>
      <c r="BI335" s="2">
        <v>13.464794030973728</v>
      </c>
      <c r="BJ335" s="2">
        <v>36193</v>
      </c>
      <c r="BK335" s="2">
        <v>4295</v>
      </c>
      <c r="BL335" s="2">
        <v>13.464794030973728</v>
      </c>
      <c r="BM335" s="2">
        <v>970.9</v>
      </c>
      <c r="BN335" s="2">
        <v>47.100000000000023</v>
      </c>
      <c r="BO335" s="2">
        <v>5.0985061701667052</v>
      </c>
      <c r="BP335" s="2">
        <v>3863665191.2976098</v>
      </c>
      <c r="BQ335" s="2">
        <v>77771877.109560013</v>
      </c>
      <c r="BR335" s="2">
        <v>2.0542543240217941</v>
      </c>
      <c r="BS335" s="2">
        <v>5.0278700000000003E-2</v>
      </c>
      <c r="BT335" s="2">
        <v>0.77238200000000001</v>
      </c>
      <c r="BU335" s="2">
        <v>3.1704546922922998</v>
      </c>
      <c r="BV335" s="2">
        <v>2016.7337727832485</v>
      </c>
      <c r="BW335" s="2">
        <v>169.15493616363142</v>
      </c>
      <c r="BX335" s="2">
        <v>8.387568971495158</v>
      </c>
      <c r="BY335" s="2">
        <v>2.3219549655914307</v>
      </c>
      <c r="BZ335" s="2">
        <v>1</v>
      </c>
    </row>
    <row r="336" spans="1:78" x14ac:dyDescent="0.2">
      <c r="A336">
        <v>306</v>
      </c>
      <c r="B336" t="s">
        <v>87</v>
      </c>
      <c r="C336">
        <v>2018</v>
      </c>
      <c r="D336">
        <v>12</v>
      </c>
      <c r="E336">
        <v>0</v>
      </c>
      <c r="F336" t="s">
        <v>88</v>
      </c>
      <c r="G336" s="2">
        <v>0.69099999999999995</v>
      </c>
      <c r="H336" s="2">
        <v>0</v>
      </c>
      <c r="I336" s="2">
        <v>4.6719999999999997</v>
      </c>
      <c r="J336" s="2">
        <v>4.8230000000000004</v>
      </c>
      <c r="K336" s="2">
        <v>4.8029999999999999</v>
      </c>
      <c r="L336" s="2">
        <v>4.88</v>
      </c>
      <c r="M336" s="2">
        <v>1.5229999999999999</v>
      </c>
      <c r="N336" s="2">
        <v>1.5720000000000001</v>
      </c>
      <c r="O336" s="2">
        <v>1.4430000000000001</v>
      </c>
      <c r="P336" s="2">
        <v>5.625</v>
      </c>
      <c r="Q336" s="2">
        <v>0</v>
      </c>
      <c r="R336" s="2">
        <v>4952.5</v>
      </c>
      <c r="S336" s="2">
        <v>-5.1479999999999997</v>
      </c>
      <c r="T336" s="2">
        <v>4.95</v>
      </c>
      <c r="U336" s="2">
        <v>5.2</v>
      </c>
      <c r="W336" t="s">
        <v>54</v>
      </c>
      <c r="X336" t="s">
        <v>55</v>
      </c>
      <c r="Y336" t="s">
        <v>56</v>
      </c>
      <c r="Z336" s="2">
        <v>6.3E-2</v>
      </c>
      <c r="AA336" s="2">
        <v>0.24099999999999999</v>
      </c>
      <c r="AB336" s="2">
        <v>90</v>
      </c>
      <c r="AC336" s="2">
        <v>7.6</v>
      </c>
      <c r="AE336" s="2">
        <v>-86.273399999999995</v>
      </c>
      <c r="AF336" s="2">
        <v>12.147500000000001</v>
      </c>
      <c r="AG336" s="2" t="s">
        <v>63</v>
      </c>
      <c r="AH336" s="2" t="s">
        <v>83</v>
      </c>
      <c r="AI336" s="2">
        <v>2086.0100000000002</v>
      </c>
      <c r="AJ336" s="2">
        <v>-3.3637060000000001</v>
      </c>
      <c r="AK336" s="2">
        <v>13500000000</v>
      </c>
      <c r="AL336" s="2">
        <v>39.857019999999999</v>
      </c>
      <c r="AN336" s="2">
        <v>-1.79728</v>
      </c>
      <c r="AO336" s="2">
        <v>54.916679999999999</v>
      </c>
      <c r="AP336" s="2">
        <v>93.984499999999997</v>
      </c>
      <c r="AQ336" s="2">
        <v>6.4305919999999999</v>
      </c>
      <c r="AR336" s="2">
        <v>14.802379999999999</v>
      </c>
      <c r="AS336" s="2">
        <v>7.9945009999999996</v>
      </c>
      <c r="AT336" s="2">
        <v>1.599388</v>
      </c>
      <c r="AU336" s="2">
        <v>2.082249</v>
      </c>
      <c r="AV336" s="2">
        <v>1.599388</v>
      </c>
      <c r="AW336" s="2">
        <v>23.324999999999999</v>
      </c>
      <c r="AX336" s="2">
        <v>1.1000000000000001</v>
      </c>
      <c r="AY336" s="2">
        <v>3.7692552008893099</v>
      </c>
      <c r="AZ336" s="2" t="s">
        <v>101</v>
      </c>
      <c r="BA336" s="2" t="s">
        <v>101</v>
      </c>
      <c r="BB336" s="2" t="s">
        <v>101</v>
      </c>
      <c r="BC336" s="2" t="s">
        <v>101</v>
      </c>
      <c r="BD336" s="2">
        <v>93.984740490733003</v>
      </c>
      <c r="BE336" s="2">
        <f t="shared" si="10"/>
        <v>2.3958459435999941</v>
      </c>
      <c r="BF336" s="2">
        <f t="shared" si="11"/>
        <v>2.4858179766652033</v>
      </c>
      <c r="BG336" s="2">
        <v>31257</v>
      </c>
      <c r="BH336" s="2">
        <v>4936</v>
      </c>
      <c r="BI336" s="2">
        <v>13.637996297626612</v>
      </c>
      <c r="BJ336" s="2">
        <v>31257</v>
      </c>
      <c r="BK336" s="2">
        <v>4936</v>
      </c>
      <c r="BL336" s="2">
        <v>13.637996297626612</v>
      </c>
      <c r="BM336" s="2">
        <v>762.5</v>
      </c>
      <c r="BN336" s="2">
        <v>208.39999999999998</v>
      </c>
      <c r="BO336" s="2">
        <v>21.464620455247704</v>
      </c>
      <c r="BP336" s="2">
        <v>3013937994.6996198</v>
      </c>
      <c r="BQ336" s="2">
        <v>849727196.59799004</v>
      </c>
      <c r="BR336" s="2">
        <v>21.992775111877894</v>
      </c>
      <c r="BS336" s="2">
        <v>0.39179989999999998</v>
      </c>
      <c r="BT336" s="2">
        <v>0.62900880000000003</v>
      </c>
      <c r="BU336" s="2">
        <v>3.7994635696631498</v>
      </c>
      <c r="BV336" s="2">
        <v>2055.95383469851</v>
      </c>
      <c r="BW336" s="2">
        <v>30.055688228800136</v>
      </c>
      <c r="BX336" s="2">
        <v>1.4618853653981765</v>
      </c>
      <c r="BY336" s="2">
        <v>2.3219549655914307</v>
      </c>
      <c r="BZ336" s="2">
        <v>1</v>
      </c>
    </row>
    <row r="337" spans="1:78" x14ac:dyDescent="0.2">
      <c r="A337">
        <v>307</v>
      </c>
      <c r="B337" t="s">
        <v>87</v>
      </c>
      <c r="C337">
        <v>2019</v>
      </c>
      <c r="D337">
        <v>12</v>
      </c>
      <c r="E337">
        <v>0</v>
      </c>
      <c r="F337" t="s">
        <v>88</v>
      </c>
      <c r="G337" s="2">
        <v>0.69099999999999995</v>
      </c>
      <c r="H337" s="2">
        <v>0</v>
      </c>
      <c r="I337" s="2">
        <v>4.6719999999999997</v>
      </c>
      <c r="J337" s="2">
        <v>4.8230000000000004</v>
      </c>
      <c r="K337" s="2">
        <v>4.8029999999999999</v>
      </c>
      <c r="L337" s="2">
        <v>4.88</v>
      </c>
      <c r="M337" s="2">
        <v>1.5229999999999999</v>
      </c>
      <c r="N337" s="2">
        <v>1.5720000000000001</v>
      </c>
      <c r="O337" s="2">
        <v>1.4430000000000001</v>
      </c>
      <c r="P337" s="2">
        <v>5.625</v>
      </c>
      <c r="Q337" s="2">
        <v>0</v>
      </c>
      <c r="S337" s="2">
        <v>-5.0540000000000003</v>
      </c>
      <c r="T337" s="2">
        <v>5.38</v>
      </c>
      <c r="W337" t="s">
        <v>54</v>
      </c>
      <c r="X337" t="s">
        <v>55</v>
      </c>
      <c r="Y337" t="s">
        <v>56</v>
      </c>
      <c r="Z337" s="2">
        <v>5.8000000000000003E-2</v>
      </c>
      <c r="AA337" s="2">
        <v>0.23499999999999999</v>
      </c>
      <c r="AB337" s="2">
        <v>90</v>
      </c>
      <c r="AC337" s="2">
        <v>7.6</v>
      </c>
      <c r="AE337" s="2">
        <v>-86.273399999999995</v>
      </c>
      <c r="AF337" s="2">
        <v>12.147500000000001</v>
      </c>
      <c r="AG337" s="2" t="s">
        <v>63</v>
      </c>
      <c r="AH337" s="2" t="s">
        <v>83</v>
      </c>
      <c r="AI337" s="2">
        <v>1982.6289999999999</v>
      </c>
      <c r="AJ337" s="2">
        <v>-3.7798889999999998</v>
      </c>
      <c r="AK337" s="2">
        <v>13000000000</v>
      </c>
      <c r="AL337" s="2">
        <v>33.057690000000001</v>
      </c>
      <c r="AN337" s="2">
        <v>5.9865190000000004</v>
      </c>
      <c r="AO337" s="2">
        <v>54.590179999999997</v>
      </c>
      <c r="AP337" s="2">
        <v>94.675979999999996</v>
      </c>
      <c r="AQ337" s="2">
        <v>3.9931290000000002</v>
      </c>
      <c r="AR337" s="2">
        <v>15.09796</v>
      </c>
      <c r="AS337" s="2">
        <v>0.41618349999999998</v>
      </c>
      <c r="AT337" s="2">
        <v>1.682688</v>
      </c>
      <c r="AU337" s="2">
        <v>2.082249</v>
      </c>
      <c r="AV337" s="2">
        <v>1.682688</v>
      </c>
      <c r="AW337" s="2">
        <v>23.286470000000001</v>
      </c>
      <c r="AX337" s="2">
        <v>0.4300003</v>
      </c>
      <c r="AY337" s="2">
        <v>3.7692552008893099</v>
      </c>
      <c r="AZ337" s="2" t="s">
        <v>101</v>
      </c>
      <c r="BA337" s="2" t="s">
        <v>101</v>
      </c>
      <c r="BB337" s="2" t="s">
        <v>101</v>
      </c>
      <c r="BC337" s="2" t="s">
        <v>101</v>
      </c>
      <c r="BD337" s="2">
        <v>94.675984035807005</v>
      </c>
      <c r="BE337" s="2">
        <f t="shared" si="10"/>
        <v>0.69124354507400199</v>
      </c>
      <c r="BF337" s="2">
        <f t="shared" si="11"/>
        <v>0.73548486856987105</v>
      </c>
      <c r="BG337" s="2">
        <v>37527</v>
      </c>
      <c r="BH337" s="2">
        <v>6270</v>
      </c>
      <c r="BI337" s="2">
        <v>20.059506670505808</v>
      </c>
      <c r="BJ337" s="2">
        <v>37527</v>
      </c>
      <c r="BK337" s="2">
        <v>6270</v>
      </c>
      <c r="BL337" s="2">
        <v>20.059506670505808</v>
      </c>
      <c r="BM337" s="2">
        <v>443.9</v>
      </c>
      <c r="BN337" s="2">
        <v>318.60000000000002</v>
      </c>
      <c r="BO337" s="2">
        <v>41.783606557377055</v>
      </c>
      <c r="BP337" s="2">
        <v>2274966283.8067698</v>
      </c>
      <c r="BQ337" s="2">
        <v>738971710.89284992</v>
      </c>
      <c r="BR337" s="2">
        <v>24.518477559671844</v>
      </c>
      <c r="BS337" s="2">
        <v>0.29557899999999998</v>
      </c>
      <c r="BT337" s="2">
        <v>1.85436</v>
      </c>
      <c r="BU337" s="2">
        <v>1.9451034153082001</v>
      </c>
      <c r="BV337" s="2">
        <v>2067.0121492155217</v>
      </c>
      <c r="BW337" s="2">
        <v>84.383562643021833</v>
      </c>
      <c r="BX337" s="2">
        <v>4.0823931622776053</v>
      </c>
      <c r="BY337" s="2">
        <v>2.3219549655914307</v>
      </c>
      <c r="BZ337" s="2">
        <v>1</v>
      </c>
    </row>
    <row r="338" spans="1:78" x14ac:dyDescent="0.2">
      <c r="A338">
        <v>308</v>
      </c>
      <c r="B338" t="s">
        <v>89</v>
      </c>
      <c r="C338">
        <v>1992</v>
      </c>
      <c r="D338">
        <v>13</v>
      </c>
      <c r="E338">
        <v>0</v>
      </c>
      <c r="F338" t="s">
        <v>90</v>
      </c>
      <c r="G338" s="2">
        <v>0.21762000000000001</v>
      </c>
      <c r="H338" s="2">
        <v>1</v>
      </c>
      <c r="O338" s="2">
        <v>-0.751</v>
      </c>
      <c r="Q338" s="2">
        <v>0</v>
      </c>
      <c r="R338" s="2">
        <v>8148.6</v>
      </c>
      <c r="S338" s="2">
        <v>5.9820000000000002</v>
      </c>
      <c r="T338" s="2">
        <v>1.82</v>
      </c>
      <c r="U338" s="2">
        <v>14.67</v>
      </c>
      <c r="W338" t="s">
        <v>54</v>
      </c>
      <c r="X338" t="s">
        <v>55</v>
      </c>
      <c r="Y338" t="s">
        <v>56</v>
      </c>
      <c r="Z338" s="2">
        <v>0.53300000000000003</v>
      </c>
      <c r="AA338" s="2">
        <v>0.71299999999999997</v>
      </c>
      <c r="AB338" s="2">
        <v>72</v>
      </c>
      <c r="AE338" s="2">
        <v>-79.518799999999999</v>
      </c>
      <c r="AF338" s="2">
        <v>8.9942700000000002</v>
      </c>
      <c r="AG338" s="2" t="s">
        <v>70</v>
      </c>
      <c r="AH338" s="2" t="s">
        <v>58</v>
      </c>
      <c r="AI338" s="2">
        <v>5839.8829999999998</v>
      </c>
      <c r="AJ338" s="2">
        <v>8.2016799999999996</v>
      </c>
      <c r="AK338" s="2">
        <v>15000000000</v>
      </c>
      <c r="AN338" s="2">
        <v>-3.2851149999999998</v>
      </c>
      <c r="AO338" s="2">
        <v>66.208169999999996</v>
      </c>
      <c r="AP338" s="2">
        <v>144.8792</v>
      </c>
      <c r="AQ338" s="2">
        <v>1.871346</v>
      </c>
      <c r="AR338" s="2">
        <v>15.16649</v>
      </c>
      <c r="AT338" s="2">
        <v>0.59883649999999999</v>
      </c>
      <c r="AU338" s="2">
        <v>0.56400099999999997</v>
      </c>
      <c r="AV338" s="2">
        <v>0.59883649999999999</v>
      </c>
      <c r="AW338" s="2">
        <v>23.434190000000001</v>
      </c>
      <c r="AY338" s="2">
        <v>2.0271557884706999</v>
      </c>
      <c r="AZ338" s="2">
        <v>8.3000004291534396E-2</v>
      </c>
      <c r="BA338" s="2">
        <v>0.39100000262260398</v>
      </c>
      <c r="BB338" s="2">
        <v>0.47400000691413902</v>
      </c>
      <c r="BC338" s="2">
        <v>3.7191383999999998</v>
      </c>
      <c r="BD338" s="2">
        <v>169.929325750066</v>
      </c>
      <c r="BM338" s="2">
        <v>144.5</v>
      </c>
      <c r="BN338" s="2">
        <v>36</v>
      </c>
      <c r="BO338" s="2">
        <v>33.179723502304149</v>
      </c>
      <c r="BP338" s="2">
        <v>2134915960.6303799</v>
      </c>
      <c r="BQ338" s="2">
        <v>630613700.41772985</v>
      </c>
      <c r="BR338" s="2">
        <v>41.920677585672543</v>
      </c>
      <c r="BU338" s="2">
        <v>1.2925362423347999</v>
      </c>
      <c r="BV338" s="2">
        <v>5333.3821497263189</v>
      </c>
      <c r="BW338" s="2">
        <v>506.50119475108113</v>
      </c>
      <c r="BX338" s="2">
        <v>9.4968104765767087</v>
      </c>
      <c r="BY338" s="2">
        <v>2.3219549655914307</v>
      </c>
      <c r="BZ338" s="2">
        <v>1</v>
      </c>
    </row>
    <row r="339" spans="1:78" x14ac:dyDescent="0.2">
      <c r="A339">
        <v>309</v>
      </c>
      <c r="B339" t="s">
        <v>89</v>
      </c>
      <c r="C339">
        <v>1993</v>
      </c>
      <c r="D339">
        <v>13</v>
      </c>
      <c r="E339">
        <v>0</v>
      </c>
      <c r="F339" t="s">
        <v>90</v>
      </c>
      <c r="G339" s="2">
        <v>0.21762000000000001</v>
      </c>
      <c r="H339" s="2">
        <v>0</v>
      </c>
      <c r="O339" s="2">
        <v>-0.751</v>
      </c>
      <c r="Q339" s="2">
        <v>0</v>
      </c>
      <c r="R339" s="2">
        <v>8450.7000000000007</v>
      </c>
      <c r="S339" s="2">
        <v>3.3050000000000002</v>
      </c>
      <c r="T339" s="2">
        <v>0.45</v>
      </c>
      <c r="U339" s="2">
        <v>13.26</v>
      </c>
      <c r="W339" t="s">
        <v>54</v>
      </c>
      <c r="X339" t="s">
        <v>55</v>
      </c>
      <c r="Y339" t="s">
        <v>56</v>
      </c>
      <c r="Z339" s="2">
        <v>0.53400000000000003</v>
      </c>
      <c r="AA339" s="2">
        <v>0.72</v>
      </c>
      <c r="AB339" s="2">
        <v>72</v>
      </c>
      <c r="AE339" s="2">
        <v>-79.518799999999999</v>
      </c>
      <c r="AF339" s="2">
        <v>8.9942700000000002</v>
      </c>
      <c r="AG339" s="2" t="s">
        <v>70</v>
      </c>
      <c r="AH339" s="2" t="s">
        <v>58</v>
      </c>
      <c r="AI339" s="2">
        <v>6032.8789999999999</v>
      </c>
      <c r="AJ339" s="2">
        <v>5.4557440000000001</v>
      </c>
      <c r="AK339" s="2">
        <v>15900000000</v>
      </c>
      <c r="AN339" s="2">
        <v>-1.089656</v>
      </c>
      <c r="AO339" s="2">
        <v>65.124920000000003</v>
      </c>
      <c r="AP339" s="2">
        <v>139.67920000000001</v>
      </c>
      <c r="AQ339" s="2">
        <v>2.015352</v>
      </c>
      <c r="AR339" s="2">
        <v>14.44586</v>
      </c>
      <c r="AS339" s="2">
        <v>2.7459359999999999</v>
      </c>
      <c r="AT339" s="2">
        <v>-0.79850779999999999</v>
      </c>
      <c r="AU339" s="2">
        <v>0.56400099999999997</v>
      </c>
      <c r="AV339" s="2">
        <v>-0.79850779999999999</v>
      </c>
      <c r="AW339" s="2">
        <v>23.48732</v>
      </c>
      <c r="AX339" s="2">
        <v>1.37</v>
      </c>
      <c r="AY339" s="2">
        <v>2.0271557884706999</v>
      </c>
      <c r="AZ339" s="2">
        <v>8.3000004291534396E-2</v>
      </c>
      <c r="BA339" s="2">
        <v>0.39100000262260398</v>
      </c>
      <c r="BB339" s="2">
        <v>0.47400000691413902</v>
      </c>
      <c r="BC339" s="2">
        <v>3.7191383999999998</v>
      </c>
      <c r="BD339" s="2">
        <v>164.185101604599</v>
      </c>
      <c r="BE339" s="2">
        <f t="shared" si="10"/>
        <v>5.7442241454670011</v>
      </c>
      <c r="BF339" s="2">
        <f t="shared" si="11"/>
        <v>3.38036070002165</v>
      </c>
      <c r="BM339" s="2">
        <v>169.6</v>
      </c>
      <c r="BN339" s="2">
        <v>25.099999999999994</v>
      </c>
      <c r="BO339" s="2">
        <v>17.370242214532869</v>
      </c>
      <c r="BP339" s="2">
        <v>3013208979.7017298</v>
      </c>
      <c r="BQ339" s="2">
        <v>878293019.07134986</v>
      </c>
      <c r="BR339" s="2">
        <v>41.139465687071585</v>
      </c>
      <c r="BS339" s="2">
        <v>0.72063829999999995</v>
      </c>
      <c r="BT339" s="2">
        <v>3.7577210000000001</v>
      </c>
      <c r="BU339" s="2">
        <v>-2.4651844962279599</v>
      </c>
      <c r="BV339" s="2">
        <v>5378.2930515461267</v>
      </c>
      <c r="BW339" s="2">
        <v>654.58609633090327</v>
      </c>
      <c r="BX339" s="2">
        <v>12.170889352017102</v>
      </c>
      <c r="BY339" s="2">
        <v>2.3219549655914307</v>
      </c>
      <c r="BZ339" s="2">
        <v>1</v>
      </c>
    </row>
    <row r="340" spans="1:78" x14ac:dyDescent="0.2">
      <c r="A340">
        <v>310</v>
      </c>
      <c r="B340" t="s">
        <v>89</v>
      </c>
      <c r="C340">
        <v>1994</v>
      </c>
      <c r="D340">
        <v>13</v>
      </c>
      <c r="E340">
        <v>0</v>
      </c>
      <c r="F340" t="s">
        <v>90</v>
      </c>
      <c r="G340" s="2">
        <v>0.21762000000000001</v>
      </c>
      <c r="H340" s="2">
        <v>0</v>
      </c>
      <c r="O340" s="2">
        <v>-0.751</v>
      </c>
      <c r="Q340" s="2">
        <v>1</v>
      </c>
      <c r="R340" s="2">
        <v>8549.7000000000007</v>
      </c>
      <c r="S340" s="2">
        <v>0.76</v>
      </c>
      <c r="T340" s="2">
        <v>1.27</v>
      </c>
      <c r="U340" s="2">
        <v>14</v>
      </c>
      <c r="W340" t="s">
        <v>54</v>
      </c>
      <c r="X340" t="s">
        <v>55</v>
      </c>
      <c r="Y340" t="s">
        <v>56</v>
      </c>
      <c r="Z340" s="2">
        <v>0.54300000000000004</v>
      </c>
      <c r="AA340" s="2">
        <v>0.72499999999999998</v>
      </c>
      <c r="AB340" s="2">
        <v>72</v>
      </c>
      <c r="AE340" s="2">
        <v>-79.518799999999999</v>
      </c>
      <c r="AF340" s="2">
        <v>8.9942700000000002</v>
      </c>
      <c r="AG340" s="2" t="s">
        <v>70</v>
      </c>
      <c r="AH340" s="2" t="s">
        <v>58</v>
      </c>
      <c r="AI340" s="2">
        <v>6078.7619999999997</v>
      </c>
      <c r="AJ340" s="2">
        <v>2.8501470000000002</v>
      </c>
      <c r="AK340" s="2">
        <v>16300000000</v>
      </c>
      <c r="AN340" s="2">
        <v>0.1697758</v>
      </c>
      <c r="AO340" s="2">
        <v>64.132750000000001</v>
      </c>
      <c r="AP340" s="2">
        <v>143.60900000000001</v>
      </c>
      <c r="AQ340" s="2">
        <v>4.2871069999999998</v>
      </c>
      <c r="AR340" s="2">
        <v>14.1206</v>
      </c>
      <c r="AS340" s="2">
        <v>2.6055969999999999</v>
      </c>
      <c r="AT340" s="2">
        <v>0.2390169</v>
      </c>
      <c r="AU340" s="2">
        <v>0.56400099999999997</v>
      </c>
      <c r="AV340" s="2">
        <v>0.2390169</v>
      </c>
      <c r="AW340" s="2">
        <v>23.515419999999999</v>
      </c>
      <c r="AX340" s="2">
        <v>0.82</v>
      </c>
      <c r="AY340" s="2">
        <v>2.0271557884706999</v>
      </c>
      <c r="AZ340" s="2">
        <v>0.27099999785423301</v>
      </c>
      <c r="BA340" s="2">
        <v>0.27750000357627902</v>
      </c>
      <c r="BB340" s="2">
        <v>0.54850000143051203</v>
      </c>
      <c r="BC340" s="2">
        <v>4.3272123000000002</v>
      </c>
      <c r="BD340" s="2">
        <v>168.60538940521801</v>
      </c>
      <c r="BE340" s="2">
        <f t="shared" si="10"/>
        <v>4.4202878006190076</v>
      </c>
      <c r="BF340" s="2">
        <f t="shared" si="11"/>
        <v>2.6922587722144398</v>
      </c>
      <c r="BM340" s="2">
        <v>401.5</v>
      </c>
      <c r="BN340" s="2">
        <v>231.9</v>
      </c>
      <c r="BO340" s="2">
        <v>136.73349056603774</v>
      </c>
      <c r="BP340" s="2">
        <v>3183188780.8034501</v>
      </c>
      <c r="BQ340" s="2">
        <v>169979801.10172033</v>
      </c>
      <c r="BR340" s="2">
        <v>5.641155400995328</v>
      </c>
      <c r="BS340" s="2">
        <v>0.32525730000000003</v>
      </c>
      <c r="BT340" s="2">
        <v>5.7246069999999998</v>
      </c>
      <c r="BU340" s="2">
        <v>3.2594224093416502</v>
      </c>
      <c r="BV340" s="2">
        <v>5577.0424929001883</v>
      </c>
      <c r="BW340" s="2">
        <v>501.71961114393162</v>
      </c>
      <c r="BX340" s="2">
        <v>8.9961590176628921</v>
      </c>
      <c r="BY340" s="2">
        <v>2.3219549655914307</v>
      </c>
      <c r="BZ340" s="2">
        <v>1</v>
      </c>
    </row>
    <row r="341" spans="1:78" x14ac:dyDescent="0.2">
      <c r="A341">
        <v>311</v>
      </c>
      <c r="B341" t="s">
        <v>89</v>
      </c>
      <c r="C341">
        <v>1995</v>
      </c>
      <c r="D341">
        <v>13</v>
      </c>
      <c r="E341">
        <v>0</v>
      </c>
      <c r="F341" t="s">
        <v>90</v>
      </c>
      <c r="G341" s="2">
        <v>0.21762000000000001</v>
      </c>
      <c r="H341" s="2">
        <v>1</v>
      </c>
      <c r="O341" s="2">
        <v>-0.751</v>
      </c>
      <c r="Q341" s="2">
        <v>0</v>
      </c>
      <c r="R341" s="2">
        <v>8555.7999999999993</v>
      </c>
      <c r="S341" s="2">
        <v>-0.312</v>
      </c>
      <c r="T341" s="2">
        <v>0.99</v>
      </c>
      <c r="U341" s="2">
        <v>14.01</v>
      </c>
      <c r="V341" s="2">
        <v>57.8</v>
      </c>
      <c r="W341" t="s">
        <v>54</v>
      </c>
      <c r="X341" t="s">
        <v>91</v>
      </c>
      <c r="Y341" t="s">
        <v>56</v>
      </c>
      <c r="Z341" s="2">
        <v>0.54600000000000004</v>
      </c>
      <c r="AA341" s="2">
        <v>0.72499999999999998</v>
      </c>
      <c r="AB341" s="2">
        <v>72</v>
      </c>
      <c r="AE341" s="2">
        <v>-79.518799999999999</v>
      </c>
      <c r="AF341" s="2">
        <v>8.9942700000000002</v>
      </c>
      <c r="AG341" s="2" t="s">
        <v>70</v>
      </c>
      <c r="AH341" s="2" t="s">
        <v>58</v>
      </c>
      <c r="AI341" s="2">
        <v>6059.83</v>
      </c>
      <c r="AJ341" s="2">
        <v>1.751679</v>
      </c>
      <c r="AK341" s="2">
        <v>16600000000</v>
      </c>
      <c r="AN341" s="2">
        <v>-4.9154920000000004</v>
      </c>
      <c r="AO341" s="2">
        <v>63.258299999999998</v>
      </c>
      <c r="AP341" s="2">
        <v>146.90539999999999</v>
      </c>
      <c r="AQ341" s="2">
        <v>2.9382229999999998</v>
      </c>
      <c r="AR341" s="2">
        <v>14.40789</v>
      </c>
      <c r="AS341" s="2">
        <v>1.098468</v>
      </c>
      <c r="AT341" s="2">
        <v>-1.00503E-2</v>
      </c>
      <c r="AU341" s="2">
        <v>0.56400099999999997</v>
      </c>
      <c r="AV341" s="2">
        <v>-1.00503E-2</v>
      </c>
      <c r="AW341" s="2">
        <v>23.532779999999999</v>
      </c>
      <c r="AX341" s="2">
        <v>0.28000000000000003</v>
      </c>
      <c r="AY341" s="2">
        <v>2.0271557884706999</v>
      </c>
      <c r="AZ341" s="2">
        <v>0.27099999785423301</v>
      </c>
      <c r="BA341" s="2">
        <v>0.27750000357627902</v>
      </c>
      <c r="BB341" s="2">
        <v>0.54850000143051203</v>
      </c>
      <c r="BC341" s="2">
        <v>4.3272123000000002</v>
      </c>
      <c r="BD341" s="2">
        <v>172.233976727834</v>
      </c>
      <c r="BE341" s="2">
        <f t="shared" si="10"/>
        <v>3.6285873226159993</v>
      </c>
      <c r="BF341" s="2">
        <f t="shared" si="11"/>
        <v>2.1521182302750885</v>
      </c>
      <c r="BM341" s="2">
        <v>223</v>
      </c>
      <c r="BN341" s="2">
        <v>178.5</v>
      </c>
      <c r="BO341" s="2">
        <v>44.458281444582816</v>
      </c>
      <c r="BP341" s="2">
        <v>3427414917.83038</v>
      </c>
      <c r="BQ341" s="2">
        <v>244226137.02692986</v>
      </c>
      <c r="BR341" s="2">
        <v>7.6723736430512979</v>
      </c>
      <c r="BS341" s="2">
        <v>0.28729250000000001</v>
      </c>
      <c r="BT341" s="2">
        <v>6.9617319999999996</v>
      </c>
      <c r="BU341" s="2">
        <v>10.221154572834401</v>
      </c>
      <c r="BV341" s="2">
        <v>5777.303534756953</v>
      </c>
      <c r="BW341" s="2">
        <v>282.52582134682689</v>
      </c>
      <c r="BX341" s="2">
        <v>4.8902713808806748</v>
      </c>
      <c r="BY341" s="2">
        <v>2.3219549655914307</v>
      </c>
      <c r="BZ341" s="2">
        <v>1</v>
      </c>
    </row>
    <row r="342" spans="1:78" x14ac:dyDescent="0.2">
      <c r="A342">
        <v>312</v>
      </c>
      <c r="B342" t="s">
        <v>89</v>
      </c>
      <c r="C342">
        <v>1996</v>
      </c>
      <c r="D342">
        <v>13</v>
      </c>
      <c r="E342">
        <v>0</v>
      </c>
      <c r="F342" t="s">
        <v>90</v>
      </c>
      <c r="G342" s="2">
        <v>0.21762000000000001</v>
      </c>
      <c r="H342" s="2">
        <v>0</v>
      </c>
      <c r="O342" s="2">
        <v>-0.751</v>
      </c>
      <c r="P342" s="2">
        <v>5.8250000000000002</v>
      </c>
      <c r="Q342" s="2">
        <v>0</v>
      </c>
      <c r="R342" s="2">
        <v>8652.1</v>
      </c>
      <c r="S342" s="2">
        <v>1.972</v>
      </c>
      <c r="T342" s="2">
        <v>1.26</v>
      </c>
      <c r="U342" s="2">
        <v>14.32</v>
      </c>
      <c r="W342" t="s">
        <v>54</v>
      </c>
      <c r="X342" t="s">
        <v>91</v>
      </c>
      <c r="Y342" t="s">
        <v>56</v>
      </c>
      <c r="Z342" s="2">
        <v>0.54600000000000004</v>
      </c>
      <c r="AA342" s="2">
        <v>0.72499999999999998</v>
      </c>
      <c r="AB342" s="2">
        <v>72</v>
      </c>
      <c r="AE342" s="2">
        <v>-79.518799999999999</v>
      </c>
      <c r="AF342" s="2">
        <v>8.9942700000000002</v>
      </c>
      <c r="AG342" s="2" t="s">
        <v>70</v>
      </c>
      <c r="AH342" s="2" t="s">
        <v>58</v>
      </c>
      <c r="AI342" s="2">
        <v>6179.3360000000002</v>
      </c>
      <c r="AJ342" s="2">
        <v>4.0797030000000003</v>
      </c>
      <c r="AK342" s="2">
        <v>17300000000</v>
      </c>
      <c r="AN342" s="2">
        <v>-2.0323199999999999</v>
      </c>
      <c r="AO342" s="2">
        <v>62.450200000000002</v>
      </c>
      <c r="AP342" s="2">
        <v>156.00659999999999</v>
      </c>
      <c r="AQ342" s="2">
        <v>4.3391950000000001</v>
      </c>
      <c r="AR342" s="2">
        <v>14.295260000000001</v>
      </c>
      <c r="AS342" s="2">
        <v>2.3280249999999998</v>
      </c>
      <c r="AT342" s="2">
        <v>0.2311117</v>
      </c>
      <c r="AU342" s="2">
        <v>0.56400099999999997</v>
      </c>
      <c r="AV342" s="2">
        <v>0.2311117</v>
      </c>
      <c r="AW342" s="2">
        <v>23.572769999999998</v>
      </c>
      <c r="AX342" s="2">
        <v>0.27</v>
      </c>
      <c r="AY342" s="2">
        <v>2.0271557884706999</v>
      </c>
      <c r="AZ342" s="2">
        <v>0.27099999785423301</v>
      </c>
      <c r="BA342" s="2">
        <v>0.27750000357627902</v>
      </c>
      <c r="BB342" s="2">
        <v>0.54850000143051203</v>
      </c>
      <c r="BC342" s="2">
        <v>4.3272123000000002</v>
      </c>
      <c r="BD342" s="2">
        <v>160.237835531472</v>
      </c>
      <c r="BE342" s="2">
        <f t="shared" si="10"/>
        <v>11.996141196362004</v>
      </c>
      <c r="BF342" s="2">
        <f t="shared" si="11"/>
        <v>6.9650259630934706</v>
      </c>
      <c r="BM342" s="2">
        <v>415.5</v>
      </c>
      <c r="BN342" s="2">
        <v>192.5</v>
      </c>
      <c r="BO342" s="2">
        <v>86.322869955156946</v>
      </c>
      <c r="BP342" s="2">
        <v>3684793340.3498201</v>
      </c>
      <c r="BQ342" s="2">
        <v>257378422.51944017</v>
      </c>
      <c r="BR342" s="2">
        <v>7.509403696076741</v>
      </c>
      <c r="BS342" s="2">
        <v>0.1126308</v>
      </c>
      <c r="BT342" s="2">
        <v>4.7890389999999998</v>
      </c>
      <c r="BU342" s="2">
        <v>5.43211540779369</v>
      </c>
      <c r="BV342" s="2">
        <v>5950.1548114463212</v>
      </c>
      <c r="BW342" s="2">
        <v>229.18179949263867</v>
      </c>
      <c r="BX342" s="2">
        <v>3.851694733248979</v>
      </c>
      <c r="BY342" s="2">
        <v>2.3219549655914307</v>
      </c>
      <c r="BZ342" s="2">
        <v>1</v>
      </c>
    </row>
    <row r="343" spans="1:78" x14ac:dyDescent="0.2">
      <c r="A343">
        <v>313</v>
      </c>
      <c r="B343" t="s">
        <v>89</v>
      </c>
      <c r="C343">
        <v>1997</v>
      </c>
      <c r="D343">
        <v>13</v>
      </c>
      <c r="E343">
        <v>0</v>
      </c>
      <c r="F343" t="s">
        <v>90</v>
      </c>
      <c r="G343" s="2">
        <v>0.21762000000000001</v>
      </c>
      <c r="H343" s="2">
        <v>0</v>
      </c>
      <c r="O343" s="2">
        <v>-0.751</v>
      </c>
      <c r="P343" s="2">
        <v>5.7549999999999999</v>
      </c>
      <c r="Q343" s="2">
        <v>0</v>
      </c>
      <c r="R343" s="2">
        <v>9054.7000000000007</v>
      </c>
      <c r="S343" s="2">
        <v>4.3109999999999999</v>
      </c>
      <c r="T343" s="2">
        <v>1.32</v>
      </c>
      <c r="U343" s="2">
        <v>13.37</v>
      </c>
      <c r="V343" s="2">
        <v>58.2</v>
      </c>
      <c r="W343" t="s">
        <v>54</v>
      </c>
      <c r="X343" t="s">
        <v>91</v>
      </c>
      <c r="Y343" t="s">
        <v>56</v>
      </c>
      <c r="Z343" s="2">
        <v>0.54600000000000004</v>
      </c>
      <c r="AA343" s="2">
        <v>0.72499999999999998</v>
      </c>
      <c r="AB343" s="2">
        <v>72</v>
      </c>
      <c r="AC343" s="2">
        <v>1</v>
      </c>
      <c r="AE343" s="2">
        <v>-79.518799999999999</v>
      </c>
      <c r="AF343" s="2">
        <v>8.9942700000000002</v>
      </c>
      <c r="AG343" s="2" t="s">
        <v>70</v>
      </c>
      <c r="AH343" s="2" t="s">
        <v>58</v>
      </c>
      <c r="AI343" s="2">
        <v>6445.7709999999997</v>
      </c>
      <c r="AJ343" s="2">
        <v>6.4609899999999998</v>
      </c>
      <c r="AK343" s="2">
        <v>18400000000</v>
      </c>
      <c r="AN343" s="2">
        <v>-4.7455879999999997</v>
      </c>
      <c r="AO343" s="2">
        <v>61.777859999999997</v>
      </c>
      <c r="AP343" s="2">
        <v>165.34370000000001</v>
      </c>
      <c r="AQ343" s="2">
        <v>12.28964</v>
      </c>
      <c r="AR343" s="2">
        <v>13.257149999999999</v>
      </c>
      <c r="AS343" s="2">
        <v>2.3812869999999999</v>
      </c>
      <c r="AT343" s="2">
        <v>0.27763179999999998</v>
      </c>
      <c r="AU343" s="2">
        <v>0.56400099999999997</v>
      </c>
      <c r="AV343" s="2">
        <v>0.27763179999999998</v>
      </c>
      <c r="AW343" s="2">
        <v>23.635380000000001</v>
      </c>
      <c r="AX343" s="2">
        <v>6.0000100000000001E-2</v>
      </c>
      <c r="AY343" s="2">
        <v>2.0271557884706999</v>
      </c>
      <c r="AZ343" s="2">
        <v>0.27099999785423301</v>
      </c>
      <c r="BA343" s="2">
        <v>0.27750000357627902</v>
      </c>
      <c r="BB343" s="2">
        <v>0.54850000143051203</v>
      </c>
      <c r="BC343" s="2">
        <v>4.3272123000000002</v>
      </c>
      <c r="BD343" s="2">
        <v>169.83575174452901</v>
      </c>
      <c r="BE343" s="2">
        <f t="shared" si="10"/>
        <v>9.5979162130570046</v>
      </c>
      <c r="BF343" s="2">
        <f t="shared" si="11"/>
        <v>5.9897939717064492</v>
      </c>
      <c r="BM343" s="2">
        <v>1299.3</v>
      </c>
      <c r="BN343" s="2">
        <v>883.8</v>
      </c>
      <c r="BO343" s="2">
        <v>212.70758122743683</v>
      </c>
      <c r="BP343" s="2">
        <v>3955503162.0490699</v>
      </c>
      <c r="BQ343" s="2">
        <v>270709821.69924974</v>
      </c>
      <c r="BR343" s="2">
        <v>7.3466758294116321</v>
      </c>
      <c r="BS343" s="2">
        <v>1.0381130000000001</v>
      </c>
      <c r="BT343" s="2">
        <v>4.5212659999999998</v>
      </c>
      <c r="BU343" s="2">
        <v>0.91084982127659897</v>
      </c>
      <c r="BV343" s="2">
        <v>6106.077005651463</v>
      </c>
      <c r="BW343" s="2">
        <v>339.69446481602699</v>
      </c>
      <c r="BX343" s="2">
        <v>5.5632194697450386</v>
      </c>
      <c r="BY343" s="2">
        <v>2.3219549655914307</v>
      </c>
      <c r="BZ343" s="2">
        <v>1</v>
      </c>
    </row>
    <row r="344" spans="1:78" x14ac:dyDescent="0.2">
      <c r="A344">
        <v>314</v>
      </c>
      <c r="B344" t="s">
        <v>89</v>
      </c>
      <c r="C344">
        <v>1998</v>
      </c>
      <c r="D344">
        <v>13</v>
      </c>
      <c r="E344">
        <v>0</v>
      </c>
      <c r="F344" t="s">
        <v>90</v>
      </c>
      <c r="G344" s="2">
        <v>0.21762000000000001</v>
      </c>
      <c r="H344" s="2">
        <v>0</v>
      </c>
      <c r="O344" s="2">
        <v>-0.751</v>
      </c>
      <c r="P344" s="2">
        <v>5.1639999999999997</v>
      </c>
      <c r="Q344" s="2">
        <v>0</v>
      </c>
      <c r="R344" s="2">
        <v>9560.2999999999993</v>
      </c>
      <c r="S344" s="2">
        <v>5.1890000000000001</v>
      </c>
      <c r="T344" s="2">
        <v>0.56000000000000005</v>
      </c>
      <c r="U344" s="2">
        <v>14.02</v>
      </c>
      <c r="V344" s="2">
        <v>57.5</v>
      </c>
      <c r="W344" t="s">
        <v>54</v>
      </c>
      <c r="X344" t="s">
        <v>91</v>
      </c>
      <c r="Y344" t="s">
        <v>56</v>
      </c>
      <c r="Z344" s="2">
        <v>0.54100000000000004</v>
      </c>
      <c r="AA344" s="2">
        <v>0.71799999999999997</v>
      </c>
      <c r="AB344" s="2">
        <v>72</v>
      </c>
      <c r="AC344" s="2">
        <v>1</v>
      </c>
      <c r="AE344" s="2">
        <v>-79.518799999999999</v>
      </c>
      <c r="AF344" s="2">
        <v>8.9942700000000002</v>
      </c>
      <c r="AG344" s="2" t="s">
        <v>70</v>
      </c>
      <c r="AH344" s="2" t="s">
        <v>58</v>
      </c>
      <c r="AI344" s="2">
        <v>6780.2169999999996</v>
      </c>
      <c r="AJ344" s="2">
        <v>7.3415010000000001</v>
      </c>
      <c r="AK344" s="2">
        <v>19800000000</v>
      </c>
      <c r="AN344" s="2">
        <v>-8.7771690000000007</v>
      </c>
      <c r="AO344" s="2">
        <v>61.191070000000003</v>
      </c>
      <c r="AP344" s="2">
        <v>151.26849999999999</v>
      </c>
      <c r="AQ344" s="2">
        <v>11.361940000000001</v>
      </c>
      <c r="AR344" s="2">
        <v>13.451499999999999</v>
      </c>
      <c r="AS344" s="2">
        <v>0.88051029999999997</v>
      </c>
      <c r="AT344" s="2">
        <v>-0.57981850000000001</v>
      </c>
      <c r="AU344" s="2">
        <v>0.56400099999999997</v>
      </c>
      <c r="AV344" s="2">
        <v>-0.57981850000000001</v>
      </c>
      <c r="AW344" s="2">
        <v>23.706219999999998</v>
      </c>
      <c r="AX344" s="2">
        <v>0.76000009999999996</v>
      </c>
      <c r="AY344" s="2">
        <v>2.0271557884706999</v>
      </c>
      <c r="AZ344" s="2">
        <v>0.27099999785423301</v>
      </c>
      <c r="BA344" s="2">
        <v>0.27750000357627902</v>
      </c>
      <c r="BB344" s="2">
        <v>0.54850000143051203</v>
      </c>
      <c r="BC344" s="2">
        <v>4.3272123000000002</v>
      </c>
      <c r="BD344" s="2">
        <v>155.363429424776</v>
      </c>
      <c r="BE344" s="2">
        <f t="shared" si="10"/>
        <v>14.472322319753005</v>
      </c>
      <c r="BF344" s="2">
        <f t="shared" si="11"/>
        <v>8.5213638301095855</v>
      </c>
      <c r="BM344" s="2">
        <v>1203.0999999999999</v>
      </c>
      <c r="BN344" s="2">
        <v>96.200000000000045</v>
      </c>
      <c r="BO344" s="2">
        <v>7.403986762102674</v>
      </c>
      <c r="BP344" s="2">
        <v>4537529506.6653204</v>
      </c>
      <c r="BQ344" s="2">
        <v>582026344.61625051</v>
      </c>
      <c r="BR344" s="2">
        <v>14.714344061217824</v>
      </c>
      <c r="BS344" s="2">
        <v>0.1943512</v>
      </c>
      <c r="BT344" s="2">
        <v>3.6353080000000002</v>
      </c>
      <c r="BU344" s="2">
        <v>4.5461573818136696</v>
      </c>
      <c r="BV344" s="2">
        <v>6262.7992691552236</v>
      </c>
      <c r="BW344" s="2">
        <v>517.41765634473632</v>
      </c>
      <c r="BX344" s="2">
        <v>8.261763376211956</v>
      </c>
      <c r="BY344" s="2">
        <v>2.3219549655914307</v>
      </c>
      <c r="BZ344" s="2">
        <v>1</v>
      </c>
    </row>
    <row r="345" spans="1:78" x14ac:dyDescent="0.2">
      <c r="A345">
        <v>315</v>
      </c>
      <c r="B345" t="s">
        <v>89</v>
      </c>
      <c r="C345">
        <v>1999</v>
      </c>
      <c r="D345">
        <v>13</v>
      </c>
      <c r="E345">
        <v>1</v>
      </c>
      <c r="F345" t="s">
        <v>90</v>
      </c>
      <c r="G345" s="2">
        <v>0.21762000000000001</v>
      </c>
      <c r="H345" s="2">
        <v>0</v>
      </c>
      <c r="I345" s="2">
        <v>9.7000000000000003E-2</v>
      </c>
      <c r="J345" s="2">
        <v>0.14099999999999999</v>
      </c>
      <c r="K345" s="2">
        <v>0.69199999999999995</v>
      </c>
      <c r="L345" s="2">
        <v>0.83499999999999996</v>
      </c>
      <c r="M345" s="2">
        <v>0.224</v>
      </c>
      <c r="N345" s="2">
        <v>0.32600000000000001</v>
      </c>
      <c r="O345" s="2">
        <v>-0.64300000000000002</v>
      </c>
      <c r="P345" s="2">
        <v>5.1639999999999997</v>
      </c>
      <c r="Q345" s="2">
        <v>1</v>
      </c>
      <c r="R345" s="2">
        <v>9784.7000000000007</v>
      </c>
      <c r="S345" s="2">
        <v>1.8580000000000001</v>
      </c>
      <c r="T345" s="2">
        <v>1.25</v>
      </c>
      <c r="U345" s="2">
        <v>11.75</v>
      </c>
      <c r="V345" s="2">
        <v>56.5</v>
      </c>
      <c r="W345" t="s">
        <v>54</v>
      </c>
      <c r="X345" t="s">
        <v>91</v>
      </c>
      <c r="Y345" t="s">
        <v>56</v>
      </c>
      <c r="Z345" s="2">
        <v>0.53900000000000003</v>
      </c>
      <c r="AA345" s="2">
        <v>0.71599999999999997</v>
      </c>
      <c r="AB345" s="2">
        <v>71</v>
      </c>
      <c r="AC345" s="2">
        <v>1</v>
      </c>
      <c r="AE345" s="2">
        <v>-79.518799999999999</v>
      </c>
      <c r="AF345" s="2">
        <v>8.9942700000000002</v>
      </c>
      <c r="AG345" s="2" t="s">
        <v>70</v>
      </c>
      <c r="AH345" s="2" t="s">
        <v>58</v>
      </c>
      <c r="AI345" s="2">
        <v>6906.1880000000001</v>
      </c>
      <c r="AJ345" s="2">
        <v>3.9172069999999999</v>
      </c>
      <c r="AK345" s="2">
        <v>20500000000</v>
      </c>
      <c r="AN345" s="2">
        <v>-9.5529759999999992</v>
      </c>
      <c r="AO345" s="2">
        <v>60.613140000000001</v>
      </c>
      <c r="AP345" s="2">
        <v>126.6863</v>
      </c>
      <c r="AQ345" s="2">
        <v>8.6024589999999996</v>
      </c>
      <c r="AR345" s="2">
        <v>13.812749999999999</v>
      </c>
      <c r="AS345" s="2">
        <v>3.4242940000000002</v>
      </c>
      <c r="AT345" s="2">
        <v>0.22314349999999999</v>
      </c>
      <c r="AU345" s="2">
        <v>0.41344900000000001</v>
      </c>
      <c r="AV345" s="2">
        <v>0.22314349999999999</v>
      </c>
      <c r="AW345" s="2">
        <v>23.74465</v>
      </c>
      <c r="AX345" s="2">
        <v>0.69</v>
      </c>
      <c r="AY345" s="2">
        <v>2.1129109099571202</v>
      </c>
      <c r="AZ345" s="2">
        <v>0.12749999761581399</v>
      </c>
      <c r="BA345" s="2">
        <v>0.181999996304512</v>
      </c>
      <c r="BB345" s="2">
        <v>0.30949997901916498</v>
      </c>
      <c r="BC345" s="2">
        <v>3.2627830000000002</v>
      </c>
      <c r="BD345" s="2">
        <v>130.11684302119599</v>
      </c>
      <c r="BE345" s="2">
        <f t="shared" si="10"/>
        <v>25.246586403580011</v>
      </c>
      <c r="BF345" s="2">
        <f t="shared" si="11"/>
        <v>16.250018744471603</v>
      </c>
      <c r="BM345" s="2">
        <v>755.6</v>
      </c>
      <c r="BN345" s="2">
        <v>447.49999999999989</v>
      </c>
      <c r="BO345" s="2">
        <v>37.19557808993433</v>
      </c>
      <c r="BP345" s="2">
        <v>5041873789.1726704</v>
      </c>
      <c r="BQ345" s="2">
        <v>504344282.50734997</v>
      </c>
      <c r="BR345" s="2">
        <v>11.114953230970791</v>
      </c>
      <c r="BS345" s="2">
        <v>0.36125279999999999</v>
      </c>
      <c r="BT345" s="2">
        <v>6.6734540000000004</v>
      </c>
      <c r="BU345" s="2">
        <v>-2.1272970447119199</v>
      </c>
      <c r="BV345" s="2">
        <v>6408.3507518847919</v>
      </c>
      <c r="BW345" s="2">
        <v>497.83729236964791</v>
      </c>
      <c r="BX345" s="2">
        <v>7.7685712228411736</v>
      </c>
      <c r="BY345" s="2">
        <v>2.3219549655914307</v>
      </c>
      <c r="BZ345" s="2">
        <v>1</v>
      </c>
    </row>
    <row r="346" spans="1:78" x14ac:dyDescent="0.2">
      <c r="A346">
        <v>316</v>
      </c>
      <c r="B346" t="s">
        <v>89</v>
      </c>
      <c r="C346">
        <v>2000</v>
      </c>
      <c r="D346">
        <v>13</v>
      </c>
      <c r="E346">
        <v>0</v>
      </c>
      <c r="F346" t="s">
        <v>90</v>
      </c>
      <c r="G346" s="2">
        <v>0.21762000000000001</v>
      </c>
      <c r="H346" s="2">
        <v>1</v>
      </c>
      <c r="I346" s="2">
        <v>9.7000000000000003E-2</v>
      </c>
      <c r="J346" s="2">
        <v>0.14099999999999999</v>
      </c>
      <c r="K346" s="2">
        <v>0.69199999999999995</v>
      </c>
      <c r="L346" s="2">
        <v>0.83499999999999996</v>
      </c>
      <c r="M346" s="2">
        <v>0.224</v>
      </c>
      <c r="N346" s="2">
        <v>0.32600000000000001</v>
      </c>
      <c r="O346" s="2">
        <v>-0.64300000000000002</v>
      </c>
      <c r="P346" s="2">
        <v>4.9809999999999999</v>
      </c>
      <c r="Q346" s="2">
        <v>0</v>
      </c>
      <c r="R346" s="2">
        <v>9898.7999999999993</v>
      </c>
      <c r="S346" s="2">
        <v>0.71099999999999997</v>
      </c>
      <c r="T346" s="2">
        <v>1.5</v>
      </c>
      <c r="U346" s="2">
        <v>13.53</v>
      </c>
      <c r="V346" s="2">
        <v>56.6</v>
      </c>
      <c r="W346" t="s">
        <v>54</v>
      </c>
      <c r="X346" t="s">
        <v>91</v>
      </c>
      <c r="Y346" t="s">
        <v>56</v>
      </c>
      <c r="Z346" s="2">
        <v>0.57099999999999995</v>
      </c>
      <c r="AA346" s="2">
        <v>0.75800000000000001</v>
      </c>
      <c r="AB346" s="2">
        <v>71</v>
      </c>
      <c r="AC346" s="2">
        <v>1</v>
      </c>
      <c r="AE346" s="2">
        <v>-79.518799999999999</v>
      </c>
      <c r="AF346" s="2">
        <v>8.9942700000000002</v>
      </c>
      <c r="AG346" s="2" t="s">
        <v>70</v>
      </c>
      <c r="AH346" s="2" t="s">
        <v>58</v>
      </c>
      <c r="AI346" s="2">
        <v>6955.2849999999999</v>
      </c>
      <c r="AJ346" s="2">
        <v>2.7153740000000002</v>
      </c>
      <c r="AK346" s="2">
        <v>21100000000</v>
      </c>
      <c r="AN346" s="2">
        <v>-5.4656510000000003</v>
      </c>
      <c r="AO346" s="2">
        <v>60.010060000000003</v>
      </c>
      <c r="AP346" s="2">
        <v>133.9889</v>
      </c>
      <c r="AQ346" s="2">
        <v>6.72783</v>
      </c>
      <c r="AR346" s="2">
        <v>13.987120000000001</v>
      </c>
      <c r="AS346" s="2">
        <v>1.201832</v>
      </c>
      <c r="AT346" s="2">
        <v>0.40546510000000002</v>
      </c>
      <c r="AU346" s="2">
        <v>0.41344900000000001</v>
      </c>
      <c r="AV346" s="2">
        <v>0.40546510000000002</v>
      </c>
      <c r="AW346" s="2">
        <v>23.771439999999998</v>
      </c>
      <c r="AX346" s="2">
        <v>0.25</v>
      </c>
      <c r="AY346" s="2">
        <v>2.1129109099571202</v>
      </c>
      <c r="AZ346" s="2">
        <v>0.12749999761581399</v>
      </c>
      <c r="BA346" s="2">
        <v>0.181999996304512</v>
      </c>
      <c r="BB346" s="2">
        <v>0.30949997901916498</v>
      </c>
      <c r="BC346" s="2">
        <v>3.2627830000000002</v>
      </c>
      <c r="BD346" s="2">
        <v>137.627136572853</v>
      </c>
      <c r="BE346" s="2">
        <f t="shared" si="10"/>
        <v>7.5102935516570142</v>
      </c>
      <c r="BF346" s="2">
        <f t="shared" si="11"/>
        <v>5.7719610907202767</v>
      </c>
      <c r="BM346" s="2">
        <v>623.9</v>
      </c>
      <c r="BN346" s="2">
        <v>131.70000000000005</v>
      </c>
      <c r="BO346" s="2">
        <v>17.429857067231342</v>
      </c>
      <c r="BP346" s="2">
        <v>4671707412.6265001</v>
      </c>
      <c r="BQ346" s="2">
        <v>370166376.54617023</v>
      </c>
      <c r="BR346" s="2">
        <v>7.3418413872456618</v>
      </c>
      <c r="BS346" s="2">
        <v>0.17436599999999999</v>
      </c>
      <c r="BT346" s="2">
        <v>1.986721</v>
      </c>
      <c r="BU346" s="2">
        <v>-0.140575834267338</v>
      </c>
      <c r="BV346" s="2">
        <v>6554.4379386655564</v>
      </c>
      <c r="BW346" s="2">
        <v>400.84728606315366</v>
      </c>
      <c r="BX346" s="2">
        <v>6.1156622400602627</v>
      </c>
      <c r="BY346" s="2">
        <v>2.3219549655914307</v>
      </c>
      <c r="BZ346" s="2">
        <v>1</v>
      </c>
    </row>
    <row r="347" spans="1:78" x14ac:dyDescent="0.2">
      <c r="A347">
        <v>317</v>
      </c>
      <c r="B347" t="s">
        <v>89</v>
      </c>
      <c r="C347">
        <v>2001</v>
      </c>
      <c r="D347">
        <v>13</v>
      </c>
      <c r="E347">
        <v>0</v>
      </c>
      <c r="F347" t="s">
        <v>90</v>
      </c>
      <c r="G347" s="2">
        <v>0.21762000000000001</v>
      </c>
      <c r="H347" s="2">
        <v>0</v>
      </c>
      <c r="I347" s="2">
        <v>9.7000000000000003E-2</v>
      </c>
      <c r="J347" s="2">
        <v>0.14099999999999999</v>
      </c>
      <c r="K347" s="2">
        <v>0.69199999999999995</v>
      </c>
      <c r="L347" s="2">
        <v>0.83499999999999996</v>
      </c>
      <c r="M347" s="2">
        <v>0.224</v>
      </c>
      <c r="N347" s="2">
        <v>0.32600000000000001</v>
      </c>
      <c r="O347" s="2">
        <v>-0.64300000000000002</v>
      </c>
      <c r="P347" s="2">
        <v>5.2779999999999996</v>
      </c>
      <c r="Q347" s="2">
        <v>0</v>
      </c>
      <c r="R347" s="2">
        <v>9804.6</v>
      </c>
      <c r="S347" s="2">
        <v>-1.357</v>
      </c>
      <c r="T347" s="2">
        <v>0.31</v>
      </c>
      <c r="U347" s="2">
        <v>14.71</v>
      </c>
      <c r="V347" s="2">
        <v>56.7</v>
      </c>
      <c r="W347" t="s">
        <v>54</v>
      </c>
      <c r="X347" t="s">
        <v>91</v>
      </c>
      <c r="Y347" t="s">
        <v>56</v>
      </c>
      <c r="Z347" s="2">
        <v>0.57599999999999996</v>
      </c>
      <c r="AA347" s="2">
        <v>0.76400000000000001</v>
      </c>
      <c r="AB347" s="2">
        <v>71</v>
      </c>
      <c r="AC347" s="2">
        <v>1</v>
      </c>
      <c r="AE347" s="2">
        <v>-79.518799999999999</v>
      </c>
      <c r="AF347" s="2">
        <v>8.9942700000000002</v>
      </c>
      <c r="AG347" s="2" t="s">
        <v>70</v>
      </c>
      <c r="AH347" s="2" t="s">
        <v>58</v>
      </c>
      <c r="AI347" s="2">
        <v>6860.9489999999996</v>
      </c>
      <c r="AJ347" s="2">
        <v>0.57427280000000003</v>
      </c>
      <c r="AK347" s="2">
        <v>21200000000</v>
      </c>
      <c r="AN347" s="2">
        <v>-1.3621810000000001</v>
      </c>
      <c r="AO347" s="2">
        <v>59.560020000000002</v>
      </c>
      <c r="AP347" s="2">
        <v>130.0984</v>
      </c>
      <c r="AQ347" s="2">
        <v>4.853618</v>
      </c>
      <c r="AR347" s="2">
        <v>14.78227</v>
      </c>
      <c r="AS347" s="2">
        <v>2.1411009999999999</v>
      </c>
      <c r="AT347" s="2">
        <v>-1.1711830000000001</v>
      </c>
      <c r="AU347" s="2">
        <v>0.41344900000000001</v>
      </c>
      <c r="AV347" s="2">
        <v>-1.1711830000000001</v>
      </c>
      <c r="AW347" s="2">
        <v>23.777170000000002</v>
      </c>
      <c r="AX347" s="2">
        <v>1.19</v>
      </c>
      <c r="AY347" s="2">
        <v>2.1129109099571202</v>
      </c>
      <c r="AZ347" s="2">
        <v>0.12749999761581399</v>
      </c>
      <c r="BA347" s="2">
        <v>0.181999996304512</v>
      </c>
      <c r="BB347" s="2">
        <v>0.30949997901916498</v>
      </c>
      <c r="BC347" s="2">
        <v>3.2627830000000002</v>
      </c>
      <c r="BD347" s="2">
        <v>133.64109051361399</v>
      </c>
      <c r="BE347" s="2">
        <f t="shared" si="10"/>
        <v>3.9860460592390154</v>
      </c>
      <c r="BF347" s="2">
        <f t="shared" si="11"/>
        <v>2.8962646164835375</v>
      </c>
      <c r="BM347" s="2">
        <v>467.1</v>
      </c>
      <c r="BN347" s="2">
        <v>156.79999999999995</v>
      </c>
      <c r="BO347" s="2">
        <v>25.132232729604098</v>
      </c>
      <c r="BP347" s="2">
        <v>3471560254.1867499</v>
      </c>
      <c r="BQ347" s="2">
        <v>1200147158.4397502</v>
      </c>
      <c r="BR347" s="2">
        <v>25.689690137615241</v>
      </c>
      <c r="BS347" s="2">
        <v>0.79514980000000002</v>
      </c>
      <c r="BT347" s="2">
        <v>1.3537189999999999</v>
      </c>
      <c r="BU347" s="2">
        <v>1.21314361657035</v>
      </c>
      <c r="BV347" s="2">
        <v>6687.9578530645667</v>
      </c>
      <c r="BW347" s="2">
        <v>172.99098943327317</v>
      </c>
      <c r="BX347" s="2">
        <v>2.5866040611186709</v>
      </c>
      <c r="BY347" s="2">
        <v>2.3219549655914307</v>
      </c>
      <c r="BZ347" s="2">
        <v>1</v>
      </c>
    </row>
    <row r="348" spans="1:78" x14ac:dyDescent="0.2">
      <c r="A348">
        <v>318</v>
      </c>
      <c r="B348" t="s">
        <v>89</v>
      </c>
      <c r="C348">
        <v>2002</v>
      </c>
      <c r="D348">
        <v>13</v>
      </c>
      <c r="E348">
        <v>0</v>
      </c>
      <c r="F348" t="s">
        <v>90</v>
      </c>
      <c r="G348" s="2">
        <v>0.21762000000000001</v>
      </c>
      <c r="H348" s="2">
        <v>0</v>
      </c>
      <c r="I348" s="2">
        <v>9.7000000000000003E-2</v>
      </c>
      <c r="J348" s="2">
        <v>0.14099999999999999</v>
      </c>
      <c r="K348" s="2">
        <v>0.69199999999999995</v>
      </c>
      <c r="L348" s="2">
        <v>0.83499999999999996</v>
      </c>
      <c r="M348" s="2">
        <v>0.224</v>
      </c>
      <c r="N348" s="2">
        <v>0.32600000000000001</v>
      </c>
      <c r="O348" s="2">
        <v>-0.64300000000000002</v>
      </c>
      <c r="P348" s="2">
        <v>4.6360000000000001</v>
      </c>
      <c r="Q348" s="2">
        <v>0</v>
      </c>
      <c r="R348" s="2">
        <v>9879.5</v>
      </c>
      <c r="S348" s="2">
        <v>0.29599999999999999</v>
      </c>
      <c r="T348" s="2">
        <v>1.01</v>
      </c>
      <c r="U348" s="2">
        <v>14.11</v>
      </c>
      <c r="V348" s="2">
        <v>56.1</v>
      </c>
      <c r="W348" t="s">
        <v>54</v>
      </c>
      <c r="X348" t="s">
        <v>91</v>
      </c>
      <c r="Y348" t="s">
        <v>56</v>
      </c>
      <c r="Z348" s="2">
        <v>0.57599999999999996</v>
      </c>
      <c r="AA348" s="2">
        <v>0.76400000000000001</v>
      </c>
      <c r="AB348" s="2">
        <v>71</v>
      </c>
      <c r="AC348" s="2">
        <v>1</v>
      </c>
      <c r="AE348" s="2">
        <v>-79.518799999999999</v>
      </c>
      <c r="AF348" s="2">
        <v>8.9942700000000002</v>
      </c>
      <c r="AG348" s="2" t="s">
        <v>70</v>
      </c>
      <c r="AH348" s="2" t="s">
        <v>58</v>
      </c>
      <c r="AI348" s="2">
        <v>6881.2510000000002</v>
      </c>
      <c r="AJ348" s="2">
        <v>2.229149</v>
      </c>
      <c r="AK348" s="2">
        <v>21700000000</v>
      </c>
      <c r="AN348" s="2">
        <v>-0.73493699999999995</v>
      </c>
      <c r="AO348" s="2">
        <v>59.01896</v>
      </c>
      <c r="AP348" s="2">
        <v>121.8519</v>
      </c>
      <c r="AQ348" s="2">
        <v>1.9016010000000001</v>
      </c>
      <c r="AR348" s="2">
        <v>15.718669999999999</v>
      </c>
      <c r="AS348" s="2">
        <v>1.654876</v>
      </c>
      <c r="AT348" s="2">
        <v>9.9503000000000005E-3</v>
      </c>
      <c r="AU348" s="2">
        <v>0.41344900000000001</v>
      </c>
      <c r="AV348" s="2">
        <v>9.9503000000000005E-3</v>
      </c>
      <c r="AW348" s="2">
        <v>23.799209999999999</v>
      </c>
      <c r="AX348" s="2">
        <v>0.7</v>
      </c>
      <c r="AY348" s="2">
        <v>2.1129109099571202</v>
      </c>
      <c r="AZ348" s="2">
        <v>0.12749999761581399</v>
      </c>
      <c r="BA348" s="2">
        <v>0.181999996304512</v>
      </c>
      <c r="BB348" s="2">
        <v>0.30949997901916498</v>
      </c>
      <c r="BC348" s="2">
        <v>3.2627830000000002</v>
      </c>
      <c r="BD348" s="2">
        <v>125.167086060434</v>
      </c>
      <c r="BE348" s="2">
        <f t="shared" si="10"/>
        <v>8.4740044531799867</v>
      </c>
      <c r="BF348" s="2">
        <f t="shared" si="11"/>
        <v>6.3408674836552175</v>
      </c>
      <c r="BJ348" s="2">
        <v>1336</v>
      </c>
      <c r="BM348" s="2">
        <v>98.6</v>
      </c>
      <c r="BN348" s="2">
        <v>368.5</v>
      </c>
      <c r="BO348" s="2">
        <v>78.891029758081771</v>
      </c>
      <c r="BP348" s="2">
        <v>3275982045.9537201</v>
      </c>
      <c r="BQ348" s="2">
        <v>195578208.23302984</v>
      </c>
      <c r="BR348" s="2">
        <v>5.6337264489982513</v>
      </c>
      <c r="BS348" s="2">
        <v>0.93640520000000005</v>
      </c>
      <c r="BT348" s="2">
        <v>1.8693219999999999</v>
      </c>
      <c r="BU348" s="2">
        <v>-0.65617799285463696</v>
      </c>
      <c r="BV348" s="2">
        <v>6804.9435723697752</v>
      </c>
      <c r="BW348" s="2">
        <v>76.307354400434633</v>
      </c>
      <c r="BX348" s="2">
        <v>1.1213517583050452</v>
      </c>
      <c r="BY348" s="2">
        <v>2.3219549655914307</v>
      </c>
      <c r="BZ348" s="2">
        <v>1</v>
      </c>
    </row>
    <row r="349" spans="1:78" x14ac:dyDescent="0.2">
      <c r="A349">
        <v>319</v>
      </c>
      <c r="B349" t="s">
        <v>89</v>
      </c>
      <c r="C349">
        <v>2003</v>
      </c>
      <c r="D349">
        <v>13</v>
      </c>
      <c r="E349">
        <v>0</v>
      </c>
      <c r="F349" t="s">
        <v>90</v>
      </c>
      <c r="G349" s="2">
        <v>0.21762000000000001</v>
      </c>
      <c r="H349" s="2">
        <v>0</v>
      </c>
      <c r="I349" s="2">
        <v>9.7000000000000003E-2</v>
      </c>
      <c r="J349" s="2">
        <v>0.14099999999999999</v>
      </c>
      <c r="K349" s="2">
        <v>0.69199999999999995</v>
      </c>
      <c r="L349" s="2">
        <v>0.83499999999999996</v>
      </c>
      <c r="M349" s="2">
        <v>0.224</v>
      </c>
      <c r="N349" s="2">
        <v>0.32600000000000001</v>
      </c>
      <c r="O349" s="2">
        <v>-0.64300000000000002</v>
      </c>
      <c r="P349" s="2">
        <v>5.1890000000000001</v>
      </c>
      <c r="Q349" s="2">
        <v>0</v>
      </c>
      <c r="R349" s="2">
        <v>10153.799999999999</v>
      </c>
      <c r="S349" s="2">
        <v>2.262</v>
      </c>
      <c r="T349" s="2">
        <v>0.39</v>
      </c>
      <c r="U349" s="2">
        <v>13.62</v>
      </c>
      <c r="V349" s="2">
        <v>55.7</v>
      </c>
      <c r="W349" t="s">
        <v>54</v>
      </c>
      <c r="X349" t="s">
        <v>91</v>
      </c>
      <c r="Y349" t="s">
        <v>56</v>
      </c>
      <c r="Z349" s="2">
        <v>0.57599999999999996</v>
      </c>
      <c r="AA349" s="2">
        <v>0.76400000000000001</v>
      </c>
      <c r="AB349" s="2">
        <v>71</v>
      </c>
      <c r="AC349" s="2">
        <v>1</v>
      </c>
      <c r="AE349" s="2">
        <v>-79.518799999999999</v>
      </c>
      <c r="AF349" s="2">
        <v>8.9942700000000002</v>
      </c>
      <c r="AG349" s="2" t="s">
        <v>70</v>
      </c>
      <c r="AH349" s="2" t="s">
        <v>58</v>
      </c>
      <c r="AI349" s="2">
        <v>7036.8819999999996</v>
      </c>
      <c r="AJ349" s="2">
        <v>4.2054960000000001</v>
      </c>
      <c r="AK349" s="2">
        <v>22600000000</v>
      </c>
      <c r="AN349" s="2">
        <v>-3.91778</v>
      </c>
      <c r="AO349" s="2">
        <v>58.447279999999999</v>
      </c>
      <c r="AP349" s="2">
        <v>114.6934</v>
      </c>
      <c r="AQ349" s="2">
        <v>7.6719840000000001</v>
      </c>
      <c r="AR349" s="2">
        <v>14.81471</v>
      </c>
      <c r="AS349" s="2">
        <v>1.9763459999999999</v>
      </c>
      <c r="AT349" s="2">
        <v>-0.94160849999999996</v>
      </c>
      <c r="AU349" s="2">
        <v>0.41344900000000001</v>
      </c>
      <c r="AV349" s="2">
        <v>-0.94160849999999996</v>
      </c>
      <c r="AW349" s="2">
        <v>23.840409999999999</v>
      </c>
      <c r="AX349" s="2">
        <v>0.62</v>
      </c>
      <c r="AY349" s="2">
        <v>2.1129109099571202</v>
      </c>
      <c r="AZ349" s="2">
        <v>0.12749999761581399</v>
      </c>
      <c r="BA349" s="2">
        <v>0.181999996304512</v>
      </c>
      <c r="BB349" s="2">
        <v>0.30949997901916498</v>
      </c>
      <c r="BC349" s="2">
        <v>3.2627830000000002</v>
      </c>
      <c r="BD349" s="2">
        <v>117.81428151796599</v>
      </c>
      <c r="BE349" s="2">
        <f t="shared" si="10"/>
        <v>7.3528045424680073</v>
      </c>
      <c r="BF349" s="2">
        <f t="shared" si="11"/>
        <v>5.8743914026390911</v>
      </c>
      <c r="BG349" s="2">
        <v>10369</v>
      </c>
      <c r="BH349" s="2">
        <v>297</v>
      </c>
      <c r="BI349" s="2">
        <v>2.9487688641779188</v>
      </c>
      <c r="BJ349" s="2">
        <v>1464</v>
      </c>
      <c r="BK349" s="2">
        <v>128</v>
      </c>
      <c r="BL349" s="2">
        <v>9.5808383233532926</v>
      </c>
      <c r="BM349" s="2">
        <v>817.5</v>
      </c>
      <c r="BN349" s="2">
        <v>718.9</v>
      </c>
      <c r="BO349" s="2">
        <v>729.10750507099397</v>
      </c>
      <c r="BP349" s="2">
        <v>4038873874.8667102</v>
      </c>
      <c r="BQ349" s="2">
        <v>762891828.91299009</v>
      </c>
      <c r="BR349" s="2">
        <v>23.287423991082751</v>
      </c>
      <c r="BS349" s="2">
        <v>0.90396120000000002</v>
      </c>
      <c r="BT349" s="2">
        <v>4.9358490000000002</v>
      </c>
      <c r="BU349" s="2">
        <v>4.2796705712887002</v>
      </c>
      <c r="BV349" s="2">
        <v>6903.4620170565422</v>
      </c>
      <c r="BW349" s="2">
        <v>133.42012153154792</v>
      </c>
      <c r="BX349" s="2">
        <v>1.9326552561874573</v>
      </c>
      <c r="BY349" s="2">
        <v>2.3219549655914307</v>
      </c>
      <c r="BZ349" s="2">
        <v>1</v>
      </c>
    </row>
    <row r="350" spans="1:78" x14ac:dyDescent="0.2">
      <c r="A350">
        <v>320</v>
      </c>
      <c r="B350" t="s">
        <v>89</v>
      </c>
      <c r="C350">
        <v>2004</v>
      </c>
      <c r="D350">
        <v>13</v>
      </c>
      <c r="E350">
        <v>1</v>
      </c>
      <c r="F350" t="s">
        <v>90</v>
      </c>
      <c r="G350" s="2">
        <v>0.21762000000000001</v>
      </c>
      <c r="H350" s="2">
        <v>0</v>
      </c>
      <c r="I350" s="2">
        <v>0.316</v>
      </c>
      <c r="J350" s="2">
        <v>0.35099999999999998</v>
      </c>
      <c r="K350" s="2">
        <v>1.25</v>
      </c>
      <c r="L350" s="2">
        <v>1.3160000000000001</v>
      </c>
      <c r="M350" s="2">
        <v>0.47799999999999998</v>
      </c>
      <c r="N350" s="2">
        <v>0.52500000000000002</v>
      </c>
      <c r="O350" s="2">
        <v>-0.76500000000000001</v>
      </c>
      <c r="P350" s="2">
        <v>5.3159999999999998</v>
      </c>
      <c r="Q350" s="2">
        <v>1</v>
      </c>
      <c r="R350" s="2">
        <v>10769.5</v>
      </c>
      <c r="S350" s="2">
        <v>5.5389999999999997</v>
      </c>
      <c r="T350" s="2">
        <v>0.47</v>
      </c>
      <c r="U350" s="2">
        <v>12.44</v>
      </c>
      <c r="V350" s="2">
        <v>54.8</v>
      </c>
      <c r="W350" t="s">
        <v>54</v>
      </c>
      <c r="X350" t="s">
        <v>91</v>
      </c>
      <c r="Y350" t="s">
        <v>56</v>
      </c>
      <c r="Z350" s="2">
        <v>0.58299999999999996</v>
      </c>
      <c r="AA350" s="2">
        <v>0.76500000000000001</v>
      </c>
      <c r="AB350" s="2">
        <v>78</v>
      </c>
      <c r="AC350" s="2">
        <v>1</v>
      </c>
      <c r="AE350" s="2">
        <v>-79.518799999999999</v>
      </c>
      <c r="AF350" s="2">
        <v>8.9942700000000002</v>
      </c>
      <c r="AG350" s="2" t="s">
        <v>70</v>
      </c>
      <c r="AH350" s="2" t="s">
        <v>58</v>
      </c>
      <c r="AI350" s="2">
        <v>7426.6509999999998</v>
      </c>
      <c r="AJ350" s="2">
        <v>7.5220789999999997</v>
      </c>
      <c r="AK350" s="2">
        <v>24300000000</v>
      </c>
      <c r="AN350" s="2">
        <v>-6.6813729999999998</v>
      </c>
      <c r="AO350" s="2">
        <v>57.930819999999997</v>
      </c>
      <c r="AP350" s="2">
        <v>123.65260000000001</v>
      </c>
      <c r="AQ350" s="2">
        <v>8.5117399999999996</v>
      </c>
      <c r="AR350" s="2">
        <v>14.43032</v>
      </c>
      <c r="AS350" s="2">
        <v>3.3165840000000002</v>
      </c>
      <c r="AT350" s="2">
        <v>-0.75502259999999999</v>
      </c>
      <c r="AU350" s="2">
        <v>0.585225</v>
      </c>
      <c r="AV350" s="2">
        <v>-0.75502259999999999</v>
      </c>
      <c r="AW350" s="2">
        <v>23.912929999999999</v>
      </c>
      <c r="AX350" s="2">
        <v>0.08</v>
      </c>
      <c r="AY350" s="2">
        <v>2.01603938383357</v>
      </c>
      <c r="AZ350" s="2">
        <v>0.13699999451637301</v>
      </c>
      <c r="BA350" s="2">
        <v>0.110500000417233</v>
      </c>
      <c r="BB350" s="2">
        <v>0.24750000238418601</v>
      </c>
      <c r="BC350" s="2">
        <v>2.8483143000000002</v>
      </c>
      <c r="BD350" s="2">
        <v>127.012950192532</v>
      </c>
      <c r="BE350" s="2">
        <f t="shared" si="10"/>
        <v>9.198668674566008</v>
      </c>
      <c r="BF350" s="2">
        <f t="shared" si="11"/>
        <v>7.8077704638577838</v>
      </c>
      <c r="BG350" s="2">
        <v>11228</v>
      </c>
      <c r="BH350" s="2">
        <v>859</v>
      </c>
      <c r="BI350" s="2">
        <v>8.2843089979747315</v>
      </c>
      <c r="BJ350" s="2">
        <v>1633</v>
      </c>
      <c r="BK350" s="2">
        <v>169</v>
      </c>
      <c r="BL350" s="2">
        <v>11.543715846994536</v>
      </c>
      <c r="BM350" s="2">
        <v>1019.1</v>
      </c>
      <c r="BN350" s="2">
        <v>201.60000000000002</v>
      </c>
      <c r="BO350" s="2">
        <v>24.660550458715601</v>
      </c>
      <c r="BP350" s="2">
        <v>4417867885.7746601</v>
      </c>
      <c r="BQ350" s="2">
        <v>378994010.90794992</v>
      </c>
      <c r="BR350" s="2">
        <v>9.3836555101750321</v>
      </c>
      <c r="BS350" s="2">
        <v>0.38438800000000001</v>
      </c>
      <c r="BT350" s="2">
        <v>1.1469009999999999</v>
      </c>
      <c r="BU350" s="2">
        <v>3.1327693363610201</v>
      </c>
      <c r="BV350" s="2">
        <v>7011.2010283447553</v>
      </c>
      <c r="BW350" s="2">
        <v>415.44996488448487</v>
      </c>
      <c r="BX350" s="2">
        <v>5.9255177993743349</v>
      </c>
      <c r="BY350" s="2">
        <v>2.3219549655914307</v>
      </c>
      <c r="BZ350" s="2">
        <v>1</v>
      </c>
    </row>
    <row r="351" spans="1:78" x14ac:dyDescent="0.2">
      <c r="A351">
        <v>321</v>
      </c>
      <c r="B351" t="s">
        <v>89</v>
      </c>
      <c r="C351">
        <v>2005</v>
      </c>
      <c r="D351">
        <v>13</v>
      </c>
      <c r="E351">
        <v>0</v>
      </c>
      <c r="F351" t="s">
        <v>90</v>
      </c>
      <c r="G351" s="2">
        <v>0.21762000000000001</v>
      </c>
      <c r="H351" s="2">
        <v>0</v>
      </c>
      <c r="I351" s="2">
        <v>0.316</v>
      </c>
      <c r="J351" s="2">
        <v>0.35099999999999998</v>
      </c>
      <c r="K351" s="2">
        <v>1.25</v>
      </c>
      <c r="L351" s="2">
        <v>1.3160000000000001</v>
      </c>
      <c r="M351" s="2">
        <v>0.47799999999999998</v>
      </c>
      <c r="N351" s="2">
        <v>0.52500000000000002</v>
      </c>
      <c r="O351" s="2">
        <v>-0.76500000000000001</v>
      </c>
      <c r="P351" s="2">
        <v>4.72</v>
      </c>
      <c r="Q351" s="2">
        <v>0</v>
      </c>
      <c r="R351" s="2">
        <v>11389.2</v>
      </c>
      <c r="S351" s="2">
        <v>5.2320000000000002</v>
      </c>
      <c r="T351" s="2">
        <v>2.86</v>
      </c>
      <c r="U351" s="2">
        <v>10.33</v>
      </c>
      <c r="V351" s="2">
        <v>53.8</v>
      </c>
      <c r="W351" t="s">
        <v>54</v>
      </c>
      <c r="X351" t="s">
        <v>91</v>
      </c>
      <c r="Y351" t="s">
        <v>56</v>
      </c>
      <c r="Z351" s="2">
        <v>0.57699999999999996</v>
      </c>
      <c r="AA351" s="2">
        <v>0.76600000000000001</v>
      </c>
      <c r="AB351" s="2">
        <v>78</v>
      </c>
      <c r="AC351" s="2">
        <v>1</v>
      </c>
      <c r="AE351" s="2">
        <v>-79.518799999999999</v>
      </c>
      <c r="AF351" s="2">
        <v>8.9942700000000002</v>
      </c>
      <c r="AG351" s="2" t="s">
        <v>70</v>
      </c>
      <c r="AH351" s="2" t="s">
        <v>58</v>
      </c>
      <c r="AI351" s="2">
        <v>7815.2250000000004</v>
      </c>
      <c r="AJ351" s="2">
        <v>7.1912789999999998</v>
      </c>
      <c r="AK351" s="2">
        <v>26000000000</v>
      </c>
      <c r="AN351" s="2">
        <v>-6.4985609999999996</v>
      </c>
      <c r="AO351" s="2">
        <v>57.505940000000002</v>
      </c>
      <c r="AP351" s="2">
        <v>135.6943</v>
      </c>
      <c r="AQ351" s="2">
        <v>6.7446770000000003</v>
      </c>
      <c r="AR351" s="2">
        <v>13.944649999999999</v>
      </c>
      <c r="AS351" s="2">
        <v>0.33080009999999999</v>
      </c>
      <c r="AT351" s="2">
        <v>1.0508219999999999</v>
      </c>
      <c r="AU351" s="2">
        <v>0.585225</v>
      </c>
      <c r="AV351" s="2">
        <v>1.0508219999999999</v>
      </c>
      <c r="AW351" s="2">
        <v>23.982379999999999</v>
      </c>
      <c r="AX351" s="2">
        <v>2.39</v>
      </c>
      <c r="AY351" s="2">
        <v>2.01603938383357</v>
      </c>
      <c r="AZ351" s="2">
        <v>0.13699999451637301</v>
      </c>
      <c r="BA351" s="2">
        <v>0.110500000417233</v>
      </c>
      <c r="BB351" s="2">
        <v>0.24750000238418601</v>
      </c>
      <c r="BC351" s="2">
        <v>2.8483143000000002</v>
      </c>
      <c r="BD351" s="2">
        <v>139.38779997593201</v>
      </c>
      <c r="BE351" s="2">
        <f t="shared" si="10"/>
        <v>12.374849783400009</v>
      </c>
      <c r="BF351" s="2">
        <f t="shared" si="11"/>
        <v>9.7429827152598616</v>
      </c>
      <c r="BG351" s="2">
        <v>12206</v>
      </c>
      <c r="BH351" s="2">
        <v>978</v>
      </c>
      <c r="BI351" s="2">
        <v>8.7103669397933743</v>
      </c>
      <c r="BJ351" s="2">
        <v>1906</v>
      </c>
      <c r="BK351" s="2">
        <v>273</v>
      </c>
      <c r="BL351" s="2">
        <v>16.717697489283527</v>
      </c>
      <c r="BM351" s="2">
        <v>962.1</v>
      </c>
      <c r="BN351" s="2">
        <v>57</v>
      </c>
      <c r="BO351" s="2">
        <v>5.5931704445098616</v>
      </c>
      <c r="BP351" s="2">
        <v>4702309409.4617796</v>
      </c>
      <c r="BQ351" s="2">
        <v>284441523.68711948</v>
      </c>
      <c r="BR351" s="2">
        <v>6.4384343543411209</v>
      </c>
      <c r="BS351" s="2">
        <v>0.48566819999999999</v>
      </c>
      <c r="BT351" s="2">
        <v>0.86792590000000003</v>
      </c>
      <c r="BU351" s="2">
        <v>4.0006954072828096</v>
      </c>
      <c r="BV351" s="2">
        <v>7162.707223295648</v>
      </c>
      <c r="BW351" s="2">
        <v>652.51799066414242</v>
      </c>
      <c r="BX351" s="2">
        <v>9.1099352566292815</v>
      </c>
      <c r="BY351" s="2">
        <v>2.3219549655914307</v>
      </c>
      <c r="BZ351" s="2">
        <v>1</v>
      </c>
    </row>
    <row r="352" spans="1:78" x14ac:dyDescent="0.2">
      <c r="A352">
        <v>322</v>
      </c>
      <c r="B352" t="s">
        <v>89</v>
      </c>
      <c r="C352">
        <v>2006</v>
      </c>
      <c r="D352">
        <v>13</v>
      </c>
      <c r="E352">
        <v>0</v>
      </c>
      <c r="F352" t="s">
        <v>90</v>
      </c>
      <c r="G352" s="2">
        <v>0.21762000000000001</v>
      </c>
      <c r="H352" s="2">
        <v>0</v>
      </c>
      <c r="I352" s="2">
        <v>0.316</v>
      </c>
      <c r="J352" s="2">
        <v>0.35099999999999998</v>
      </c>
      <c r="K352" s="2">
        <v>1.25</v>
      </c>
      <c r="L352" s="2">
        <v>1.3160000000000001</v>
      </c>
      <c r="M352" s="2">
        <v>0.47799999999999998</v>
      </c>
      <c r="N352" s="2">
        <v>0.52500000000000002</v>
      </c>
      <c r="O352" s="2">
        <v>-0.76500000000000001</v>
      </c>
      <c r="P352" s="2">
        <v>4.5140000000000002</v>
      </c>
      <c r="Q352" s="2">
        <v>0</v>
      </c>
      <c r="R352" s="2">
        <v>12195.8</v>
      </c>
      <c r="S352" s="2">
        <v>6.6840000000000002</v>
      </c>
      <c r="T352" s="2">
        <v>2.46</v>
      </c>
      <c r="U352" s="2">
        <v>9.11</v>
      </c>
      <c r="V352" s="2">
        <v>54.6</v>
      </c>
      <c r="W352" t="s">
        <v>54</v>
      </c>
      <c r="X352" t="s">
        <v>91</v>
      </c>
      <c r="Y352" t="s">
        <v>56</v>
      </c>
      <c r="Z352" s="2">
        <v>0.57699999999999996</v>
      </c>
      <c r="AA352" s="2">
        <v>0.76600000000000001</v>
      </c>
      <c r="AB352" s="2">
        <v>78</v>
      </c>
      <c r="AC352" s="2">
        <v>1</v>
      </c>
      <c r="AE352" s="2">
        <v>-79.518799999999999</v>
      </c>
      <c r="AF352" s="2">
        <v>8.9942700000000002</v>
      </c>
      <c r="AG352" s="2" t="s">
        <v>70</v>
      </c>
      <c r="AH352" s="2" t="s">
        <v>58</v>
      </c>
      <c r="AI352" s="2">
        <v>8337.5849999999991</v>
      </c>
      <c r="AJ352" s="2">
        <v>8.6524660000000004</v>
      </c>
      <c r="AK352" s="2">
        <v>28300000000</v>
      </c>
      <c r="AN352" s="2">
        <v>-2.5503719999999999</v>
      </c>
      <c r="AO352" s="2">
        <v>57.098950000000002</v>
      </c>
      <c r="AP352" s="2">
        <v>137.89570000000001</v>
      </c>
      <c r="AQ352" s="2">
        <v>16.229489999999998</v>
      </c>
      <c r="AR352" s="2">
        <v>13.09679</v>
      </c>
      <c r="AS352" s="2">
        <v>1.4611860000000001</v>
      </c>
      <c r="AT352" s="2">
        <v>0.9001614</v>
      </c>
      <c r="AU352" s="2">
        <v>0.585225</v>
      </c>
      <c r="AV352" s="2">
        <v>0.9001614</v>
      </c>
      <c r="AW352" s="2">
        <v>24.065359999999998</v>
      </c>
      <c r="AX352" s="2">
        <v>0.39999990000000002</v>
      </c>
      <c r="AY352" s="2">
        <v>2.01603938383357</v>
      </c>
      <c r="AZ352" s="2">
        <v>0.13699999451637301</v>
      </c>
      <c r="BA352" s="2">
        <v>0.110500000417233</v>
      </c>
      <c r="BB352" s="2">
        <v>0.24750000238418601</v>
      </c>
      <c r="BC352" s="2">
        <v>2.8483143000000002</v>
      </c>
      <c r="BD352" s="2">
        <v>140.91038268689601</v>
      </c>
      <c r="BE352" s="2">
        <f t="shared" si="10"/>
        <v>1.5225827109640022</v>
      </c>
      <c r="BF352" s="2">
        <f t="shared" si="11"/>
        <v>1.0923357074485036</v>
      </c>
      <c r="BG352" s="2">
        <v>14947</v>
      </c>
      <c r="BH352" s="2">
        <v>2741</v>
      </c>
      <c r="BI352" s="2">
        <v>22.456169097165329</v>
      </c>
      <c r="BJ352" s="2">
        <v>2610</v>
      </c>
      <c r="BK352" s="2">
        <v>704</v>
      </c>
      <c r="BL352" s="2">
        <v>36.935991605456451</v>
      </c>
      <c r="BM352" s="2">
        <v>2497.9</v>
      </c>
      <c r="BN352" s="2">
        <v>1535.8000000000002</v>
      </c>
      <c r="BO352" s="2">
        <v>159.62997609396115</v>
      </c>
      <c r="BP352" s="2">
        <v>5483444781.57967</v>
      </c>
      <c r="BQ352" s="2">
        <v>781135372.11789036</v>
      </c>
      <c r="BR352" s="2">
        <v>16.611739128567852</v>
      </c>
      <c r="BS352" s="2">
        <v>0.84786609999999996</v>
      </c>
      <c r="BT352" s="2">
        <v>1.3616740000000001</v>
      </c>
      <c r="BU352" s="2">
        <v>5.3623690559254298</v>
      </c>
      <c r="BV352" s="2">
        <v>7393.0905853083941</v>
      </c>
      <c r="BW352" s="2">
        <v>944.4948114968056</v>
      </c>
      <c r="BX352" s="2">
        <v>12.775371823168419</v>
      </c>
      <c r="BY352" s="2">
        <v>2.3219549655914307</v>
      </c>
      <c r="BZ352" s="2">
        <v>1</v>
      </c>
    </row>
    <row r="353" spans="1:78" x14ac:dyDescent="0.2">
      <c r="A353">
        <v>323</v>
      </c>
      <c r="B353" t="s">
        <v>89</v>
      </c>
      <c r="C353">
        <v>2007</v>
      </c>
      <c r="D353">
        <v>13</v>
      </c>
      <c r="E353">
        <v>0</v>
      </c>
      <c r="F353" t="s">
        <v>90</v>
      </c>
      <c r="G353" s="2">
        <v>0.21762000000000001</v>
      </c>
      <c r="H353" s="2">
        <v>0</v>
      </c>
      <c r="I353" s="2">
        <v>0.316</v>
      </c>
      <c r="J353" s="2">
        <v>0.35099999999999998</v>
      </c>
      <c r="K353" s="2">
        <v>1.25</v>
      </c>
      <c r="L353" s="2">
        <v>1.3160000000000001</v>
      </c>
      <c r="M353" s="2">
        <v>0.47799999999999998</v>
      </c>
      <c r="N353" s="2">
        <v>0.52500000000000002</v>
      </c>
      <c r="O353" s="2">
        <v>-0.76500000000000001</v>
      </c>
      <c r="P353" s="2">
        <v>3.222</v>
      </c>
      <c r="Q353" s="2">
        <v>0</v>
      </c>
      <c r="R353" s="2">
        <v>13492.4</v>
      </c>
      <c r="S353" s="2">
        <v>9.9730000000000008</v>
      </c>
      <c r="T353" s="2">
        <v>4.17</v>
      </c>
      <c r="U353" s="2">
        <v>6.78</v>
      </c>
      <c r="V353" s="2">
        <v>52.7</v>
      </c>
      <c r="W353" t="s">
        <v>54</v>
      </c>
      <c r="X353" t="s">
        <v>91</v>
      </c>
      <c r="Y353" t="s">
        <v>56</v>
      </c>
      <c r="Z353" s="2">
        <v>0.57699999999999996</v>
      </c>
      <c r="AA353" s="2">
        <v>0.76600000000000001</v>
      </c>
      <c r="AB353" s="2">
        <v>78</v>
      </c>
      <c r="AE353" s="2">
        <v>-79.518799999999999</v>
      </c>
      <c r="AF353" s="2">
        <v>8.9942700000000002</v>
      </c>
      <c r="AG353" s="2" t="s">
        <v>70</v>
      </c>
      <c r="AH353" s="2" t="s">
        <v>58</v>
      </c>
      <c r="AI353" s="2">
        <v>9169.1530000000002</v>
      </c>
      <c r="AJ353" s="2">
        <v>11.983980000000001</v>
      </c>
      <c r="AK353" s="2">
        <v>31700000000</v>
      </c>
      <c r="AN353" s="2">
        <v>-7.2182620000000002</v>
      </c>
      <c r="AO353" s="2">
        <v>56.791980000000002</v>
      </c>
      <c r="AP353" s="2">
        <v>149.57040000000001</v>
      </c>
      <c r="AQ353" s="2">
        <v>10.44328</v>
      </c>
      <c r="AR353" s="2">
        <v>12.466200000000001</v>
      </c>
      <c r="AS353" s="2">
        <v>3.3315190000000001</v>
      </c>
      <c r="AT353" s="2">
        <v>1.427916</v>
      </c>
      <c r="AU353" s="2">
        <v>0.585225</v>
      </c>
      <c r="AV353" s="2">
        <v>1.427916</v>
      </c>
      <c r="AW353" s="2">
        <v>24.178550000000001</v>
      </c>
      <c r="AX353" s="2">
        <v>1.71</v>
      </c>
      <c r="AY353" s="2">
        <v>2.01603938383357</v>
      </c>
      <c r="AZ353" s="2">
        <v>0.13699999451637301</v>
      </c>
      <c r="BA353" s="2">
        <v>0.110500000417233</v>
      </c>
      <c r="BB353" s="2">
        <v>0.24750000238418601</v>
      </c>
      <c r="BC353" s="2">
        <v>2.8483143000000002</v>
      </c>
      <c r="BD353" s="2">
        <v>149.57011845848999</v>
      </c>
      <c r="BE353" s="2">
        <f t="shared" si="10"/>
        <v>8.6597357715939722</v>
      </c>
      <c r="BF353" s="2">
        <f t="shared" si="11"/>
        <v>6.1455625955086459</v>
      </c>
      <c r="BG353" s="2">
        <v>17538</v>
      </c>
      <c r="BH353" s="2">
        <v>2591</v>
      </c>
      <c r="BI353" s="2">
        <v>17.334582190406103</v>
      </c>
      <c r="BJ353" s="2">
        <v>3054</v>
      </c>
      <c r="BK353" s="2">
        <v>444</v>
      </c>
      <c r="BL353" s="2">
        <v>17.011494252873565</v>
      </c>
      <c r="BM353" s="2">
        <v>1776.5</v>
      </c>
      <c r="BN353" s="2">
        <v>721.40000000000009</v>
      </c>
      <c r="BO353" s="2">
        <v>28.880259417911049</v>
      </c>
      <c r="BP353" s="2">
        <v>7730677008.48281</v>
      </c>
      <c r="BQ353" s="2">
        <v>2247232226.9031401</v>
      </c>
      <c r="BR353" s="2">
        <v>40.982125587407808</v>
      </c>
      <c r="BS353" s="2">
        <v>0.6305885</v>
      </c>
      <c r="BT353" s="2">
        <v>1.2638320000000001</v>
      </c>
      <c r="BU353" s="2">
        <v>6.6262006393349404</v>
      </c>
      <c r="BV353" s="2">
        <v>7777.7912970315401</v>
      </c>
      <c r="BW353" s="2">
        <v>1391.3618158051695</v>
      </c>
      <c r="BX353" s="2">
        <v>17.888906537466422</v>
      </c>
      <c r="BY353" s="2">
        <v>2.3219549655914307</v>
      </c>
      <c r="BZ353" s="2">
        <v>1</v>
      </c>
    </row>
    <row r="354" spans="1:78" x14ac:dyDescent="0.2">
      <c r="A354">
        <v>324</v>
      </c>
      <c r="B354" t="s">
        <v>89</v>
      </c>
      <c r="C354">
        <v>2008</v>
      </c>
      <c r="D354">
        <v>13</v>
      </c>
      <c r="E354">
        <v>0</v>
      </c>
      <c r="F354" t="s">
        <v>90</v>
      </c>
      <c r="G354" s="2">
        <v>0.21762000000000001</v>
      </c>
      <c r="H354" s="2">
        <v>0</v>
      </c>
      <c r="I354" s="2">
        <v>0.316</v>
      </c>
      <c r="J354" s="2">
        <v>0.35099999999999998</v>
      </c>
      <c r="K354" s="2">
        <v>1.25</v>
      </c>
      <c r="L354" s="2">
        <v>1.3160000000000001</v>
      </c>
      <c r="M354" s="2">
        <v>0.47799999999999998</v>
      </c>
      <c r="N354" s="2">
        <v>0.52500000000000002</v>
      </c>
      <c r="O354" s="2">
        <v>-0.76500000000000001</v>
      </c>
      <c r="P354" s="2">
        <v>5.07</v>
      </c>
      <c r="Q354" s="2">
        <v>0</v>
      </c>
      <c r="R354" s="2">
        <v>14467</v>
      </c>
      <c r="S354" s="2">
        <v>7.9020000000000001</v>
      </c>
      <c r="T354" s="2">
        <v>8.76</v>
      </c>
      <c r="U354" s="2">
        <v>4.87</v>
      </c>
      <c r="V354" s="2">
        <v>52.7</v>
      </c>
      <c r="W354" t="s">
        <v>54</v>
      </c>
      <c r="X354" t="s">
        <v>91</v>
      </c>
      <c r="Y354" t="s">
        <v>56</v>
      </c>
      <c r="Z354" s="2">
        <v>0.57699999999999996</v>
      </c>
      <c r="AA354" s="2">
        <v>0.76600000000000001</v>
      </c>
      <c r="AB354" s="2">
        <v>78</v>
      </c>
      <c r="AE354" s="2">
        <v>-79.518799999999999</v>
      </c>
      <c r="AF354" s="2">
        <v>8.9942700000000002</v>
      </c>
      <c r="AG354" s="2" t="s">
        <v>70</v>
      </c>
      <c r="AH354" s="2" t="s">
        <v>58</v>
      </c>
      <c r="AI354" s="2">
        <v>9893.6949999999997</v>
      </c>
      <c r="AJ354" s="2">
        <v>9.8556550000000005</v>
      </c>
      <c r="AK354" s="2">
        <v>34800000000</v>
      </c>
      <c r="AN354" s="2">
        <v>-10.498139999999999</v>
      </c>
      <c r="AO354" s="2">
        <v>56.538649999999997</v>
      </c>
      <c r="AP354" s="2">
        <v>166.69820000000001</v>
      </c>
      <c r="AQ354" s="2">
        <v>9.5007570000000001</v>
      </c>
      <c r="AR354" s="2">
        <v>12.07272</v>
      </c>
      <c r="AS354" s="2">
        <v>2.1283300000000001</v>
      </c>
      <c r="AT354" s="2">
        <v>2.1701959999999998</v>
      </c>
      <c r="AU354" s="2">
        <v>0.585225</v>
      </c>
      <c r="AV354" s="2">
        <v>2.1701959999999998</v>
      </c>
      <c r="AW354" s="2">
        <v>24.272539999999999</v>
      </c>
      <c r="AX354" s="2">
        <v>4.59</v>
      </c>
      <c r="AY354" s="2">
        <v>2.01603938383357</v>
      </c>
      <c r="AZ354" s="2">
        <v>0.13699999451637301</v>
      </c>
      <c r="BA354" s="2">
        <v>0.110500000417233</v>
      </c>
      <c r="BB354" s="2">
        <v>0.24750000238418601</v>
      </c>
      <c r="BC354" s="2">
        <v>2.8483143000000002</v>
      </c>
      <c r="BD354" s="2">
        <v>166.698579672481</v>
      </c>
      <c r="BE354" s="2">
        <f t="shared" si="10"/>
        <v>17.128461213991017</v>
      </c>
      <c r="BF354" s="2">
        <f t="shared" si="11"/>
        <v>11.45179357382448</v>
      </c>
      <c r="BG354" s="2">
        <v>19780</v>
      </c>
      <c r="BH354" s="2">
        <v>2242</v>
      </c>
      <c r="BI354" s="2">
        <v>12.783669745695063</v>
      </c>
      <c r="BJ354" s="2">
        <v>3764</v>
      </c>
      <c r="BK354" s="2">
        <v>710</v>
      </c>
      <c r="BL354" s="2">
        <v>23.248199083169613</v>
      </c>
      <c r="BM354" s="2">
        <v>2401.6999999999998</v>
      </c>
      <c r="BN354" s="2">
        <v>625.19999999999982</v>
      </c>
      <c r="BO354" s="2">
        <v>35.192794821277786</v>
      </c>
      <c r="BP354" s="2">
        <v>9443003859.0962696</v>
      </c>
      <c r="BQ354" s="2">
        <v>1712326850.6134596</v>
      </c>
      <c r="BR354" s="2">
        <v>22.149765780338992</v>
      </c>
      <c r="BS354" s="2">
        <v>0.39348030000000001</v>
      </c>
      <c r="BT354" s="2">
        <v>1.0074529999999999</v>
      </c>
      <c r="BU354" s="2">
        <v>7.6336540400150703</v>
      </c>
      <c r="BV354" s="2">
        <v>8279.8654023596973</v>
      </c>
      <c r="BW354" s="2">
        <v>1613.830156379463</v>
      </c>
      <c r="BX354" s="2">
        <v>19.491019212939548</v>
      </c>
      <c r="BY354" s="2">
        <v>2.3219549655914307</v>
      </c>
      <c r="BZ354" s="2">
        <v>1</v>
      </c>
    </row>
    <row r="355" spans="1:78" x14ac:dyDescent="0.2">
      <c r="A355">
        <v>325</v>
      </c>
      <c r="B355" t="s">
        <v>89</v>
      </c>
      <c r="C355">
        <v>2009</v>
      </c>
      <c r="D355">
        <v>13</v>
      </c>
      <c r="E355">
        <v>1</v>
      </c>
      <c r="F355" t="s">
        <v>90</v>
      </c>
      <c r="G355" s="2">
        <v>0.21762000000000001</v>
      </c>
      <c r="H355" s="2">
        <v>0</v>
      </c>
      <c r="I355" s="2">
        <v>0.26400000000000001</v>
      </c>
      <c r="J355" s="2">
        <v>0.30099999999999999</v>
      </c>
      <c r="K355" s="2">
        <v>1.143</v>
      </c>
      <c r="L355" s="2">
        <v>1.2190000000000001</v>
      </c>
      <c r="M355" s="2">
        <v>0.432</v>
      </c>
      <c r="N355" s="2">
        <v>0.47799999999999998</v>
      </c>
      <c r="O355" s="2">
        <v>-0.66100000000000003</v>
      </c>
      <c r="P355" s="2">
        <v>4.3559999999999999</v>
      </c>
      <c r="Q355" s="2">
        <v>1</v>
      </c>
      <c r="R355" s="2">
        <v>14515.8</v>
      </c>
      <c r="S355" s="2">
        <v>-0.53900000000000003</v>
      </c>
      <c r="T355" s="2">
        <v>2.41</v>
      </c>
      <c r="U355" s="2">
        <v>6.56</v>
      </c>
      <c r="V355" s="2">
        <v>51.8</v>
      </c>
      <c r="W355" t="s">
        <v>54</v>
      </c>
      <c r="X355" t="s">
        <v>91</v>
      </c>
      <c r="Y355" t="s">
        <v>56</v>
      </c>
      <c r="Z355" s="2">
        <v>0.57899999999999996</v>
      </c>
      <c r="AA355" s="2">
        <v>0.76700000000000002</v>
      </c>
      <c r="AB355" s="2">
        <v>71</v>
      </c>
      <c r="AE355" s="2">
        <v>-79.518799999999999</v>
      </c>
      <c r="AF355" s="2">
        <v>8.9942700000000002</v>
      </c>
      <c r="AG355" s="2" t="s">
        <v>70</v>
      </c>
      <c r="AH355" s="2" t="s">
        <v>58</v>
      </c>
      <c r="AI355" s="2">
        <v>9840.3330000000005</v>
      </c>
      <c r="AJ355" s="2">
        <v>1.2429920000000001</v>
      </c>
      <c r="AK355" s="2">
        <v>35200000000</v>
      </c>
      <c r="AN355" s="2">
        <v>-0.78254539999999995</v>
      </c>
      <c r="AO355" s="2">
        <v>56.276580000000003</v>
      </c>
      <c r="AP355" s="2">
        <v>138.9804</v>
      </c>
      <c r="AQ355" s="2">
        <v>4.0030780000000004</v>
      </c>
      <c r="AR355" s="2">
        <v>11.94875</v>
      </c>
      <c r="AS355" s="2">
        <v>8.6126620000000003</v>
      </c>
      <c r="AT355" s="2">
        <v>0.87962680000000004</v>
      </c>
      <c r="AU355" s="2">
        <v>0.436921</v>
      </c>
      <c r="AV355" s="2">
        <v>0.87962680000000004</v>
      </c>
      <c r="AW355" s="2">
        <v>24.2849</v>
      </c>
      <c r="AX355" s="2">
        <v>6.35</v>
      </c>
      <c r="AY355" s="2">
        <v>2.0986183897093902</v>
      </c>
      <c r="AZ355" s="2">
        <v>0.36300000548362699</v>
      </c>
      <c r="BA355" s="2">
        <v>0.12150000035762799</v>
      </c>
      <c r="BB355" s="2">
        <v>0.48449999094009399</v>
      </c>
      <c r="BC355" s="2">
        <v>3.6502534999999998</v>
      </c>
      <c r="BD355" s="2">
        <v>138.98010575427199</v>
      </c>
      <c r="BE355" s="2">
        <f t="shared" si="10"/>
        <v>27.718473918209014</v>
      </c>
      <c r="BF355" s="2">
        <f t="shared" si="11"/>
        <v>16.627900473218517</v>
      </c>
      <c r="BG355" s="2">
        <v>21812</v>
      </c>
      <c r="BH355" s="2">
        <v>2032</v>
      </c>
      <c r="BI355" s="2">
        <v>10.273003033367038</v>
      </c>
      <c r="BJ355" s="2">
        <v>4404</v>
      </c>
      <c r="BK355" s="2">
        <v>640</v>
      </c>
      <c r="BL355" s="2">
        <v>17.00318809776833</v>
      </c>
      <c r="BM355" s="2">
        <v>1772.8</v>
      </c>
      <c r="BN355" s="2">
        <v>628.89999999999986</v>
      </c>
      <c r="BO355" s="2">
        <v>26.185618520214845</v>
      </c>
      <c r="BP355" s="2">
        <v>9166191796.9012394</v>
      </c>
      <c r="BQ355" s="2">
        <v>276812062.19503021</v>
      </c>
      <c r="BR355" s="2">
        <v>2.9313983804886652</v>
      </c>
      <c r="BS355" s="2">
        <v>0.1239662</v>
      </c>
      <c r="BT355" s="2">
        <v>0.61695049999999996</v>
      </c>
      <c r="BU355" s="2">
        <v>8.2506045644470198</v>
      </c>
      <c r="BV355" s="2">
        <v>8747.1071994826289</v>
      </c>
      <c r="BW355" s="2">
        <v>1093.2257218430514</v>
      </c>
      <c r="BX355" s="2">
        <v>12.498140206944225</v>
      </c>
      <c r="BY355" s="2">
        <v>2.3219549655914307</v>
      </c>
      <c r="BZ355" s="2">
        <v>1</v>
      </c>
    </row>
    <row r="356" spans="1:78" x14ac:dyDescent="0.2">
      <c r="A356">
        <v>326</v>
      </c>
      <c r="B356" t="s">
        <v>89</v>
      </c>
      <c r="C356">
        <v>2010</v>
      </c>
      <c r="D356">
        <v>13</v>
      </c>
      <c r="E356">
        <v>0</v>
      </c>
      <c r="F356" t="s">
        <v>90</v>
      </c>
      <c r="G356" s="2">
        <v>0.21762000000000001</v>
      </c>
      <c r="H356" s="2">
        <v>0</v>
      </c>
      <c r="I356" s="2">
        <v>0.26400000000000001</v>
      </c>
      <c r="J356" s="2">
        <v>0.30099999999999999</v>
      </c>
      <c r="K356" s="2">
        <v>1.143</v>
      </c>
      <c r="L356" s="2">
        <v>1.2190000000000001</v>
      </c>
      <c r="M356" s="2">
        <v>0.432</v>
      </c>
      <c r="N356" s="2">
        <v>0.47799999999999998</v>
      </c>
      <c r="O356" s="2">
        <v>-0.66100000000000003</v>
      </c>
      <c r="P356" s="2">
        <v>5.2110000000000003</v>
      </c>
      <c r="Q356" s="2">
        <v>0</v>
      </c>
      <c r="R356" s="2">
        <v>15169.1</v>
      </c>
      <c r="S356" s="2">
        <v>3.984</v>
      </c>
      <c r="T356" s="2">
        <v>3.49</v>
      </c>
      <c r="U356" s="2">
        <v>3.71</v>
      </c>
      <c r="V356" s="2">
        <v>51.6</v>
      </c>
      <c r="W356" t="s">
        <v>54</v>
      </c>
      <c r="X356" t="s">
        <v>91</v>
      </c>
      <c r="Y356" t="s">
        <v>56</v>
      </c>
      <c r="Z356" s="2">
        <v>0.58099999999999996</v>
      </c>
      <c r="AA356" s="2">
        <v>0.77100000000000002</v>
      </c>
      <c r="AB356" s="2">
        <v>71</v>
      </c>
      <c r="AE356" s="2">
        <v>-79.518799999999999</v>
      </c>
      <c r="AF356" s="2">
        <v>8.9942700000000002</v>
      </c>
      <c r="AG356" s="2" t="s">
        <v>70</v>
      </c>
      <c r="AH356" s="2" t="s">
        <v>58</v>
      </c>
      <c r="AI356" s="2">
        <v>10232.36</v>
      </c>
      <c r="AJ356" s="2">
        <v>5.8279930000000002</v>
      </c>
      <c r="AK356" s="2">
        <v>37300000000</v>
      </c>
      <c r="AL356" s="2">
        <v>84.274240000000006</v>
      </c>
      <c r="AN356" s="2">
        <v>-10.57361</v>
      </c>
      <c r="AO356" s="2">
        <v>55.984789999999997</v>
      </c>
      <c r="AP356" s="2">
        <v>148.27500000000001</v>
      </c>
      <c r="AQ356" s="2">
        <v>8.6585439999999991</v>
      </c>
      <c r="AR356" s="2">
        <v>12.61265</v>
      </c>
      <c r="AS356" s="2">
        <v>4.5850010000000001</v>
      </c>
      <c r="AT356" s="2">
        <v>1.2499020000000001</v>
      </c>
      <c r="AU356" s="2">
        <v>0.436921</v>
      </c>
      <c r="AV356" s="2">
        <v>1.2499020000000001</v>
      </c>
      <c r="AW356" s="2">
        <v>24.341539999999998</v>
      </c>
      <c r="AX356" s="2">
        <v>1.08</v>
      </c>
      <c r="AY356" s="2">
        <v>2.0986183897093902</v>
      </c>
      <c r="AZ356" s="2">
        <v>0.36300000548362699</v>
      </c>
      <c r="BA356" s="2">
        <v>0.12150000035762799</v>
      </c>
      <c r="BB356" s="2">
        <v>0.48449999094009399</v>
      </c>
      <c r="BC356" s="2">
        <v>3.6502534999999998</v>
      </c>
      <c r="BD356" s="2">
        <v>148.27429173674199</v>
      </c>
      <c r="BE356" s="2">
        <f t="shared" si="10"/>
        <v>9.2941859824699975</v>
      </c>
      <c r="BF356" s="2">
        <f t="shared" si="11"/>
        <v>6.687421866625189</v>
      </c>
      <c r="BG356" s="2">
        <v>24234</v>
      </c>
      <c r="BH356" s="2">
        <v>2422</v>
      </c>
      <c r="BI356" s="2">
        <v>11.10397946084724</v>
      </c>
      <c r="BJ356" s="2">
        <v>5230</v>
      </c>
      <c r="BK356" s="2">
        <v>826</v>
      </c>
      <c r="BL356" s="2">
        <v>18.755676657584015</v>
      </c>
      <c r="BM356" s="2">
        <v>2362.5</v>
      </c>
      <c r="BN356" s="2">
        <v>589.70000000000005</v>
      </c>
      <c r="BO356" s="2">
        <v>33.263763537906144</v>
      </c>
      <c r="BP356" s="2">
        <v>10246345029.711201</v>
      </c>
      <c r="BQ356" s="2">
        <v>1080153232.8099613</v>
      </c>
      <c r="BR356" s="2">
        <v>11.784100275701435</v>
      </c>
      <c r="BS356" s="2">
        <v>0.66389560000000003</v>
      </c>
      <c r="BT356" s="2">
        <v>7.9635499999999997</v>
      </c>
      <c r="BU356" s="2">
        <v>0.28705462619711902</v>
      </c>
      <c r="BV356" s="2">
        <v>9214.7253539692902</v>
      </c>
      <c r="BW356" s="2">
        <v>1017.6345661799096</v>
      </c>
      <c r="BX356" s="2">
        <v>11.043569147088668</v>
      </c>
      <c r="BY356" s="2">
        <v>2.3219549655914307</v>
      </c>
      <c r="BZ356" s="2">
        <v>1</v>
      </c>
    </row>
    <row r="357" spans="1:78" x14ac:dyDescent="0.2">
      <c r="A357">
        <v>327</v>
      </c>
      <c r="B357" t="s">
        <v>89</v>
      </c>
      <c r="C357">
        <v>2011</v>
      </c>
      <c r="D357">
        <v>13</v>
      </c>
      <c r="E357">
        <v>0</v>
      </c>
      <c r="F357" t="s">
        <v>90</v>
      </c>
      <c r="G357" s="2">
        <v>0.21762000000000001</v>
      </c>
      <c r="H357" s="2">
        <v>0</v>
      </c>
      <c r="I357" s="2">
        <v>0.26400000000000001</v>
      </c>
      <c r="J357" s="2">
        <v>0.30099999999999999</v>
      </c>
      <c r="K357" s="2">
        <v>1.143</v>
      </c>
      <c r="L357" s="2">
        <v>1.2190000000000001</v>
      </c>
      <c r="M357" s="2">
        <v>0.432</v>
      </c>
      <c r="N357" s="2">
        <v>0.47799999999999998</v>
      </c>
      <c r="O357" s="2">
        <v>-0.66100000000000003</v>
      </c>
      <c r="P357" s="2">
        <v>5.4020000000000001</v>
      </c>
      <c r="Q357" s="2">
        <v>0</v>
      </c>
      <c r="R357" s="2">
        <v>16762</v>
      </c>
      <c r="S357" s="2">
        <v>9.3979999999999997</v>
      </c>
      <c r="T357" s="2">
        <v>5.88</v>
      </c>
      <c r="U357" s="2">
        <v>2.31</v>
      </c>
      <c r="V357" s="2">
        <v>51.3</v>
      </c>
      <c r="W357" t="s">
        <v>54</v>
      </c>
      <c r="X357" t="s">
        <v>91</v>
      </c>
      <c r="Y357" t="s">
        <v>56</v>
      </c>
      <c r="Z357" s="2">
        <v>0.58099999999999996</v>
      </c>
      <c r="AA357" s="2">
        <v>0.77100000000000002</v>
      </c>
      <c r="AB357" s="2">
        <v>71</v>
      </c>
      <c r="AE357" s="2">
        <v>-79.518799999999999</v>
      </c>
      <c r="AF357" s="2">
        <v>8.9942700000000002</v>
      </c>
      <c r="AG357" s="2" t="s">
        <v>70</v>
      </c>
      <c r="AH357" s="2" t="s">
        <v>58</v>
      </c>
      <c r="AI357" s="2">
        <v>11193.99</v>
      </c>
      <c r="AJ357" s="2">
        <v>11.31363</v>
      </c>
      <c r="AK357" s="2">
        <v>41500000000</v>
      </c>
      <c r="AL357" s="2">
        <v>82.636449999999996</v>
      </c>
      <c r="AN357" s="2">
        <v>-13.03861</v>
      </c>
      <c r="AO357" s="2">
        <v>55.770609999999998</v>
      </c>
      <c r="AP357" s="2">
        <v>162.48759999999999</v>
      </c>
      <c r="AQ357" s="2">
        <v>12.672470000000001</v>
      </c>
      <c r="AR357" s="2">
        <v>11.86408</v>
      </c>
      <c r="AS357" s="2">
        <v>5.485633</v>
      </c>
      <c r="AT357" s="2">
        <v>1.771557</v>
      </c>
      <c r="AU357" s="2">
        <v>0.436921</v>
      </c>
      <c r="AV357" s="2">
        <v>1.771557</v>
      </c>
      <c r="AW357" s="2">
        <v>24.448720000000002</v>
      </c>
      <c r="AX357" s="2">
        <v>2.39</v>
      </c>
      <c r="AY357" s="2">
        <v>2.0986183897093902</v>
      </c>
      <c r="AZ357" s="2">
        <v>0.36300000548362699</v>
      </c>
      <c r="BA357" s="2">
        <v>0.12150000035762799</v>
      </c>
      <c r="BB357" s="2">
        <v>0.48449999094009399</v>
      </c>
      <c r="BC357" s="2">
        <v>3.6502534999999998</v>
      </c>
      <c r="BD357" s="2">
        <v>162.487500802912</v>
      </c>
      <c r="BE357" s="2">
        <f t="shared" si="10"/>
        <v>14.213209066170009</v>
      </c>
      <c r="BF357" s="2">
        <f t="shared" si="11"/>
        <v>9.5857541450309363</v>
      </c>
      <c r="BG357" s="2">
        <v>26277</v>
      </c>
      <c r="BH357" s="2">
        <v>2043</v>
      </c>
      <c r="BI357" s="2">
        <v>8.4303045308244613</v>
      </c>
      <c r="BJ357" s="2">
        <v>6229</v>
      </c>
      <c r="BK357" s="2">
        <v>999</v>
      </c>
      <c r="BL357" s="2">
        <v>19.101338432122372</v>
      </c>
      <c r="BM357" s="2">
        <v>2956.2</v>
      </c>
      <c r="BN357" s="2">
        <v>593.69999999999982</v>
      </c>
      <c r="BO357" s="2">
        <v>25.130158730158723</v>
      </c>
      <c r="BP357" s="2">
        <v>12169439841.0924</v>
      </c>
      <c r="BQ357" s="2">
        <v>1923094811.3811989</v>
      </c>
      <c r="BR357" s="2">
        <v>18.768593150092293</v>
      </c>
      <c r="BS357" s="2">
        <v>0.7485733</v>
      </c>
      <c r="BT357" s="2">
        <v>7.1683120000000002</v>
      </c>
      <c r="BU357" s="2">
        <v>7.4553662932554703</v>
      </c>
      <c r="BV357" s="2">
        <v>9777.8528690041931</v>
      </c>
      <c r="BW357" s="2">
        <v>1416.1374351650065</v>
      </c>
      <c r="BX357" s="2">
        <v>14.483112541549527</v>
      </c>
      <c r="BY357" s="2">
        <v>2.3219549655914307</v>
      </c>
      <c r="BZ357" s="2">
        <v>1</v>
      </c>
    </row>
    <row r="358" spans="1:78" x14ac:dyDescent="0.2">
      <c r="A358">
        <v>328</v>
      </c>
      <c r="B358" t="s">
        <v>89</v>
      </c>
      <c r="C358">
        <v>2012</v>
      </c>
      <c r="D358">
        <v>13</v>
      </c>
      <c r="E358">
        <v>0</v>
      </c>
      <c r="F358" t="s">
        <v>90</v>
      </c>
      <c r="G358" s="2">
        <v>0.21762000000000001</v>
      </c>
      <c r="H358" s="2">
        <v>0</v>
      </c>
      <c r="I358" s="2">
        <v>0.26400000000000001</v>
      </c>
      <c r="J358" s="2">
        <v>0.30099999999999999</v>
      </c>
      <c r="K358" s="2">
        <v>1.143</v>
      </c>
      <c r="L358" s="2">
        <v>1.2190000000000001</v>
      </c>
      <c r="M358" s="2">
        <v>0.432</v>
      </c>
      <c r="N358" s="2">
        <v>0.47799999999999998</v>
      </c>
      <c r="O358" s="2">
        <v>-0.66100000000000003</v>
      </c>
      <c r="P358" s="2">
        <v>5.4020000000000001</v>
      </c>
      <c r="Q358" s="2">
        <v>0</v>
      </c>
      <c r="R358" s="2">
        <v>18051</v>
      </c>
      <c r="S358" s="2">
        <v>7.9109999999999996</v>
      </c>
      <c r="T358" s="2">
        <v>5.7</v>
      </c>
      <c r="U358" s="2">
        <v>2.39</v>
      </c>
      <c r="V358" s="2">
        <v>51.7</v>
      </c>
      <c r="W358" t="s">
        <v>54</v>
      </c>
      <c r="X358" t="s">
        <v>91</v>
      </c>
      <c r="Y358" t="s">
        <v>56</v>
      </c>
      <c r="Z358" s="2">
        <v>0.58099999999999996</v>
      </c>
      <c r="AA358" s="2">
        <v>0.77100000000000002</v>
      </c>
      <c r="AB358" s="2">
        <v>71</v>
      </c>
      <c r="AE358" s="2">
        <v>-79.518799999999999</v>
      </c>
      <c r="AF358" s="2">
        <v>8.9942700000000002</v>
      </c>
      <c r="AG358" s="2" t="s">
        <v>70</v>
      </c>
      <c r="AH358" s="2" t="s">
        <v>58</v>
      </c>
      <c r="AI358" s="2">
        <v>12079.54</v>
      </c>
      <c r="AJ358" s="2">
        <v>9.7788280000000007</v>
      </c>
      <c r="AK358" s="2">
        <v>45600000000</v>
      </c>
      <c r="AL358" s="2">
        <v>81.887180000000001</v>
      </c>
      <c r="AN358" s="2">
        <v>-9.2384979999999999</v>
      </c>
      <c r="AO358" s="2">
        <v>55.517400000000002</v>
      </c>
      <c r="AP358" s="2">
        <v>158.05869999999999</v>
      </c>
      <c r="AQ358" s="2">
        <v>8.3648830000000007</v>
      </c>
      <c r="AR358" s="2">
        <v>10.85562</v>
      </c>
      <c r="AS358" s="2">
        <v>1.534799</v>
      </c>
      <c r="AT358" s="2">
        <v>1.7404660000000001</v>
      </c>
      <c r="AU358" s="2">
        <v>0.436921</v>
      </c>
      <c r="AV358" s="2">
        <v>1.7404660000000001</v>
      </c>
      <c r="AW358" s="2">
        <v>24.542020000000001</v>
      </c>
      <c r="AX358" s="2">
        <v>0.1800003</v>
      </c>
      <c r="AY358" s="2">
        <v>2.0986183897093902</v>
      </c>
      <c r="AZ358" s="2">
        <v>0.36300000548362699</v>
      </c>
      <c r="BA358" s="2">
        <v>0.12150000035762799</v>
      </c>
      <c r="BB358" s="2">
        <v>0.48449999094009399</v>
      </c>
      <c r="BC358" s="2">
        <v>3.6502534999999998</v>
      </c>
      <c r="BD358" s="2">
        <v>158.058436046715</v>
      </c>
      <c r="BE358" s="2">
        <f t="shared" si="10"/>
        <v>4.4290647561969934</v>
      </c>
      <c r="BF358" s="2">
        <f t="shared" si="11"/>
        <v>2.7257879740357347</v>
      </c>
      <c r="BG358" s="2">
        <v>29220</v>
      </c>
      <c r="BH358" s="2">
        <v>2943</v>
      </c>
      <c r="BI358" s="2">
        <v>11.19990866537276</v>
      </c>
      <c r="BJ358" s="2">
        <v>7069</v>
      </c>
      <c r="BK358" s="2">
        <v>840</v>
      </c>
      <c r="BL358" s="2">
        <v>13.485310643763043</v>
      </c>
      <c r="BM358" s="2">
        <v>3254</v>
      </c>
      <c r="BN358" s="2">
        <v>297.80000000000018</v>
      </c>
      <c r="BO358" s="2">
        <v>10.073743319125912</v>
      </c>
      <c r="BP358" s="2">
        <v>15213851467.2383</v>
      </c>
      <c r="BQ358" s="2">
        <v>3044411626.1459007</v>
      </c>
      <c r="BR358" s="2">
        <v>25.016859164428201</v>
      </c>
      <c r="BS358" s="2">
        <v>1.008451</v>
      </c>
      <c r="BT358" s="2">
        <v>1.987946</v>
      </c>
      <c r="BU358" s="2">
        <v>5.4674207067488503</v>
      </c>
      <c r="BV358" s="2">
        <v>10401.512749410807</v>
      </c>
      <c r="BW358" s="2">
        <v>1678.0319298340928</v>
      </c>
      <c r="BX358" s="2">
        <v>16.132575811428435</v>
      </c>
      <c r="BY358" s="2">
        <v>2.3219549655914307</v>
      </c>
      <c r="BZ358" s="2">
        <v>1</v>
      </c>
    </row>
    <row r="359" spans="1:78" x14ac:dyDescent="0.2">
      <c r="A359">
        <v>329</v>
      </c>
      <c r="B359" t="s">
        <v>89</v>
      </c>
      <c r="C359">
        <v>2013</v>
      </c>
      <c r="D359">
        <v>13</v>
      </c>
      <c r="E359">
        <v>0</v>
      </c>
      <c r="F359" t="s">
        <v>90</v>
      </c>
      <c r="G359" s="2">
        <v>0.21762000000000001</v>
      </c>
      <c r="H359" s="2">
        <v>0</v>
      </c>
      <c r="I359" s="2">
        <v>0.26400000000000001</v>
      </c>
      <c r="J359" s="2">
        <v>0.30099999999999999</v>
      </c>
      <c r="K359" s="2">
        <v>1.143</v>
      </c>
      <c r="L359" s="2">
        <v>1.2190000000000001</v>
      </c>
      <c r="M359" s="2">
        <v>0.432</v>
      </c>
      <c r="N359" s="2">
        <v>0.47799999999999998</v>
      </c>
      <c r="O359" s="2">
        <v>-0.66100000000000003</v>
      </c>
      <c r="P359" s="2">
        <v>4.5</v>
      </c>
      <c r="Q359" s="2">
        <v>0</v>
      </c>
      <c r="R359" s="2">
        <v>18979</v>
      </c>
      <c r="S359" s="2">
        <v>5.0970000000000004</v>
      </c>
      <c r="T359" s="2">
        <v>4.03</v>
      </c>
      <c r="U359" s="2">
        <v>2.2999999999999998</v>
      </c>
      <c r="V359" s="2">
        <v>51.5</v>
      </c>
      <c r="W359" t="s">
        <v>54</v>
      </c>
      <c r="X359" t="s">
        <v>91</v>
      </c>
      <c r="Y359" t="s">
        <v>56</v>
      </c>
      <c r="Z359" s="2">
        <v>0.57299999999999995</v>
      </c>
      <c r="AA359" s="2">
        <v>0.77300000000000002</v>
      </c>
      <c r="AB359" s="2">
        <v>71</v>
      </c>
      <c r="AE359" s="2">
        <v>-79.518799999999999</v>
      </c>
      <c r="AF359" s="2">
        <v>8.9942700000000002</v>
      </c>
      <c r="AG359" s="2" t="s">
        <v>70</v>
      </c>
      <c r="AH359" s="2" t="s">
        <v>58</v>
      </c>
      <c r="AI359" s="2">
        <v>12695.24</v>
      </c>
      <c r="AJ359" s="2">
        <v>6.9034370000000003</v>
      </c>
      <c r="AK359" s="2">
        <v>48700000000</v>
      </c>
      <c r="AL359" s="2">
        <v>67.373990000000006</v>
      </c>
      <c r="AN359" s="2">
        <v>-8.9561410000000006</v>
      </c>
      <c r="AO359" s="2">
        <v>55.250079999999997</v>
      </c>
      <c r="AP359" s="2">
        <v>137.63380000000001</v>
      </c>
      <c r="AQ359" s="2">
        <v>8.3311410000000006</v>
      </c>
      <c r="AR359" s="2">
        <v>10.712719999999999</v>
      </c>
      <c r="AS359" s="2">
        <v>2.875391</v>
      </c>
      <c r="AT359" s="2">
        <v>1.3937660000000001</v>
      </c>
      <c r="AU359" s="2">
        <v>0.436921</v>
      </c>
      <c r="AV359" s="2">
        <v>1.3937660000000001</v>
      </c>
      <c r="AW359" s="2">
        <v>24.608779999999999</v>
      </c>
      <c r="AX359" s="2">
        <v>1.67</v>
      </c>
      <c r="AY359" s="2">
        <v>2.0986183897093902</v>
      </c>
      <c r="AZ359" s="2">
        <v>0.36300000548362699</v>
      </c>
      <c r="BA359" s="2">
        <v>0.12150000035762799</v>
      </c>
      <c r="BB359" s="2">
        <v>0.48449999094009399</v>
      </c>
      <c r="BC359" s="2">
        <v>3.6502534999999998</v>
      </c>
      <c r="BD359" s="2">
        <v>137.63393807761801</v>
      </c>
      <c r="BE359" s="2">
        <f t="shared" si="10"/>
        <v>20.42449796909699</v>
      </c>
      <c r="BF359" s="2">
        <f t="shared" si="11"/>
        <v>12.922118224085441</v>
      </c>
      <c r="BG359" s="2">
        <v>25808</v>
      </c>
      <c r="BH359" s="2">
        <v>3412</v>
      </c>
      <c r="BI359" s="2">
        <v>11.676933607118412</v>
      </c>
      <c r="BJ359" s="2">
        <v>6347</v>
      </c>
      <c r="BK359" s="2">
        <v>722</v>
      </c>
      <c r="BL359" s="2">
        <v>10.213608714103833</v>
      </c>
      <c r="BM359" s="2">
        <v>3612.3</v>
      </c>
      <c r="BN359" s="2">
        <v>358.30000000000018</v>
      </c>
      <c r="BO359" s="2">
        <v>11.011063306699452</v>
      </c>
      <c r="BP359" s="2">
        <v>18419791073.2062</v>
      </c>
      <c r="BQ359" s="2">
        <v>3205939605.9678993</v>
      </c>
      <c r="BR359" s="2">
        <v>21.072504966093629</v>
      </c>
      <c r="BS359" s="2">
        <v>0.14290330000000001</v>
      </c>
      <c r="BT359" s="2">
        <v>0.19991349999999999</v>
      </c>
      <c r="BU359" s="2">
        <v>5.2675072977563104</v>
      </c>
      <c r="BV359" s="2">
        <v>10989.193044377573</v>
      </c>
      <c r="BW359" s="2">
        <v>1706.0418382597272</v>
      </c>
      <c r="BX359" s="2">
        <v>15.52472352947329</v>
      </c>
      <c r="BY359" s="2">
        <v>2.3219549655914307</v>
      </c>
      <c r="BZ359" s="2">
        <v>1</v>
      </c>
    </row>
    <row r="360" spans="1:78" x14ac:dyDescent="0.2">
      <c r="A360">
        <v>330</v>
      </c>
      <c r="B360" t="s">
        <v>89</v>
      </c>
      <c r="C360">
        <v>2014</v>
      </c>
      <c r="D360">
        <v>13</v>
      </c>
      <c r="E360">
        <v>1</v>
      </c>
      <c r="F360" t="s">
        <v>90</v>
      </c>
      <c r="G360" s="2">
        <v>0.21762000000000001</v>
      </c>
      <c r="H360" s="2">
        <v>0</v>
      </c>
      <c r="I360" s="2">
        <v>0.92</v>
      </c>
      <c r="J360" s="2">
        <v>1.03</v>
      </c>
      <c r="K360" s="2">
        <v>2.1309999999999998</v>
      </c>
      <c r="L360" s="2">
        <v>2.2549999999999999</v>
      </c>
      <c r="M360" s="2">
        <v>0.84599999999999997</v>
      </c>
      <c r="N360" s="2">
        <v>0.95</v>
      </c>
      <c r="O360" s="2">
        <v>-0.66100000000000003</v>
      </c>
      <c r="P360" s="2">
        <v>4.5</v>
      </c>
      <c r="Q360" s="2">
        <v>1</v>
      </c>
      <c r="R360" s="2">
        <v>19855</v>
      </c>
      <c r="S360" s="2">
        <v>3.2930000000000001</v>
      </c>
      <c r="T360" s="2">
        <v>2.63</v>
      </c>
      <c r="U360" s="2">
        <v>2.72</v>
      </c>
      <c r="V360" s="2">
        <v>50.5</v>
      </c>
      <c r="W360" t="s">
        <v>54</v>
      </c>
      <c r="X360" t="s">
        <v>91</v>
      </c>
      <c r="Y360" t="s">
        <v>56</v>
      </c>
      <c r="Z360" s="2">
        <v>0.56599999999999995</v>
      </c>
      <c r="AA360" s="2">
        <v>0.76700000000000002</v>
      </c>
      <c r="AB360" s="2">
        <v>71</v>
      </c>
      <c r="AE360" s="2">
        <v>-79.518799999999999</v>
      </c>
      <c r="AF360" s="2">
        <v>8.9942700000000002</v>
      </c>
      <c r="AG360" s="2" t="s">
        <v>70</v>
      </c>
      <c r="AH360" s="2" t="s">
        <v>58</v>
      </c>
      <c r="AI360" s="2">
        <v>13113.27</v>
      </c>
      <c r="AJ360" s="2">
        <v>5.0666130000000003</v>
      </c>
      <c r="AK360" s="2">
        <v>51200000000</v>
      </c>
      <c r="AL360" s="2">
        <v>83.311959999999999</v>
      </c>
      <c r="AN360" s="2">
        <v>-13.37541</v>
      </c>
      <c r="AO360" s="2">
        <v>55.003929999999997</v>
      </c>
      <c r="AP360" s="2">
        <v>119.09050000000001</v>
      </c>
      <c r="AQ360" s="2">
        <v>9.9844830000000009</v>
      </c>
      <c r="AR360" s="2">
        <v>10.041370000000001</v>
      </c>
      <c r="AS360" s="2">
        <v>1.8368230000000001</v>
      </c>
      <c r="AT360" s="2">
        <v>0.96698390000000001</v>
      </c>
      <c r="AU360" s="2">
        <v>0.436921</v>
      </c>
      <c r="AV360" s="2">
        <v>0.96698390000000001</v>
      </c>
      <c r="AW360" s="2">
        <v>24.658200000000001</v>
      </c>
      <c r="AX360" s="2">
        <v>1.4</v>
      </c>
      <c r="AY360" s="2">
        <v>2.0986183897093902</v>
      </c>
      <c r="AZ360" s="2">
        <v>4.4499997049570097E-2</v>
      </c>
      <c r="BA360" s="2">
        <v>0.100500002503395</v>
      </c>
      <c r="BB360" s="2">
        <v>0.144999995827675</v>
      </c>
      <c r="BC360" s="2">
        <v>2.9132289999999998</v>
      </c>
      <c r="BD360" s="2">
        <v>119.090592357039</v>
      </c>
      <c r="BE360" s="2">
        <f t="shared" si="10"/>
        <v>18.543345720579012</v>
      </c>
      <c r="BF360" s="2">
        <f t="shared" si="11"/>
        <v>13.472945684458711</v>
      </c>
      <c r="BG360" s="2">
        <v>34653</v>
      </c>
      <c r="BH360" s="2">
        <v>8845</v>
      </c>
      <c r="BI360" s="2">
        <v>34.272318660880345</v>
      </c>
      <c r="BJ360" s="2">
        <v>8317</v>
      </c>
      <c r="BK360" s="2">
        <v>1970</v>
      </c>
      <c r="BL360" s="2">
        <v>31.038285804316999</v>
      </c>
      <c r="BM360" s="2">
        <v>4129.6000000000004</v>
      </c>
      <c r="BN360" s="2">
        <v>517.30000000000018</v>
      </c>
      <c r="BO360" s="2">
        <v>14.320516014727461</v>
      </c>
      <c r="BP360" s="2">
        <v>20028687910.933601</v>
      </c>
      <c r="BQ360" s="2">
        <v>1608896837.7274017</v>
      </c>
      <c r="BR360" s="2">
        <v>8.7346095910269881</v>
      </c>
      <c r="BS360" s="2">
        <v>0.67134859999999996</v>
      </c>
      <c r="BT360" s="2">
        <v>0.36492439999999998</v>
      </c>
      <c r="BU360" s="2">
        <v>4.90258260411305</v>
      </c>
      <c r="BV360" s="2">
        <v>11525.788195849796</v>
      </c>
      <c r="BW360" s="2">
        <v>1587.4782717227026</v>
      </c>
      <c r="BX360" s="2">
        <v>13.773272983571932</v>
      </c>
      <c r="BY360" s="2">
        <v>2.3219549655914307</v>
      </c>
      <c r="BZ360" s="2">
        <v>1</v>
      </c>
    </row>
    <row r="361" spans="1:78" x14ac:dyDescent="0.2">
      <c r="A361">
        <v>331</v>
      </c>
      <c r="B361" t="s">
        <v>89</v>
      </c>
      <c r="C361">
        <v>2015</v>
      </c>
      <c r="D361">
        <v>13</v>
      </c>
      <c r="E361">
        <v>0</v>
      </c>
      <c r="F361" t="s">
        <v>90</v>
      </c>
      <c r="G361" s="2">
        <v>0.21762000000000001</v>
      </c>
      <c r="H361" s="2">
        <v>0</v>
      </c>
      <c r="I361" s="2">
        <v>0.92</v>
      </c>
      <c r="J361" s="2">
        <v>1.03</v>
      </c>
      <c r="K361" s="2">
        <v>2.1309999999999998</v>
      </c>
      <c r="L361" s="2">
        <v>2.2549999999999999</v>
      </c>
      <c r="M361" s="2">
        <v>0.84599999999999997</v>
      </c>
      <c r="N361" s="2">
        <v>0.95</v>
      </c>
      <c r="O361" s="2">
        <v>-0.66100000000000003</v>
      </c>
      <c r="P361" s="2">
        <v>5.6159999999999997</v>
      </c>
      <c r="Q361" s="2">
        <v>0</v>
      </c>
      <c r="R361" s="2">
        <v>20723</v>
      </c>
      <c r="S361" s="2">
        <v>3.9430000000000001</v>
      </c>
      <c r="T361" s="2">
        <v>0.14000000000000001</v>
      </c>
      <c r="U361" s="2">
        <v>3</v>
      </c>
      <c r="V361" s="2">
        <v>50.8</v>
      </c>
      <c r="W361" t="s">
        <v>54</v>
      </c>
      <c r="X361" t="s">
        <v>91</v>
      </c>
      <c r="Y361" t="s">
        <v>56</v>
      </c>
      <c r="Z361" s="2">
        <v>0.57999999999999996</v>
      </c>
      <c r="AA361" s="2">
        <v>0.78200000000000003</v>
      </c>
      <c r="AB361" s="2">
        <v>71</v>
      </c>
      <c r="AE361" s="2">
        <v>-79.518799999999999</v>
      </c>
      <c r="AF361" s="2">
        <v>8.9942700000000002</v>
      </c>
      <c r="AG361" s="2" t="s">
        <v>70</v>
      </c>
      <c r="AH361" s="2" t="s">
        <v>58</v>
      </c>
      <c r="AI361" s="2">
        <v>13630.3</v>
      </c>
      <c r="AJ361" s="2">
        <v>5.7326899999999998</v>
      </c>
      <c r="AK361" s="2">
        <v>54100000000</v>
      </c>
      <c r="AL361" s="2">
        <v>85.502179999999996</v>
      </c>
      <c r="AN361" s="2">
        <v>-8.9632950000000005</v>
      </c>
      <c r="AO361" s="2">
        <v>54.796199999999999</v>
      </c>
      <c r="AP361" s="2">
        <v>99.93656</v>
      </c>
      <c r="AQ361" s="2">
        <v>9.4641110000000008</v>
      </c>
      <c r="AR361" s="2">
        <v>10.285489999999999</v>
      </c>
      <c r="AS361" s="2">
        <v>0.66607709999999998</v>
      </c>
      <c r="AT361" s="2">
        <v>-1.966113</v>
      </c>
      <c r="AU361" s="2">
        <v>0.436921</v>
      </c>
      <c r="AV361" s="2">
        <v>-1.966113</v>
      </c>
      <c r="AW361" s="2">
        <v>24.713950000000001</v>
      </c>
      <c r="AX361" s="2">
        <v>2.4900000000000002</v>
      </c>
      <c r="AY361" s="2">
        <v>2.0986183897093902</v>
      </c>
      <c r="AZ361" s="2">
        <v>4.4499997049570097E-2</v>
      </c>
      <c r="BA361" s="2">
        <v>0.100500002503395</v>
      </c>
      <c r="BB361" s="2">
        <v>0.144999995827675</v>
      </c>
      <c r="BC361" s="2">
        <v>2.9132289999999998</v>
      </c>
      <c r="BD361" s="2">
        <v>99.936683877857007</v>
      </c>
      <c r="BE361" s="2">
        <f t="shared" si="10"/>
        <v>19.153908479181993</v>
      </c>
      <c r="BF361" s="2">
        <f t="shared" si="11"/>
        <v>16.083477376414173</v>
      </c>
      <c r="BG361" s="2">
        <v>36191</v>
      </c>
      <c r="BH361" s="2">
        <v>1538</v>
      </c>
      <c r="BI361" s="2">
        <v>4.4382881712983</v>
      </c>
      <c r="BJ361" s="2">
        <v>8215</v>
      </c>
      <c r="BK361" s="2">
        <v>102</v>
      </c>
      <c r="BL361" s="2">
        <v>1.2264037513526511</v>
      </c>
      <c r="BM361" s="2">
        <v>3966.3</v>
      </c>
      <c r="BN361" s="2">
        <v>163.30000000000018</v>
      </c>
      <c r="BO361" s="2">
        <v>3.9543781480046536</v>
      </c>
      <c r="BP361" s="2">
        <v>21329900000</v>
      </c>
      <c r="BQ361" s="2">
        <v>1301212089.0663986</v>
      </c>
      <c r="BR361" s="2">
        <v>6.4967415481873418</v>
      </c>
      <c r="BS361" s="2">
        <v>0.24412159999999999</v>
      </c>
      <c r="BT361" s="2">
        <v>3.5969250000000001</v>
      </c>
      <c r="BU361" s="2">
        <v>1.3056575119088301</v>
      </c>
      <c r="BV361" s="2">
        <v>12157.449566843483</v>
      </c>
      <c r="BW361" s="2">
        <v>1472.8515804443177</v>
      </c>
      <c r="BX361" s="2">
        <v>12.114807240995395</v>
      </c>
      <c r="BY361" s="2">
        <v>2.3219549655914307</v>
      </c>
      <c r="BZ361" s="2">
        <v>1</v>
      </c>
    </row>
    <row r="362" spans="1:78" x14ac:dyDescent="0.2">
      <c r="A362">
        <v>332</v>
      </c>
      <c r="B362" t="s">
        <v>89</v>
      </c>
      <c r="C362">
        <v>2016</v>
      </c>
      <c r="D362">
        <v>13</v>
      </c>
      <c r="E362">
        <v>0</v>
      </c>
      <c r="F362" t="s">
        <v>90</v>
      </c>
      <c r="G362" s="2">
        <v>0.21762000000000001</v>
      </c>
      <c r="H362" s="2">
        <v>0</v>
      </c>
      <c r="I362" s="2">
        <v>0.92</v>
      </c>
      <c r="J362" s="2">
        <v>1.03</v>
      </c>
      <c r="K362" s="2">
        <v>2.1309999999999998</v>
      </c>
      <c r="L362" s="2">
        <v>2.2549999999999999</v>
      </c>
      <c r="M362" s="2">
        <v>0.84599999999999997</v>
      </c>
      <c r="N362" s="2">
        <v>0.95</v>
      </c>
      <c r="O362" s="2">
        <v>-0.66100000000000003</v>
      </c>
      <c r="P362" s="2">
        <v>6.1559999999999997</v>
      </c>
      <c r="Q362" s="2">
        <v>0</v>
      </c>
      <c r="R362" s="2">
        <v>21449</v>
      </c>
      <c r="S362" s="2">
        <v>3.17</v>
      </c>
      <c r="T362" s="2">
        <v>0.74</v>
      </c>
      <c r="U362" s="2">
        <v>3.31</v>
      </c>
      <c r="V362" s="2">
        <v>50.4</v>
      </c>
      <c r="W362" t="s">
        <v>54</v>
      </c>
      <c r="X362" t="s">
        <v>91</v>
      </c>
      <c r="Y362" t="s">
        <v>56</v>
      </c>
      <c r="Z362" s="2">
        <v>0.57999999999999996</v>
      </c>
      <c r="AA362" s="2">
        <v>0.78200000000000003</v>
      </c>
      <c r="AB362" s="2">
        <v>71</v>
      </c>
      <c r="AE362" s="2">
        <v>-79.518799999999999</v>
      </c>
      <c r="AF362" s="2">
        <v>8.9942700000000002</v>
      </c>
      <c r="AG362" s="2" t="s">
        <v>70</v>
      </c>
      <c r="AH362" s="2" t="s">
        <v>58</v>
      </c>
      <c r="AI362" s="2">
        <v>14062.44</v>
      </c>
      <c r="AJ362" s="2">
        <v>4.9534349999999998</v>
      </c>
      <c r="AK362" s="2">
        <v>56800000000</v>
      </c>
      <c r="AL362" s="2">
        <v>86.885149999999996</v>
      </c>
      <c r="AN362" s="2">
        <v>-7.7842330000000004</v>
      </c>
      <c r="AO362" s="2">
        <v>54.630479999999999</v>
      </c>
      <c r="AP362" s="2">
        <v>87.408420000000007</v>
      </c>
      <c r="AQ362" s="2">
        <v>9.0633110000000006</v>
      </c>
      <c r="AR362" s="2">
        <v>10.97143</v>
      </c>
      <c r="AS362" s="2">
        <v>0.77925540000000004</v>
      </c>
      <c r="AT362" s="2">
        <v>-0.30110510000000001</v>
      </c>
      <c r="AU362" s="2">
        <v>0.436921</v>
      </c>
      <c r="AV362" s="2">
        <v>-0.30110510000000001</v>
      </c>
      <c r="AW362" s="2">
        <v>24.76229</v>
      </c>
      <c r="AX362" s="2">
        <v>0.6</v>
      </c>
      <c r="AY362" s="2">
        <v>2.0986183897093902</v>
      </c>
      <c r="AZ362" s="2">
        <v>4.4499997049570097E-2</v>
      </c>
      <c r="BA362" s="2">
        <v>0.100500002503395</v>
      </c>
      <c r="BB362" s="2">
        <v>0.144999995827675</v>
      </c>
      <c r="BC362" s="2">
        <v>2.9132289999999998</v>
      </c>
      <c r="BD362" s="2">
        <v>87.408312705102006</v>
      </c>
      <c r="BE362" s="2">
        <f t="shared" si="10"/>
        <v>12.528371172755001</v>
      </c>
      <c r="BF362" s="2">
        <f t="shared" si="11"/>
        <v>12.536308677269323</v>
      </c>
      <c r="BG362" s="2">
        <v>38116</v>
      </c>
      <c r="BH362" s="2">
        <v>1925</v>
      </c>
      <c r="BI362" s="2">
        <v>5.3190019618137105</v>
      </c>
      <c r="BJ362" s="2">
        <v>8222</v>
      </c>
      <c r="BK362" s="2">
        <v>7</v>
      </c>
      <c r="BL362" s="2">
        <v>8.5209981740718199E-2</v>
      </c>
      <c r="BM362" s="2">
        <v>4652.2</v>
      </c>
      <c r="BN362" s="2">
        <v>685.89999999999964</v>
      </c>
      <c r="BO362" s="2">
        <v>17.293195169301356</v>
      </c>
      <c r="BP362" s="2">
        <v>21782699401.501099</v>
      </c>
      <c r="BQ362" s="2">
        <v>452799401.50109863</v>
      </c>
      <c r="BR362" s="2">
        <v>2.1228388389120374</v>
      </c>
      <c r="BS362" s="2">
        <v>0.68593219999999999</v>
      </c>
      <c r="BT362" s="2">
        <v>0.65768689999999996</v>
      </c>
      <c r="BU362" s="2">
        <v>1.9633444082234801</v>
      </c>
      <c r="BV362" s="2">
        <v>12795.796858416199</v>
      </c>
      <c r="BW362" s="2">
        <v>1266.6468111693011</v>
      </c>
      <c r="BX362" s="2">
        <v>9.8989287278047691</v>
      </c>
      <c r="BY362" s="2">
        <v>2.3219549655914307</v>
      </c>
      <c r="BZ362" s="2">
        <v>1</v>
      </c>
    </row>
    <row r="363" spans="1:78" x14ac:dyDescent="0.2">
      <c r="A363">
        <v>333</v>
      </c>
      <c r="B363" t="s">
        <v>89</v>
      </c>
      <c r="C363">
        <v>2017</v>
      </c>
      <c r="D363">
        <v>13</v>
      </c>
      <c r="E363">
        <v>0</v>
      </c>
      <c r="F363" t="s">
        <v>90</v>
      </c>
      <c r="G363" s="2">
        <v>0.21762000000000001</v>
      </c>
      <c r="H363" s="2">
        <v>0</v>
      </c>
      <c r="I363" s="2">
        <v>0.92</v>
      </c>
      <c r="J363" s="2">
        <v>1.03</v>
      </c>
      <c r="K363" s="2">
        <v>2.1309999999999998</v>
      </c>
      <c r="L363" s="2">
        <v>2.2549999999999999</v>
      </c>
      <c r="M363" s="2">
        <v>0.84599999999999997</v>
      </c>
      <c r="N363" s="2">
        <v>0.95</v>
      </c>
      <c r="O363" s="2">
        <v>-0.66100000000000003</v>
      </c>
      <c r="P363" s="2">
        <v>6.3449999999999998</v>
      </c>
      <c r="Q363" s="2">
        <v>0</v>
      </c>
      <c r="R363" s="2">
        <v>22207</v>
      </c>
      <c r="S363" s="2">
        <v>3.8069999999999999</v>
      </c>
      <c r="T363" s="2">
        <v>0.88</v>
      </c>
      <c r="U363" s="2">
        <v>3.9</v>
      </c>
      <c r="V363" s="2">
        <v>49.9</v>
      </c>
      <c r="W363" t="s">
        <v>54</v>
      </c>
      <c r="X363" t="s">
        <v>91</v>
      </c>
      <c r="Y363" t="s">
        <v>56</v>
      </c>
      <c r="Z363" s="2">
        <v>0.57799999999999996</v>
      </c>
      <c r="AA363" s="2">
        <v>0.76500000000000001</v>
      </c>
      <c r="AB363" s="2">
        <v>71</v>
      </c>
      <c r="AE363" s="2">
        <v>-79.518799999999999</v>
      </c>
      <c r="AF363" s="2">
        <v>8.9942700000000002</v>
      </c>
      <c r="AG363" s="2" t="s">
        <v>70</v>
      </c>
      <c r="AH363" s="2" t="s">
        <v>58</v>
      </c>
      <c r="AI363" s="2">
        <v>14596.74</v>
      </c>
      <c r="AJ363" s="2">
        <v>5.5913279999999999</v>
      </c>
      <c r="AK363" s="2">
        <v>60000000000</v>
      </c>
      <c r="AL363" s="2">
        <v>87.322569999999999</v>
      </c>
      <c r="AN363" s="2">
        <v>-6.0213520000000003</v>
      </c>
      <c r="AO363" s="2">
        <v>54.438720000000004</v>
      </c>
      <c r="AP363" s="2">
        <v>87.427880000000002</v>
      </c>
      <c r="AQ363" s="2">
        <v>6.5625140000000002</v>
      </c>
      <c r="AR363" s="2">
        <v>11.419589999999999</v>
      </c>
      <c r="AS363" s="2">
        <v>0.63789320000000005</v>
      </c>
      <c r="AT363" s="2">
        <v>-0.12783340000000001</v>
      </c>
      <c r="AU363" s="2">
        <v>0.436921</v>
      </c>
      <c r="AV363" s="2">
        <v>-0.12783340000000001</v>
      </c>
      <c r="AW363" s="2">
        <v>24.816700000000001</v>
      </c>
      <c r="AX363" s="2">
        <v>0.14000000000000001</v>
      </c>
      <c r="AY363" s="2">
        <v>2.0986183897093902</v>
      </c>
      <c r="AZ363" s="2">
        <v>4.4499997049570097E-2</v>
      </c>
      <c r="BA363" s="2">
        <v>0.100500002503395</v>
      </c>
      <c r="BB363" s="2">
        <v>0.144999995827675</v>
      </c>
      <c r="BC363" s="2" t="s">
        <v>101</v>
      </c>
      <c r="BD363" s="2">
        <v>87.427876867517995</v>
      </c>
      <c r="BE363" s="2">
        <f t="shared" si="10"/>
        <v>1.9564162415989017E-2</v>
      </c>
      <c r="BF363" s="2">
        <f t="shared" si="11"/>
        <v>2.2382496367358732E-2</v>
      </c>
      <c r="BG363" s="2">
        <v>40029</v>
      </c>
      <c r="BH363" s="2">
        <v>1913</v>
      </c>
      <c r="BI363" s="2">
        <v>5.0188897051107144</v>
      </c>
      <c r="BJ363" s="2">
        <v>8347</v>
      </c>
      <c r="BK363" s="2">
        <v>125</v>
      </c>
      <c r="BL363" s="2">
        <v>1.5203113597664801</v>
      </c>
      <c r="BM363" s="2">
        <v>4314.4859999999999</v>
      </c>
      <c r="BN363" s="2">
        <v>337.71399999999994</v>
      </c>
      <c r="BO363" s="2">
        <v>7.2592321912213569</v>
      </c>
      <c r="BP363" s="2">
        <v>23447870503.1665</v>
      </c>
      <c r="BQ363" s="2">
        <v>1665171101.6654015</v>
      </c>
      <c r="BR363" s="2">
        <v>7.6444662388842888</v>
      </c>
      <c r="BS363" s="2">
        <v>0.44816109999999998</v>
      </c>
      <c r="BT363" s="2">
        <v>0.45956049999999998</v>
      </c>
      <c r="BU363" s="2">
        <v>2.4229048545021601</v>
      </c>
      <c r="BV363" s="2">
        <v>13362.921990023964</v>
      </c>
      <c r="BW363" s="2">
        <v>1233.819103791835</v>
      </c>
      <c r="BX363" s="2">
        <v>9.233153532684975</v>
      </c>
      <c r="BY363" s="2">
        <v>2.3219549655914307</v>
      </c>
      <c r="BZ363" s="2">
        <v>1</v>
      </c>
    </row>
    <row r="364" spans="1:78" x14ac:dyDescent="0.2">
      <c r="A364">
        <v>334</v>
      </c>
      <c r="B364" t="s">
        <v>89</v>
      </c>
      <c r="C364">
        <v>2018</v>
      </c>
      <c r="D364">
        <v>13</v>
      </c>
      <c r="E364">
        <v>0</v>
      </c>
      <c r="F364" t="s">
        <v>90</v>
      </c>
      <c r="G364" s="2">
        <v>0.21762000000000001</v>
      </c>
      <c r="H364" s="2">
        <v>0</v>
      </c>
      <c r="I364" s="2">
        <v>0.92</v>
      </c>
      <c r="J364" s="2">
        <v>1.03</v>
      </c>
      <c r="K364" s="2">
        <v>2.1309999999999998</v>
      </c>
      <c r="L364" s="2">
        <v>2.2549999999999999</v>
      </c>
      <c r="M364" s="2">
        <v>0.84599999999999997</v>
      </c>
      <c r="N364" s="2">
        <v>0.95</v>
      </c>
      <c r="O364" s="2">
        <v>-0.45400000000000001</v>
      </c>
      <c r="P364" s="2">
        <v>6.141</v>
      </c>
      <c r="Q364" s="2">
        <v>0</v>
      </c>
      <c r="R364" s="2">
        <v>22637.200000000001</v>
      </c>
      <c r="S364" s="2">
        <v>1.952</v>
      </c>
      <c r="T364" s="2">
        <v>0.76</v>
      </c>
      <c r="U364" s="2">
        <v>3.89</v>
      </c>
      <c r="V364" s="2">
        <v>49.2</v>
      </c>
      <c r="W364" t="s">
        <v>54</v>
      </c>
      <c r="X364" t="s">
        <v>91</v>
      </c>
      <c r="Y364" t="s">
        <v>56</v>
      </c>
      <c r="Z364" s="2">
        <v>0.55800000000000005</v>
      </c>
      <c r="AA364" s="2">
        <v>0.75600000000000001</v>
      </c>
      <c r="AB364" s="2">
        <v>71</v>
      </c>
      <c r="AE364" s="2">
        <v>-79.518799999999999</v>
      </c>
      <c r="AF364" s="2">
        <v>8.9942700000000002</v>
      </c>
      <c r="AG364" s="2" t="s">
        <v>70</v>
      </c>
      <c r="AH364" s="2" t="s">
        <v>58</v>
      </c>
      <c r="AI364" s="2">
        <v>14880.66</v>
      </c>
      <c r="AJ364" s="2">
        <v>3.6853440000000002</v>
      </c>
      <c r="AK364" s="2">
        <v>62200000000</v>
      </c>
      <c r="AL364" s="2">
        <v>87.037869999999998</v>
      </c>
      <c r="AN364" s="2">
        <v>-7.6228959999999999</v>
      </c>
      <c r="AO364" s="2">
        <v>54.242539999999998</v>
      </c>
      <c r="AP364" s="2">
        <v>89.99051</v>
      </c>
      <c r="AQ364" s="2">
        <v>8.1122890000000005</v>
      </c>
      <c r="AR364" s="2">
        <v>11.54482</v>
      </c>
      <c r="AS364" s="2">
        <v>1.9059839999999999</v>
      </c>
      <c r="AT364" s="2">
        <v>-0.27443689999999998</v>
      </c>
      <c r="AU364" s="2">
        <v>0.20611599999999999</v>
      </c>
      <c r="AV364" s="2">
        <v>-0.27443689999999998</v>
      </c>
      <c r="AW364" s="2">
        <v>24.852889999999999</v>
      </c>
      <c r="AX364" s="2">
        <v>0.12</v>
      </c>
      <c r="AY364" s="2">
        <v>2.2629823725583602</v>
      </c>
      <c r="AZ364" s="2">
        <v>4.4499997049570097E-2</v>
      </c>
      <c r="BA364" s="2">
        <v>0.100500002503395</v>
      </c>
      <c r="BB364" s="2">
        <v>0.144999995827675</v>
      </c>
      <c r="BC364" s="2" t="s">
        <v>101</v>
      </c>
      <c r="BD364" s="2">
        <v>89.689360198649993</v>
      </c>
      <c r="BE364" s="2">
        <f t="shared" si="10"/>
        <v>2.2614833311319984</v>
      </c>
      <c r="BF364" s="2">
        <f t="shared" si="11"/>
        <v>2.5866844903015203</v>
      </c>
      <c r="BG364" s="2">
        <v>41220</v>
      </c>
      <c r="BH364" s="2">
        <v>1191</v>
      </c>
      <c r="BI364" s="2">
        <v>2.9753428764145995</v>
      </c>
      <c r="BJ364" s="2">
        <v>8726</v>
      </c>
      <c r="BK364" s="2">
        <v>379</v>
      </c>
      <c r="BL364" s="2">
        <v>4.5405534922726725</v>
      </c>
      <c r="BM364" s="2">
        <v>4917.3031000000001</v>
      </c>
      <c r="BN364" s="2">
        <v>602.81710000000021</v>
      </c>
      <c r="BO364" s="2">
        <v>13.971933157275286</v>
      </c>
      <c r="BP364" s="2">
        <v>23611873508.485901</v>
      </c>
      <c r="BQ364" s="2">
        <v>164003005.31940079</v>
      </c>
      <c r="BR364" s="2">
        <v>0.69943667292623923</v>
      </c>
      <c r="BS364" s="2">
        <v>0.1252317</v>
      </c>
      <c r="BT364" s="2">
        <v>1.5937790000000001</v>
      </c>
      <c r="BU364" s="2">
        <v>0.829126308957157</v>
      </c>
      <c r="BV364" s="2">
        <v>13829.775010709032</v>
      </c>
      <c r="BW364" s="2">
        <v>1050.8877926462683</v>
      </c>
      <c r="BX364" s="2">
        <v>7.5987338321304385</v>
      </c>
      <c r="BY364" s="2">
        <v>2.3219549655914307</v>
      </c>
      <c r="BZ364" s="2">
        <v>1</v>
      </c>
    </row>
    <row r="365" spans="1:78" x14ac:dyDescent="0.2">
      <c r="A365">
        <v>335</v>
      </c>
      <c r="B365" t="s">
        <v>89</v>
      </c>
      <c r="C365">
        <v>2019</v>
      </c>
      <c r="D365">
        <v>13</v>
      </c>
      <c r="E365">
        <v>1</v>
      </c>
      <c r="F365" t="s">
        <v>90</v>
      </c>
      <c r="G365" s="2">
        <v>0.21762000000000001</v>
      </c>
      <c r="H365" s="2">
        <v>0</v>
      </c>
      <c r="I365" s="2">
        <v>0.746</v>
      </c>
      <c r="J365" s="2">
        <v>0.871</v>
      </c>
      <c r="K365" s="2">
        <v>1.919</v>
      </c>
      <c r="L365" s="2">
        <v>2.0739999999999998</v>
      </c>
      <c r="M365" s="2">
        <v>0.73299999999999998</v>
      </c>
      <c r="N365" s="2">
        <v>0.88600000000000001</v>
      </c>
      <c r="O365" s="2">
        <v>-0.74399999999999999</v>
      </c>
      <c r="Q365" s="2">
        <v>1</v>
      </c>
      <c r="S365" s="2">
        <v>1.319</v>
      </c>
      <c r="T365" s="2">
        <v>-0.36</v>
      </c>
      <c r="U365" s="2">
        <v>4.74</v>
      </c>
      <c r="V365" s="2">
        <v>49.8</v>
      </c>
      <c r="W365" t="s">
        <v>54</v>
      </c>
      <c r="X365" t="s">
        <v>91</v>
      </c>
      <c r="Y365" t="s">
        <v>56</v>
      </c>
      <c r="Z365" s="2">
        <v>0.56299999999999994</v>
      </c>
      <c r="AA365" s="2">
        <v>0.76400000000000001</v>
      </c>
      <c r="AB365" s="2">
        <v>71</v>
      </c>
      <c r="AE365" s="2">
        <v>-79.518799999999999</v>
      </c>
      <c r="AF365" s="2">
        <v>8.9942700000000002</v>
      </c>
      <c r="AG365" s="2" t="s">
        <v>70</v>
      </c>
      <c r="AH365" s="2" t="s">
        <v>58</v>
      </c>
      <c r="AI365" s="2">
        <v>15073</v>
      </c>
      <c r="AJ365" s="2">
        <v>2.9797150000000001</v>
      </c>
      <c r="AK365" s="2">
        <v>64000000000</v>
      </c>
      <c r="AL365" s="2">
        <v>86.802909999999997</v>
      </c>
      <c r="AN365" s="2">
        <v>-4.9702799999999998</v>
      </c>
      <c r="AO365" s="2">
        <v>54.066459999999999</v>
      </c>
      <c r="AP365" s="2">
        <v>84.982339999999994</v>
      </c>
      <c r="AQ365" s="2">
        <v>6.6451710000000004</v>
      </c>
      <c r="AR365" s="2">
        <v>11.905900000000001</v>
      </c>
      <c r="AS365" s="2">
        <v>0.70562910000000001</v>
      </c>
      <c r="AU365" s="2">
        <v>0.55353600000000003</v>
      </c>
      <c r="AW365" s="2">
        <v>24.882249999999999</v>
      </c>
      <c r="AX365" s="2">
        <v>1.1200000000000001</v>
      </c>
      <c r="AY365" s="2">
        <v>2.03271399078927</v>
      </c>
      <c r="AZ365" s="2" t="s">
        <v>101</v>
      </c>
      <c r="BA365" s="2" t="s">
        <v>101</v>
      </c>
      <c r="BB365" s="2" t="s">
        <v>101</v>
      </c>
      <c r="BC365" s="2" t="s">
        <v>101</v>
      </c>
      <c r="BD365" s="2">
        <v>83.916589112384997</v>
      </c>
      <c r="BE365" s="2">
        <f t="shared" si="10"/>
        <v>5.7727710862649957</v>
      </c>
      <c r="BF365" s="2">
        <f t="shared" si="11"/>
        <v>6.4364056934725316</v>
      </c>
      <c r="BG365" s="2">
        <v>42244</v>
      </c>
      <c r="BH365" s="2">
        <v>1024</v>
      </c>
      <c r="BI365" s="2">
        <v>2.4842309558466762</v>
      </c>
      <c r="BJ365" s="2">
        <v>7909</v>
      </c>
      <c r="BK365" s="2">
        <v>817</v>
      </c>
      <c r="BL365" s="2">
        <v>9.3628237451294982</v>
      </c>
      <c r="BM365" s="2">
        <v>3726.3262</v>
      </c>
      <c r="BN365" s="2">
        <v>1190.9769000000001</v>
      </c>
      <c r="BO365" s="2">
        <v>24.220123831699539</v>
      </c>
      <c r="BP365" s="2">
        <v>22989730257.171299</v>
      </c>
      <c r="BQ365" s="2">
        <v>622143251.3146019</v>
      </c>
      <c r="BR365" s="2">
        <v>2.6348745731295278</v>
      </c>
      <c r="BS365" s="2">
        <v>0.36108210000000002</v>
      </c>
      <c r="BT365" s="2">
        <v>1.369013</v>
      </c>
      <c r="BU365" s="2">
        <v>2.19813960758187</v>
      </c>
      <c r="BV365" s="2">
        <v>14226.069324134201</v>
      </c>
      <c r="BW365" s="2">
        <v>846.93143905409852</v>
      </c>
      <c r="BX365" s="2">
        <v>5.953376296411677</v>
      </c>
      <c r="BY365" s="2">
        <v>2.3219549655914307</v>
      </c>
      <c r="BZ365" s="2">
        <v>1</v>
      </c>
    </row>
    <row r="366" spans="1:78" x14ac:dyDescent="0.2">
      <c r="A366">
        <v>364</v>
      </c>
      <c r="B366" t="s">
        <v>92</v>
      </c>
      <c r="C366">
        <v>1992</v>
      </c>
      <c r="D366">
        <v>14</v>
      </c>
      <c r="E366">
        <v>0</v>
      </c>
      <c r="F366" t="s">
        <v>93</v>
      </c>
      <c r="G366" s="2">
        <v>0.37524999999999997</v>
      </c>
      <c r="H366" s="2">
        <v>0</v>
      </c>
      <c r="O366" s="2">
        <v>-1.409</v>
      </c>
      <c r="Q366" s="2">
        <v>0</v>
      </c>
      <c r="R366" s="2">
        <v>5186.6000000000004</v>
      </c>
      <c r="S366" s="2">
        <v>-0.83599999999999997</v>
      </c>
      <c r="T366" s="2">
        <v>15.19</v>
      </c>
      <c r="U366" s="2">
        <v>4.9800000000000004</v>
      </c>
      <c r="W366" t="s">
        <v>54</v>
      </c>
      <c r="X366" t="s">
        <v>55</v>
      </c>
      <c r="Y366" t="s">
        <v>56</v>
      </c>
      <c r="Z366" s="2">
        <v>0.35399999999999998</v>
      </c>
      <c r="AA366" s="2">
        <v>0.47599999999999998</v>
      </c>
      <c r="AB366" s="2">
        <v>80</v>
      </c>
      <c r="AE366" s="2">
        <v>-57.636200000000002</v>
      </c>
      <c r="AF366" s="2">
        <v>-25.3005</v>
      </c>
      <c r="AG366" s="2" t="s">
        <v>57</v>
      </c>
      <c r="AH366" s="2" t="s">
        <v>58</v>
      </c>
      <c r="AI366" s="2">
        <v>3879.4540000000002</v>
      </c>
      <c r="AJ366" s="2">
        <v>1.696428</v>
      </c>
      <c r="AK366" s="2">
        <v>17200000000</v>
      </c>
      <c r="AL366" s="2">
        <v>19.967469999999999</v>
      </c>
      <c r="AN366" s="2">
        <v>-0.80056729999999998</v>
      </c>
      <c r="AO366" s="2">
        <v>82.985240000000005</v>
      </c>
      <c r="AP366" s="2">
        <v>89.497559999999993</v>
      </c>
      <c r="AQ366" s="2">
        <v>1.6416519999999999</v>
      </c>
      <c r="AR366" s="2">
        <v>8.0332109999999997</v>
      </c>
      <c r="AT366" s="2">
        <v>2.720637</v>
      </c>
      <c r="AU366" s="2">
        <v>1.9852810000000001</v>
      </c>
      <c r="AV366" s="2">
        <v>2.720637</v>
      </c>
      <c r="AW366" s="2">
        <v>23.570740000000001</v>
      </c>
      <c r="AY366" s="2">
        <v>1.5046847705256501</v>
      </c>
      <c r="AZ366" s="2">
        <v>0</v>
      </c>
      <c r="BA366" s="2">
        <v>0</v>
      </c>
      <c r="BB366" s="2">
        <v>0</v>
      </c>
      <c r="BC366" s="2">
        <v>1.8850908</v>
      </c>
      <c r="BD366" s="2">
        <v>89.497557559860994</v>
      </c>
      <c r="BG366" s="2">
        <v>1356552</v>
      </c>
      <c r="BH366" s="2">
        <v>299654</v>
      </c>
      <c r="BI366" s="2">
        <v>28.352215634810548</v>
      </c>
      <c r="BJ366" s="2">
        <v>803575</v>
      </c>
      <c r="BK366" s="2">
        <v>178408</v>
      </c>
      <c r="BL366" s="2">
        <v>28.537654738653831</v>
      </c>
      <c r="BM366" s="2">
        <v>117.5</v>
      </c>
      <c r="BN366" s="2">
        <v>31.400000000000006</v>
      </c>
      <c r="BO366" s="2">
        <v>36.469221835075501</v>
      </c>
      <c r="BP366" s="2">
        <v>4002118011.3022299</v>
      </c>
      <c r="BQ366" s="2">
        <v>128501417.40185976</v>
      </c>
      <c r="BR366" s="2">
        <v>3.3173499309200047</v>
      </c>
      <c r="BU366" s="2">
        <v>0.60154369439531796</v>
      </c>
      <c r="BV366" s="2">
        <v>3790.7267941451369</v>
      </c>
      <c r="BW366" s="2">
        <v>88.727238725243296</v>
      </c>
      <c r="BX366" s="2">
        <v>2.3406392373695861</v>
      </c>
      <c r="BY366" s="2">
        <v>-0.15395072102546692</v>
      </c>
      <c r="BZ366" s="2">
        <v>0.41687184572219849</v>
      </c>
    </row>
    <row r="367" spans="1:78" x14ac:dyDescent="0.2">
      <c r="A367">
        <v>365</v>
      </c>
      <c r="B367" t="s">
        <v>92</v>
      </c>
      <c r="C367">
        <v>1993</v>
      </c>
      <c r="D367">
        <v>14</v>
      </c>
      <c r="E367">
        <v>1</v>
      </c>
      <c r="F367" t="s">
        <v>93</v>
      </c>
      <c r="G367" s="2">
        <v>0.37524999999999997</v>
      </c>
      <c r="H367" s="2">
        <v>0</v>
      </c>
      <c r="I367" s="2">
        <v>0.11600000000000001</v>
      </c>
      <c r="J367" s="2">
        <v>9.2999999999999999E-2</v>
      </c>
      <c r="K367" s="2">
        <v>0.75700000000000001</v>
      </c>
      <c r="L367" s="2">
        <v>0.67900000000000005</v>
      </c>
      <c r="M367" s="2">
        <v>0.33200000000000002</v>
      </c>
      <c r="N367" s="2">
        <v>0.28699999999999998</v>
      </c>
      <c r="O367" s="2">
        <v>-1.409</v>
      </c>
      <c r="Q367" s="2">
        <v>1</v>
      </c>
      <c r="R367" s="2">
        <v>5270.9</v>
      </c>
      <c r="S367" s="2">
        <v>2.391</v>
      </c>
      <c r="T367" s="2">
        <v>18.21</v>
      </c>
      <c r="U367" s="2">
        <v>5.0599999999999996</v>
      </c>
      <c r="W367" t="s">
        <v>54</v>
      </c>
      <c r="X367" t="s">
        <v>55</v>
      </c>
      <c r="Y367" t="s">
        <v>56</v>
      </c>
      <c r="Z367" s="2">
        <v>0.36799999999999999</v>
      </c>
      <c r="AA367" s="2">
        <v>0.504</v>
      </c>
      <c r="AB367" s="2">
        <v>80</v>
      </c>
      <c r="AC367" s="2">
        <v>4.4000000000000004</v>
      </c>
      <c r="AE367" s="2">
        <v>-57.636200000000002</v>
      </c>
      <c r="AF367" s="2">
        <v>-25.3005</v>
      </c>
      <c r="AG367" s="2" t="s">
        <v>57</v>
      </c>
      <c r="AH367" s="2" t="s">
        <v>58</v>
      </c>
      <c r="AI367" s="2">
        <v>3972.212</v>
      </c>
      <c r="AJ367" s="2">
        <v>4.9363590000000004</v>
      </c>
      <c r="AK367" s="2">
        <v>18100000000</v>
      </c>
      <c r="AL367" s="2">
        <v>23.10539</v>
      </c>
      <c r="AN367" s="2">
        <v>0.81522479999999997</v>
      </c>
      <c r="AO367" s="2">
        <v>82.540890000000005</v>
      </c>
      <c r="AP367" s="2">
        <v>113.60380000000001</v>
      </c>
      <c r="AQ367" s="2">
        <v>1.0345489999999999</v>
      </c>
      <c r="AR367" s="2">
        <v>8.6700140000000001</v>
      </c>
      <c r="AS367" s="2">
        <v>3.2399309999999999</v>
      </c>
      <c r="AT367" s="2">
        <v>2.9019710000000001</v>
      </c>
      <c r="AU367" s="2">
        <v>1.9852810000000001</v>
      </c>
      <c r="AV367" s="2">
        <v>2.9019710000000001</v>
      </c>
      <c r="AW367" s="2">
        <v>23.618929999999999</v>
      </c>
      <c r="AX367" s="2">
        <v>3.02</v>
      </c>
      <c r="AY367" s="2">
        <v>1.5046847705256501</v>
      </c>
      <c r="AZ367" s="2">
        <v>0.125499993562698</v>
      </c>
      <c r="BA367" s="2">
        <v>0.23849999904632599</v>
      </c>
      <c r="BB367" s="2">
        <v>0.36399999260902399</v>
      </c>
      <c r="BC367" s="2">
        <v>2.4483552</v>
      </c>
      <c r="BD367" s="2">
        <v>113.60376354813</v>
      </c>
      <c r="BE367" s="2">
        <f t="shared" si="10"/>
        <v>24.106205988269011</v>
      </c>
      <c r="BF367" s="2">
        <f t="shared" si="11"/>
        <v>26.93504341964352</v>
      </c>
      <c r="BG367" s="2">
        <v>1563473</v>
      </c>
      <c r="BH367" s="2">
        <v>206921</v>
      </c>
      <c r="BI367" s="2">
        <v>15.253451397366264</v>
      </c>
      <c r="BJ367" s="2">
        <v>958328</v>
      </c>
      <c r="BK367" s="2">
        <v>154753</v>
      </c>
      <c r="BL367" s="2">
        <v>19.258065519708801</v>
      </c>
      <c r="BM367" s="2">
        <v>75</v>
      </c>
      <c r="BN367" s="2">
        <v>42.5</v>
      </c>
      <c r="BO367" s="2">
        <v>36.170212765957444</v>
      </c>
      <c r="BP367" s="2">
        <v>4278887737.0260701</v>
      </c>
      <c r="BQ367" s="2">
        <v>276769725.72384024</v>
      </c>
      <c r="BR367" s="2">
        <v>6.9155813232449761</v>
      </c>
      <c r="BS367" s="2">
        <v>0.63680360000000003</v>
      </c>
      <c r="BT367" s="2">
        <v>1.4371290000000001</v>
      </c>
      <c r="BU367" s="2">
        <v>-0.83558487428459205</v>
      </c>
      <c r="BV367" s="2">
        <v>3857.7801099737012</v>
      </c>
      <c r="BW367" s="2">
        <v>114.43224664143872</v>
      </c>
      <c r="BX367" s="2">
        <v>2.9662718812197624</v>
      </c>
      <c r="BY367" s="2">
        <v>-0.15395072102546692</v>
      </c>
      <c r="BZ367" s="2">
        <v>0.41687184572219849</v>
      </c>
    </row>
    <row r="368" spans="1:78" x14ac:dyDescent="0.2">
      <c r="A368">
        <v>366</v>
      </c>
      <c r="B368" t="s">
        <v>92</v>
      </c>
      <c r="C368">
        <v>1994</v>
      </c>
      <c r="D368">
        <v>14</v>
      </c>
      <c r="E368">
        <v>0</v>
      </c>
      <c r="F368" t="s">
        <v>93</v>
      </c>
      <c r="G368" s="2">
        <v>0.37524999999999997</v>
      </c>
      <c r="H368" s="2">
        <v>0</v>
      </c>
      <c r="I368" s="2">
        <v>0.11600000000000001</v>
      </c>
      <c r="J368" s="2">
        <v>9.2999999999999999E-2</v>
      </c>
      <c r="K368" s="2">
        <v>0.75700000000000001</v>
      </c>
      <c r="L368" s="2">
        <v>0.67900000000000005</v>
      </c>
      <c r="M368" s="2">
        <v>0.33200000000000002</v>
      </c>
      <c r="N368" s="2">
        <v>0.28699999999999998</v>
      </c>
      <c r="O368" s="2">
        <v>-1.409</v>
      </c>
      <c r="Q368" s="2">
        <v>0</v>
      </c>
      <c r="R368" s="2">
        <v>5305.5</v>
      </c>
      <c r="S368" s="2">
        <v>2.8220000000000001</v>
      </c>
      <c r="T368" s="2">
        <v>20.57</v>
      </c>
      <c r="U368" s="2">
        <v>4.41</v>
      </c>
      <c r="W368" t="s">
        <v>54</v>
      </c>
      <c r="X368" t="s">
        <v>55</v>
      </c>
      <c r="Y368" t="s">
        <v>56</v>
      </c>
      <c r="Z368" s="2">
        <v>0.38500000000000001</v>
      </c>
      <c r="AA368" s="2">
        <v>0.52100000000000002</v>
      </c>
      <c r="AB368" s="2">
        <v>80</v>
      </c>
      <c r="AC368" s="2">
        <v>4.4000000000000004</v>
      </c>
      <c r="AE368" s="2">
        <v>-57.636200000000002</v>
      </c>
      <c r="AF368" s="2">
        <v>-25.3005</v>
      </c>
      <c r="AG368" s="2" t="s">
        <v>57</v>
      </c>
      <c r="AH368" s="2" t="s">
        <v>58</v>
      </c>
      <c r="AI368" s="2">
        <v>4084.3110000000001</v>
      </c>
      <c r="AJ368" s="2">
        <v>5.3179179999999997</v>
      </c>
      <c r="AK368" s="2">
        <v>19100000000</v>
      </c>
      <c r="AL368" s="2">
        <v>26.879100000000001</v>
      </c>
      <c r="AN368" s="2">
        <v>-3.4824120000000001</v>
      </c>
      <c r="AO368" s="2">
        <v>81.888050000000007</v>
      </c>
      <c r="AP368" s="2">
        <v>123.0793</v>
      </c>
      <c r="AQ368" s="2">
        <v>1.741841</v>
      </c>
      <c r="AR368" s="2">
        <v>8.8832570000000004</v>
      </c>
      <c r="AS368" s="2">
        <v>0.38155840000000002</v>
      </c>
      <c r="AT368" s="2">
        <v>3.0238339999999999</v>
      </c>
      <c r="AU368" s="2">
        <v>1.9852810000000001</v>
      </c>
      <c r="AV368" s="2">
        <v>3.0238339999999999</v>
      </c>
      <c r="AW368" s="2">
        <v>23.670739999999999</v>
      </c>
      <c r="AX368" s="2">
        <v>2.360001</v>
      </c>
      <c r="AY368" s="2">
        <v>1.5046847705256501</v>
      </c>
      <c r="AZ368" s="2">
        <v>0.125499993562698</v>
      </c>
      <c r="BA368" s="2">
        <v>0.23849999904632599</v>
      </c>
      <c r="BB368" s="2">
        <v>0.36399999260902399</v>
      </c>
      <c r="BC368" s="2">
        <v>2.4483552</v>
      </c>
      <c r="BD368" s="2">
        <v>123.07932946648999</v>
      </c>
      <c r="BE368" s="2">
        <f t="shared" si="10"/>
        <v>9.4755659183599903</v>
      </c>
      <c r="BF368" s="2">
        <f t="shared" si="11"/>
        <v>8.3408908494000009</v>
      </c>
      <c r="BG368" s="2">
        <v>2166149</v>
      </c>
      <c r="BH368" s="2">
        <v>602676</v>
      </c>
      <c r="BI368" s="2">
        <v>38.547259850345995</v>
      </c>
      <c r="BJ368" s="2">
        <v>1272596</v>
      </c>
      <c r="BK368" s="2">
        <v>314268</v>
      </c>
      <c r="BL368" s="2">
        <v>32.793365110901483</v>
      </c>
      <c r="BM368" s="2">
        <v>137.1</v>
      </c>
      <c r="BN368" s="2">
        <v>62.099999999999994</v>
      </c>
      <c r="BO368" s="2">
        <v>82.799999999999983</v>
      </c>
      <c r="BP368" s="2">
        <v>4630081669.6554298</v>
      </c>
      <c r="BQ368" s="2">
        <v>351193932.62935972</v>
      </c>
      <c r="BR368" s="2">
        <v>8.2075986614560712</v>
      </c>
      <c r="BS368" s="2">
        <v>0.2132425</v>
      </c>
      <c r="BT368" s="2">
        <v>3.2265999999999999</v>
      </c>
      <c r="BU368" s="2">
        <v>2.39101489433369</v>
      </c>
      <c r="BV368" s="2">
        <v>3925.6363653307581</v>
      </c>
      <c r="BW368" s="2">
        <v>158.67477551895172</v>
      </c>
      <c r="BX368" s="2">
        <v>4.0420141029945453</v>
      </c>
      <c r="BY368" s="2">
        <v>-0.15395072102546692</v>
      </c>
      <c r="BZ368" s="2">
        <v>0.41687184572219849</v>
      </c>
    </row>
    <row r="369" spans="1:78" x14ac:dyDescent="0.2">
      <c r="A369">
        <v>367</v>
      </c>
      <c r="B369" t="s">
        <v>92</v>
      </c>
      <c r="C369">
        <v>1995</v>
      </c>
      <c r="D369">
        <v>14</v>
      </c>
      <c r="E369">
        <v>0</v>
      </c>
      <c r="F369" t="s">
        <v>93</v>
      </c>
      <c r="G369" s="2">
        <v>0.61712</v>
      </c>
      <c r="H369" s="2">
        <v>0</v>
      </c>
      <c r="I369" s="2">
        <v>0.11600000000000001</v>
      </c>
      <c r="J369" s="2">
        <v>9.2999999999999999E-2</v>
      </c>
      <c r="K369" s="2">
        <v>0.75700000000000001</v>
      </c>
      <c r="L369" s="2">
        <v>0.67900000000000005</v>
      </c>
      <c r="M369" s="2">
        <v>0.33200000000000002</v>
      </c>
      <c r="N369" s="2">
        <v>0.28699999999999998</v>
      </c>
      <c r="O369" s="2">
        <v>-1.409</v>
      </c>
      <c r="P369" s="2">
        <v>2.5489999999999999</v>
      </c>
      <c r="Q369" s="2">
        <v>0</v>
      </c>
      <c r="R369" s="2">
        <v>5463.6</v>
      </c>
      <c r="S369" s="2">
        <v>4.3460000000000001</v>
      </c>
      <c r="T369" s="2">
        <v>13.43</v>
      </c>
      <c r="U369" s="2">
        <v>3.4</v>
      </c>
      <c r="V369" s="2">
        <v>58.2</v>
      </c>
      <c r="W369" t="s">
        <v>54</v>
      </c>
      <c r="X369" t="s">
        <v>55</v>
      </c>
      <c r="Y369" t="s">
        <v>56</v>
      </c>
      <c r="Z369" s="2">
        <v>0.38500000000000001</v>
      </c>
      <c r="AA369" s="2">
        <v>0.52100000000000002</v>
      </c>
      <c r="AB369" s="2">
        <v>80</v>
      </c>
      <c r="AC369" s="2">
        <v>4.4000000000000004</v>
      </c>
      <c r="AE369" s="2">
        <v>-57.636200000000002</v>
      </c>
      <c r="AF369" s="2">
        <v>-25.3005</v>
      </c>
      <c r="AG369" s="2" t="s">
        <v>57</v>
      </c>
      <c r="AH369" s="2" t="s">
        <v>58</v>
      </c>
      <c r="AI369" s="2">
        <v>4261.8289999999997</v>
      </c>
      <c r="AJ369" s="2">
        <v>6.8228099999999996</v>
      </c>
      <c r="AK369" s="2">
        <v>20400000000</v>
      </c>
      <c r="AL369" s="2">
        <v>23.964449999999999</v>
      </c>
      <c r="AN369" s="2">
        <v>-2.398914</v>
      </c>
      <c r="AO369" s="2">
        <v>81.021810000000002</v>
      </c>
      <c r="AP369" s="2">
        <v>118.0641</v>
      </c>
      <c r="AQ369" s="2">
        <v>1.0428010000000001</v>
      </c>
      <c r="AR369" s="2">
        <v>8.8713569999999997</v>
      </c>
      <c r="AS369" s="2">
        <v>1.5048919999999999</v>
      </c>
      <c r="AT369" s="2">
        <v>2.5974910000000002</v>
      </c>
      <c r="AU369" s="2">
        <v>1.9852810000000001</v>
      </c>
      <c r="AV369" s="2">
        <v>2.5974910000000002</v>
      </c>
      <c r="AW369" s="2">
        <v>23.736740000000001</v>
      </c>
      <c r="AX369" s="2">
        <v>7.1399990000000004</v>
      </c>
      <c r="AY369" s="2">
        <v>1.5046847705256501</v>
      </c>
      <c r="AZ369" s="2">
        <v>0.125499993562698</v>
      </c>
      <c r="BA369" s="2">
        <v>0.23849999904632599</v>
      </c>
      <c r="BB369" s="2">
        <v>0.36399999260902399</v>
      </c>
      <c r="BC369" s="2">
        <v>2.4483552</v>
      </c>
      <c r="BD369" s="2">
        <v>118.064074196292</v>
      </c>
      <c r="BE369" s="2">
        <f t="shared" si="10"/>
        <v>5.0152552701979971</v>
      </c>
      <c r="BF369" s="2">
        <f t="shared" si="11"/>
        <v>4.0748152365937838</v>
      </c>
      <c r="BG369" s="2">
        <v>2827345</v>
      </c>
      <c r="BH369" s="2">
        <v>661196</v>
      </c>
      <c r="BI369" s="2">
        <v>30.524031357030381</v>
      </c>
      <c r="BJ369" s="2">
        <v>1539364</v>
      </c>
      <c r="BK369" s="2">
        <v>266768</v>
      </c>
      <c r="BL369" s="2">
        <v>20.962504989800376</v>
      </c>
      <c r="BM369" s="2">
        <v>94.5</v>
      </c>
      <c r="BN369" s="2">
        <v>42.599999999999994</v>
      </c>
      <c r="BO369" s="2">
        <v>31.07221006564551</v>
      </c>
      <c r="BP369" s="2">
        <v>4851554061.5076904</v>
      </c>
      <c r="BQ369" s="2">
        <v>221472391.85226059</v>
      </c>
      <c r="BR369" s="2">
        <v>4.7833366159336563</v>
      </c>
      <c r="BS369" s="2">
        <v>1.18999E-2</v>
      </c>
      <c r="BT369" s="2">
        <v>0.43105959999999999</v>
      </c>
      <c r="BU369" s="2">
        <v>2.8220743044589098</v>
      </c>
      <c r="BV369" s="2">
        <v>3998.2200082385839</v>
      </c>
      <c r="BW369" s="2">
        <v>263.60854696610613</v>
      </c>
      <c r="BX369" s="2">
        <v>6.5931476112601146</v>
      </c>
      <c r="BY369" s="2">
        <v>-0.15395072102546692</v>
      </c>
      <c r="BZ369" s="2">
        <v>0.41687184572219849</v>
      </c>
    </row>
    <row r="370" spans="1:78" x14ac:dyDescent="0.2">
      <c r="A370">
        <v>368</v>
      </c>
      <c r="B370" t="s">
        <v>92</v>
      </c>
      <c r="C370">
        <v>1996</v>
      </c>
      <c r="D370">
        <v>14</v>
      </c>
      <c r="E370">
        <v>0</v>
      </c>
      <c r="F370" t="s">
        <v>93</v>
      </c>
      <c r="G370" s="2">
        <v>0.61712</v>
      </c>
      <c r="H370" s="2">
        <v>0</v>
      </c>
      <c r="I370" s="2">
        <v>0.11600000000000001</v>
      </c>
      <c r="J370" s="2">
        <v>9.2999999999999999E-2</v>
      </c>
      <c r="K370" s="2">
        <v>0.75700000000000001</v>
      </c>
      <c r="L370" s="2">
        <v>0.67900000000000005</v>
      </c>
      <c r="M370" s="2">
        <v>0.33200000000000002</v>
      </c>
      <c r="N370" s="2">
        <v>0.28699999999999998</v>
      </c>
      <c r="O370" s="2">
        <v>-1.409</v>
      </c>
      <c r="P370" s="2">
        <v>3.895</v>
      </c>
      <c r="Q370" s="2">
        <v>0</v>
      </c>
      <c r="R370" s="2">
        <v>5360.7</v>
      </c>
      <c r="S370" s="2">
        <v>-0.72899999999999998</v>
      </c>
      <c r="T370" s="2">
        <v>9.8000000000000007</v>
      </c>
      <c r="U370" s="2">
        <v>8.15</v>
      </c>
      <c r="W370" t="s">
        <v>54</v>
      </c>
      <c r="X370" t="s">
        <v>55</v>
      </c>
      <c r="Y370" t="s">
        <v>56</v>
      </c>
      <c r="Z370" s="2">
        <v>0.39100000000000001</v>
      </c>
      <c r="AA370" s="2">
        <v>0.53100000000000003</v>
      </c>
      <c r="AB370" s="2">
        <v>80</v>
      </c>
      <c r="AC370" s="2">
        <v>4.4000000000000004</v>
      </c>
      <c r="AE370" s="2">
        <v>-57.636200000000002</v>
      </c>
      <c r="AF370" s="2">
        <v>-25.3005</v>
      </c>
      <c r="AG370" s="2" t="s">
        <v>57</v>
      </c>
      <c r="AH370" s="2" t="s">
        <v>58</v>
      </c>
      <c r="AI370" s="2">
        <v>4230.7669999999998</v>
      </c>
      <c r="AJ370" s="2">
        <v>1.573785</v>
      </c>
      <c r="AK370" s="2">
        <v>20700000000</v>
      </c>
      <c r="AL370" s="2">
        <v>25.78566</v>
      </c>
      <c r="AN370" s="2">
        <v>-0.70705300000000004</v>
      </c>
      <c r="AO370" s="2">
        <v>80.077060000000003</v>
      </c>
      <c r="AP370" s="2">
        <v>103.03530000000001</v>
      </c>
      <c r="AQ370" s="2">
        <v>1.4282220000000001</v>
      </c>
      <c r="AR370" s="2">
        <v>9.6262190000000007</v>
      </c>
      <c r="AS370" s="2">
        <v>5.2490249999999996</v>
      </c>
      <c r="AT370" s="2">
        <v>2.2823820000000001</v>
      </c>
      <c r="AU370" s="2">
        <v>1.9852810000000001</v>
      </c>
      <c r="AV370" s="2">
        <v>2.2823820000000001</v>
      </c>
      <c r="AW370" s="2">
        <v>23.752359999999999</v>
      </c>
      <c r="AX370" s="2">
        <v>3.63</v>
      </c>
      <c r="AY370" s="2">
        <v>1.5046847705256501</v>
      </c>
      <c r="AZ370" s="2">
        <v>0.125499993562698</v>
      </c>
      <c r="BA370" s="2">
        <v>0.23849999904632599</v>
      </c>
      <c r="BB370" s="2">
        <v>0.36399999260902399</v>
      </c>
      <c r="BC370" s="2">
        <v>2.4483552</v>
      </c>
      <c r="BD370" s="2">
        <v>103.03526720562699</v>
      </c>
      <c r="BE370" s="2">
        <f t="shared" si="10"/>
        <v>15.028806990665004</v>
      </c>
      <c r="BF370" s="2">
        <f t="shared" si="11"/>
        <v>12.729365044338786</v>
      </c>
      <c r="BG370" s="2">
        <v>3204722</v>
      </c>
      <c r="BH370" s="2">
        <v>377377</v>
      </c>
      <c r="BI370" s="2">
        <v>13.347398354286442</v>
      </c>
      <c r="BJ370" s="2">
        <v>1570673</v>
      </c>
      <c r="BK370" s="2">
        <v>31309</v>
      </c>
      <c r="BL370" s="2">
        <v>2.0338919190003146</v>
      </c>
      <c r="BM370" s="2">
        <v>139.5</v>
      </c>
      <c r="BN370" s="2">
        <v>45</v>
      </c>
      <c r="BO370" s="2">
        <v>47.61904761904762</v>
      </c>
      <c r="BP370" s="2">
        <v>4581463775.1203203</v>
      </c>
      <c r="BQ370" s="2">
        <v>270090286.38737011</v>
      </c>
      <c r="BR370" s="2">
        <v>5.5670880497915274</v>
      </c>
      <c r="BS370" s="2">
        <v>0.75486180000000003</v>
      </c>
      <c r="BT370" s="2">
        <v>1.5242500000000001</v>
      </c>
      <c r="BU370" s="2">
        <v>4.3463244653305004</v>
      </c>
      <c r="BV370" s="2">
        <v>4056.7860396803153</v>
      </c>
      <c r="BW370" s="2">
        <v>173.98080222728458</v>
      </c>
      <c r="BX370" s="2">
        <v>4.288636386675071</v>
      </c>
      <c r="BY370" s="2">
        <v>-0.97153538465499878</v>
      </c>
      <c r="BZ370" s="2">
        <v>0.22431337833404541</v>
      </c>
    </row>
    <row r="371" spans="1:78" x14ac:dyDescent="0.2">
      <c r="A371">
        <v>369</v>
      </c>
      <c r="B371" t="s">
        <v>92</v>
      </c>
      <c r="C371">
        <v>1997</v>
      </c>
      <c r="D371">
        <v>14</v>
      </c>
      <c r="E371">
        <v>0</v>
      </c>
      <c r="F371" t="s">
        <v>93</v>
      </c>
      <c r="G371" s="2">
        <v>0.61712</v>
      </c>
      <c r="H371" s="2">
        <v>0</v>
      </c>
      <c r="I371" s="2">
        <v>0.11600000000000001</v>
      </c>
      <c r="J371" s="2">
        <v>9.2999999999999999E-2</v>
      </c>
      <c r="K371" s="2">
        <v>0.75700000000000001</v>
      </c>
      <c r="L371" s="2">
        <v>0.67900000000000005</v>
      </c>
      <c r="M371" s="2">
        <v>0.33200000000000002</v>
      </c>
      <c r="N371" s="2">
        <v>0.28699999999999998</v>
      </c>
      <c r="O371" s="2">
        <v>-1.409</v>
      </c>
      <c r="P371" s="2">
        <v>4.2869999999999999</v>
      </c>
      <c r="Q371" s="2">
        <v>0</v>
      </c>
      <c r="R371" s="2">
        <v>5399.4</v>
      </c>
      <c r="S371" s="2">
        <v>1.9390000000000001</v>
      </c>
      <c r="T371" s="2">
        <v>6.95</v>
      </c>
      <c r="U371" s="2">
        <v>5.36</v>
      </c>
      <c r="V371" s="2">
        <v>54.9</v>
      </c>
      <c r="W371" t="s">
        <v>54</v>
      </c>
      <c r="X371" t="s">
        <v>55</v>
      </c>
      <c r="Y371" t="s">
        <v>56</v>
      </c>
      <c r="Z371" s="2">
        <v>0.38700000000000001</v>
      </c>
      <c r="AA371" s="2">
        <v>0.52900000000000003</v>
      </c>
      <c r="AB371" s="2">
        <v>80</v>
      </c>
      <c r="AC371" s="2">
        <v>4.4000000000000004</v>
      </c>
      <c r="AE371" s="2">
        <v>-57.636200000000002</v>
      </c>
      <c r="AF371" s="2">
        <v>-25.3005</v>
      </c>
      <c r="AG371" s="2" t="s">
        <v>57</v>
      </c>
      <c r="AH371" s="2" t="s">
        <v>58</v>
      </c>
      <c r="AI371" s="2">
        <v>4312.7910000000002</v>
      </c>
      <c r="AJ371" s="2">
        <v>4.2425160000000002</v>
      </c>
      <c r="AK371" s="2">
        <v>21600000000</v>
      </c>
      <c r="AL371" s="2">
        <v>32.774099999999997</v>
      </c>
      <c r="AN371" s="2">
        <v>-5.5059760000000004</v>
      </c>
      <c r="AO371" s="2">
        <v>78.990409999999997</v>
      </c>
      <c r="AP371" s="2">
        <v>95.934269999999998</v>
      </c>
      <c r="AQ371" s="2">
        <v>2.3170570000000001</v>
      </c>
      <c r="AR371" s="2">
        <v>10.183960000000001</v>
      </c>
      <c r="AS371" s="2">
        <v>2.6687310000000002</v>
      </c>
      <c r="AT371" s="2">
        <v>1.938742</v>
      </c>
      <c r="AU371" s="2">
        <v>1.9852810000000001</v>
      </c>
      <c r="AV371" s="2">
        <v>1.938742</v>
      </c>
      <c r="AW371" s="2">
        <v>23.79391</v>
      </c>
      <c r="AX371" s="2">
        <v>2.85</v>
      </c>
      <c r="AY371" s="2">
        <v>1.5046847705256501</v>
      </c>
      <c r="AZ371" s="2">
        <v>0.125499993562698</v>
      </c>
      <c r="BA371" s="2">
        <v>0.23849999904632599</v>
      </c>
      <c r="BB371" s="2">
        <v>0.36399999260902399</v>
      </c>
      <c r="BC371" s="2">
        <v>2.4483552</v>
      </c>
      <c r="BD371" s="2">
        <v>95.934276247919996</v>
      </c>
      <c r="BE371" s="2">
        <f t="shared" si="10"/>
        <v>7.1009909577069976</v>
      </c>
      <c r="BF371" s="2">
        <f t="shared" si="11"/>
        <v>6.8918062235288655</v>
      </c>
      <c r="BG371" s="2">
        <v>3437432</v>
      </c>
      <c r="BH371" s="2">
        <v>232710</v>
      </c>
      <c r="BI371" s="2">
        <v>7.2614722899521391</v>
      </c>
      <c r="BJ371" s="2">
        <v>1789142</v>
      </c>
      <c r="BK371" s="2">
        <v>218469</v>
      </c>
      <c r="BL371" s="2">
        <v>13.909260552642085</v>
      </c>
      <c r="BM371" s="2">
        <v>225.7</v>
      </c>
      <c r="BN371" s="2">
        <v>86.199999999999989</v>
      </c>
      <c r="BO371" s="2">
        <v>61.792114695340487</v>
      </c>
      <c r="BP371" s="2">
        <v>4716136327.7405701</v>
      </c>
      <c r="BQ371" s="2">
        <v>134672552.62024975</v>
      </c>
      <c r="BR371" s="2">
        <v>2.9395092754326737</v>
      </c>
      <c r="BS371" s="2">
        <v>0.55773830000000002</v>
      </c>
      <c r="BT371" s="2">
        <v>5.0751600000000003</v>
      </c>
      <c r="BU371" s="2">
        <v>-0.72883535540508104</v>
      </c>
      <c r="BV371" s="2">
        <v>4123.5606611981848</v>
      </c>
      <c r="BW371" s="2">
        <v>189.2303785434051</v>
      </c>
      <c r="BX371" s="2">
        <v>4.5890043603340693</v>
      </c>
      <c r="BY371" s="2">
        <v>0.48589348793029785</v>
      </c>
      <c r="BZ371" s="2">
        <v>0.56756871938705444</v>
      </c>
    </row>
    <row r="372" spans="1:78" x14ac:dyDescent="0.2">
      <c r="A372">
        <v>370</v>
      </c>
      <c r="B372" t="s">
        <v>92</v>
      </c>
      <c r="C372">
        <v>1998</v>
      </c>
      <c r="D372">
        <v>14</v>
      </c>
      <c r="E372">
        <v>1</v>
      </c>
      <c r="F372" t="s">
        <v>93</v>
      </c>
      <c r="G372" s="2">
        <v>0.61712</v>
      </c>
      <c r="H372" s="2">
        <v>0</v>
      </c>
      <c r="I372" s="2">
        <v>0.122</v>
      </c>
      <c r="J372" s="2">
        <v>0.13400000000000001</v>
      </c>
      <c r="K372" s="2">
        <v>0.77600000000000002</v>
      </c>
      <c r="L372" s="2">
        <v>0.81399999999999995</v>
      </c>
      <c r="M372" s="2">
        <v>0.33100000000000002</v>
      </c>
      <c r="N372" s="2">
        <v>0.36299999999999999</v>
      </c>
      <c r="O372" s="2">
        <v>-1.409</v>
      </c>
      <c r="P372" s="2">
        <v>5.0250000000000004</v>
      </c>
      <c r="Q372" s="2">
        <v>1</v>
      </c>
      <c r="R372" s="2">
        <v>5321.9</v>
      </c>
      <c r="S372" s="2">
        <v>-2.0819999999999999</v>
      </c>
      <c r="T372" s="2">
        <v>11.55</v>
      </c>
      <c r="U372" s="2">
        <v>4.42</v>
      </c>
      <c r="W372" t="s">
        <v>54</v>
      </c>
      <c r="X372" t="s">
        <v>55</v>
      </c>
      <c r="Y372" t="s">
        <v>56</v>
      </c>
      <c r="Z372" s="2">
        <v>0.39300000000000002</v>
      </c>
      <c r="AA372" s="2">
        <v>0.53700000000000003</v>
      </c>
      <c r="AB372" s="2">
        <v>80</v>
      </c>
      <c r="AC372" s="2">
        <v>4.4000000000000004</v>
      </c>
      <c r="AE372" s="2">
        <v>-57.636200000000002</v>
      </c>
      <c r="AF372" s="2">
        <v>-25.3005</v>
      </c>
      <c r="AG372" s="2" t="s">
        <v>57</v>
      </c>
      <c r="AH372" s="2" t="s">
        <v>58</v>
      </c>
      <c r="AI372" s="2">
        <v>4223</v>
      </c>
      <c r="AJ372" s="2">
        <v>6.8037799999999996E-2</v>
      </c>
      <c r="AK372" s="2">
        <v>21600000000</v>
      </c>
      <c r="AL372" s="2">
        <v>24.521930000000001</v>
      </c>
      <c r="AN372" s="2">
        <v>1.4246840000000001</v>
      </c>
      <c r="AO372" s="2">
        <v>77.766019999999997</v>
      </c>
      <c r="AP372" s="2">
        <v>101.6063</v>
      </c>
      <c r="AQ372" s="2">
        <v>3.677994</v>
      </c>
      <c r="AR372" s="2">
        <v>10.290839999999999</v>
      </c>
      <c r="AS372" s="2">
        <v>4.1744779999999997</v>
      </c>
      <c r="AT372" s="2">
        <v>2.4466860000000001</v>
      </c>
      <c r="AU372" s="2">
        <v>1.9852810000000001</v>
      </c>
      <c r="AV372" s="2">
        <v>2.4466860000000001</v>
      </c>
      <c r="AW372" s="2">
        <v>23.794589999999999</v>
      </c>
      <c r="AX372" s="2">
        <v>4.5999999999999996</v>
      </c>
      <c r="AY372" s="2">
        <v>1.5046847705256501</v>
      </c>
      <c r="AZ372" s="2">
        <v>0.51050001382827803</v>
      </c>
      <c r="BA372" s="2">
        <v>5.4999999701976797E-2</v>
      </c>
      <c r="BB372" s="2">
        <v>0.56550002098083496</v>
      </c>
      <c r="BC372" s="2">
        <v>2.2711139999999999</v>
      </c>
      <c r="BD372" s="2">
        <v>101.606320138417</v>
      </c>
      <c r="BE372" s="2">
        <f t="shared" si="10"/>
        <v>5.6720438904970081</v>
      </c>
      <c r="BF372" s="2">
        <f t="shared" si="11"/>
        <v>5.9124268325524438</v>
      </c>
      <c r="BG372" s="2">
        <v>3341824</v>
      </c>
      <c r="BH372" s="2">
        <v>95608</v>
      </c>
      <c r="BI372" s="2">
        <v>2.7813786570905257</v>
      </c>
      <c r="BJ372" s="2">
        <v>1922271</v>
      </c>
      <c r="BK372" s="2">
        <v>133129</v>
      </c>
      <c r="BL372" s="2">
        <v>7.4409409649988651</v>
      </c>
      <c r="BM372" s="2">
        <v>333.2</v>
      </c>
      <c r="BN372" s="2">
        <v>107.5</v>
      </c>
      <c r="BO372" s="2">
        <v>47.629596809924678</v>
      </c>
      <c r="BP372" s="2">
        <v>4220823474.1188898</v>
      </c>
      <c r="BQ372" s="2">
        <v>495312853.62168026</v>
      </c>
      <c r="BR372" s="2">
        <v>10.502513481389908</v>
      </c>
      <c r="BS372" s="2">
        <v>0.10688400000000001</v>
      </c>
      <c r="BT372" s="2">
        <v>2.6675900000000001</v>
      </c>
      <c r="BU372" s="2">
        <v>1.9387548616836501</v>
      </c>
      <c r="BV372" s="2">
        <v>4180.8183670495537</v>
      </c>
      <c r="BW372" s="2">
        <v>42.181900929036601</v>
      </c>
      <c r="BX372" s="2">
        <v>1.0089388542082205</v>
      </c>
      <c r="BY372" s="2">
        <v>0.74051272869110107</v>
      </c>
      <c r="BZ372" s="2">
        <v>0.62753689289093018</v>
      </c>
    </row>
    <row r="373" spans="1:78" x14ac:dyDescent="0.2">
      <c r="A373">
        <v>371</v>
      </c>
      <c r="B373" t="s">
        <v>92</v>
      </c>
      <c r="C373">
        <v>1999</v>
      </c>
      <c r="D373">
        <v>14</v>
      </c>
      <c r="E373">
        <v>0</v>
      </c>
      <c r="F373" t="s">
        <v>93</v>
      </c>
      <c r="G373" s="2">
        <v>0.61712</v>
      </c>
      <c r="H373" s="2">
        <v>0</v>
      </c>
      <c r="I373" s="2">
        <v>0.122</v>
      </c>
      <c r="J373" s="2">
        <v>0.13400000000000001</v>
      </c>
      <c r="K373" s="2">
        <v>0.77600000000000002</v>
      </c>
      <c r="L373" s="2">
        <v>0.81399999999999995</v>
      </c>
      <c r="M373" s="2">
        <v>0.33100000000000002</v>
      </c>
      <c r="N373" s="2">
        <v>0.36299999999999999</v>
      </c>
      <c r="O373" s="2">
        <v>-1.31</v>
      </c>
      <c r="P373" s="2">
        <v>5.0250000000000004</v>
      </c>
      <c r="Q373" s="2">
        <v>0</v>
      </c>
      <c r="R373" s="2">
        <v>5150.3999999999996</v>
      </c>
      <c r="S373" s="2">
        <v>-3.4180000000000001</v>
      </c>
      <c r="T373" s="2">
        <v>6.75</v>
      </c>
      <c r="U373" s="2">
        <v>5.34</v>
      </c>
      <c r="V373" s="2">
        <v>54.6</v>
      </c>
      <c r="W373" t="s">
        <v>54</v>
      </c>
      <c r="X373" t="s">
        <v>55</v>
      </c>
      <c r="Y373" t="s">
        <v>56</v>
      </c>
      <c r="Z373" s="2">
        <v>0.39400000000000002</v>
      </c>
      <c r="AA373" s="2">
        <v>0.54200000000000004</v>
      </c>
      <c r="AB373" s="2">
        <v>80</v>
      </c>
      <c r="AC373" s="2">
        <v>4.4000000000000004</v>
      </c>
      <c r="AE373" s="2">
        <v>-57.636200000000002</v>
      </c>
      <c r="AF373" s="2">
        <v>-25.3005</v>
      </c>
      <c r="AG373" s="2" t="s">
        <v>57</v>
      </c>
      <c r="AH373" s="2" t="s">
        <v>58</v>
      </c>
      <c r="AI373" s="2">
        <v>4078.6669999999999</v>
      </c>
      <c r="AJ373" s="2">
        <v>-1.36608</v>
      </c>
      <c r="AK373" s="2">
        <v>21300000000</v>
      </c>
      <c r="AL373" s="2">
        <v>25.055160000000001</v>
      </c>
      <c r="AN373" s="2">
        <v>1.5697190000000001</v>
      </c>
      <c r="AO373" s="2">
        <v>76.40652</v>
      </c>
      <c r="AP373" s="2">
        <v>77.555269999999993</v>
      </c>
      <c r="AQ373" s="2">
        <v>0.98675239999999997</v>
      </c>
      <c r="AR373" s="2">
        <v>9.8906530000000004</v>
      </c>
      <c r="AS373" s="2">
        <v>1.4341170000000001</v>
      </c>
      <c r="AT373" s="2">
        <v>1.909543</v>
      </c>
      <c r="AU373" s="2">
        <v>1.7161</v>
      </c>
      <c r="AV373" s="2">
        <v>1.909543</v>
      </c>
      <c r="AW373" s="2">
        <v>23.780830000000002</v>
      </c>
      <c r="AX373" s="2">
        <v>4.8</v>
      </c>
      <c r="AY373" s="2">
        <v>1.5832936318882</v>
      </c>
      <c r="AZ373" s="2">
        <v>0.51050001382827803</v>
      </c>
      <c r="BA373" s="2">
        <v>5.4999999701976797E-2</v>
      </c>
      <c r="BB373" s="2">
        <v>0.56550002098083496</v>
      </c>
      <c r="BC373" s="2">
        <v>2.2711139999999999</v>
      </c>
      <c r="BD373" s="2">
        <v>77.555275690803001</v>
      </c>
      <c r="BE373" s="2">
        <f t="shared" si="10"/>
        <v>24.051044447614004</v>
      </c>
      <c r="BF373" s="2">
        <f t="shared" si="11"/>
        <v>23.670815373344464</v>
      </c>
      <c r="BG373" s="2">
        <v>3706105</v>
      </c>
      <c r="BH373" s="2">
        <v>364281</v>
      </c>
      <c r="BI373" s="2">
        <v>10.90066382909453</v>
      </c>
      <c r="BJ373" s="2">
        <v>2103845</v>
      </c>
      <c r="BK373" s="2">
        <v>181574</v>
      </c>
      <c r="BL373" s="2">
        <v>9.44580654860839</v>
      </c>
      <c r="BM373" s="2">
        <v>86.7</v>
      </c>
      <c r="BN373" s="2">
        <v>246.5</v>
      </c>
      <c r="BO373" s="2">
        <v>73.979591836734699</v>
      </c>
      <c r="BP373" s="2">
        <v>3756959475.6806502</v>
      </c>
      <c r="BQ373" s="2">
        <v>463863998.43823957</v>
      </c>
      <c r="BR373" s="2">
        <v>10.989893353336049</v>
      </c>
      <c r="BS373" s="2">
        <v>0.4001884</v>
      </c>
      <c r="BT373" s="2">
        <v>4.0207189999999997</v>
      </c>
      <c r="BU373" s="2">
        <v>-2.0819643459557802</v>
      </c>
      <c r="BV373" s="2">
        <v>4198.5608845311872</v>
      </c>
      <c r="BW373" s="2">
        <v>119.89342302624709</v>
      </c>
      <c r="BX373" s="2">
        <v>2.8555837660464087</v>
      </c>
      <c r="BY373" s="2">
        <v>0.99513190984725952</v>
      </c>
      <c r="BZ373" s="2">
        <v>0.68750512599945068</v>
      </c>
    </row>
    <row r="374" spans="1:78" x14ac:dyDescent="0.2">
      <c r="A374">
        <v>372</v>
      </c>
      <c r="B374" t="s">
        <v>92</v>
      </c>
      <c r="C374">
        <v>2000</v>
      </c>
      <c r="D374">
        <v>14</v>
      </c>
      <c r="E374">
        <v>0</v>
      </c>
      <c r="F374" t="s">
        <v>93</v>
      </c>
      <c r="G374" s="2">
        <v>0.61712</v>
      </c>
      <c r="H374" s="2">
        <v>0</v>
      </c>
      <c r="I374" s="2">
        <v>0.122</v>
      </c>
      <c r="J374" s="2">
        <v>0.13400000000000001</v>
      </c>
      <c r="K374" s="2">
        <v>0.77600000000000002</v>
      </c>
      <c r="L374" s="2">
        <v>0.81399999999999995</v>
      </c>
      <c r="M374" s="2">
        <v>0.33100000000000002</v>
      </c>
      <c r="N374" s="2">
        <v>0.36299999999999999</v>
      </c>
      <c r="O374" s="2">
        <v>-1.4350000000000001</v>
      </c>
      <c r="P374" s="2">
        <v>4.1669999999999998</v>
      </c>
      <c r="Q374" s="2">
        <v>0</v>
      </c>
      <c r="R374" s="2">
        <v>4896.3999999999996</v>
      </c>
      <c r="S374" s="2">
        <v>-4.2750000000000004</v>
      </c>
      <c r="T374" s="2">
        <v>8.98</v>
      </c>
      <c r="U374" s="2">
        <v>7.61</v>
      </c>
      <c r="W374" t="s">
        <v>54</v>
      </c>
      <c r="X374" t="s">
        <v>55</v>
      </c>
      <c r="Y374" t="s">
        <v>56</v>
      </c>
      <c r="Z374" s="2">
        <v>0.40200000000000002</v>
      </c>
      <c r="AA374" s="2">
        <v>0.54500000000000004</v>
      </c>
      <c r="AB374" s="2">
        <v>80</v>
      </c>
      <c r="AC374" s="2">
        <v>4.4000000000000004</v>
      </c>
      <c r="AE374" s="2">
        <v>-57.636200000000002</v>
      </c>
      <c r="AF374" s="2">
        <v>-25.3005</v>
      </c>
      <c r="AG374" s="2" t="s">
        <v>57</v>
      </c>
      <c r="AH374" s="2" t="s">
        <v>58</v>
      </c>
      <c r="AI374" s="2">
        <v>3904.3020000000001</v>
      </c>
      <c r="AJ374" s="2">
        <v>-2.3141409999999998</v>
      </c>
      <c r="AK374" s="2">
        <v>20800000000</v>
      </c>
      <c r="AL374" s="2">
        <v>23.760400000000001</v>
      </c>
      <c r="AN374" s="2">
        <v>-2.7904949999999999</v>
      </c>
      <c r="AO374" s="2">
        <v>74.924250000000001</v>
      </c>
      <c r="AP374" s="2">
        <v>78.644729999999996</v>
      </c>
      <c r="AQ374" s="2">
        <v>1.2172940000000001</v>
      </c>
      <c r="AR374" s="2">
        <v>10.40507</v>
      </c>
      <c r="AS374" s="2">
        <v>0.94806089999999998</v>
      </c>
      <c r="AT374" s="2">
        <v>2.1949999999999998</v>
      </c>
      <c r="AU374" s="2">
        <v>2.0592250000000001</v>
      </c>
      <c r="AV374" s="2">
        <v>2.1949999999999998</v>
      </c>
      <c r="AW374" s="2">
        <v>23.75742</v>
      </c>
      <c r="AX374" s="2">
        <v>2.23</v>
      </c>
      <c r="AY374" s="2">
        <v>1.48404001905669</v>
      </c>
      <c r="AZ374" s="2">
        <v>0.51050001382827803</v>
      </c>
      <c r="BA374" s="2">
        <v>5.4999999701976797E-2</v>
      </c>
      <c r="BB374" s="2">
        <v>0.56550002098083496</v>
      </c>
      <c r="BC374" s="2">
        <v>2.2711139999999999</v>
      </c>
      <c r="BD374" s="2">
        <v>78.644729760968005</v>
      </c>
      <c r="BE374" s="2">
        <f t="shared" si="10"/>
        <v>1.0894540701650044</v>
      </c>
      <c r="BF374" s="2">
        <f t="shared" si="11"/>
        <v>1.4047452742073081</v>
      </c>
      <c r="BG374" s="2">
        <v>3824415</v>
      </c>
      <c r="BH374" s="2">
        <v>118310</v>
      </c>
      <c r="BI374" s="2">
        <v>3.192300272118572</v>
      </c>
      <c r="BJ374" s="2">
        <v>2478222</v>
      </c>
      <c r="BK374" s="2">
        <v>374377</v>
      </c>
      <c r="BL374" s="2">
        <v>17.794894585865404</v>
      </c>
      <c r="BM374" s="2">
        <v>137.93819999999999</v>
      </c>
      <c r="BN374" s="2">
        <v>51.238199999999992</v>
      </c>
      <c r="BO374" s="2">
        <v>59.098269896193756</v>
      </c>
      <c r="BP374" s="2">
        <v>3681447983.7378101</v>
      </c>
      <c r="BQ374" s="2">
        <v>75511491.942840099</v>
      </c>
      <c r="BR374" s="2">
        <v>2.0099096738103528</v>
      </c>
      <c r="BS374" s="2">
        <v>0.51441959999999998</v>
      </c>
      <c r="BT374" s="2">
        <v>1.3358140000000001</v>
      </c>
      <c r="BU374" s="2">
        <v>-3.41777876662883</v>
      </c>
      <c r="BV374" s="2">
        <v>4168.5594216860509</v>
      </c>
      <c r="BW374" s="2">
        <v>264.25705790716074</v>
      </c>
      <c r="BX374" s="2">
        <v>6.3392896963977332</v>
      </c>
      <c r="BY374" s="2">
        <v>1.249751091003418</v>
      </c>
      <c r="BZ374" s="2">
        <v>0.74747329950332642</v>
      </c>
    </row>
    <row r="375" spans="1:78" x14ac:dyDescent="0.2">
      <c r="A375">
        <v>373</v>
      </c>
      <c r="B375" t="s">
        <v>92</v>
      </c>
      <c r="C375">
        <v>2001</v>
      </c>
      <c r="D375">
        <v>14</v>
      </c>
      <c r="E375">
        <v>0</v>
      </c>
      <c r="F375" t="s">
        <v>93</v>
      </c>
      <c r="G375" s="2">
        <v>0.61712</v>
      </c>
      <c r="H375" s="2">
        <v>0</v>
      </c>
      <c r="I375" s="2">
        <v>0.122</v>
      </c>
      <c r="J375" s="2">
        <v>0.13400000000000001</v>
      </c>
      <c r="K375" s="2">
        <v>0.77600000000000002</v>
      </c>
      <c r="L375" s="2">
        <v>0.81399999999999995</v>
      </c>
      <c r="M375" s="2">
        <v>0.33100000000000002</v>
      </c>
      <c r="N375" s="2">
        <v>0.36299999999999999</v>
      </c>
      <c r="O375" s="2">
        <v>-1.4350000000000001</v>
      </c>
      <c r="P375" s="2">
        <v>5.2729999999999997</v>
      </c>
      <c r="Q375" s="2">
        <v>0</v>
      </c>
      <c r="R375" s="2">
        <v>4918.1000000000004</v>
      </c>
      <c r="S375" s="2">
        <v>-2.7570000000000001</v>
      </c>
      <c r="T375" s="2">
        <v>7.27</v>
      </c>
      <c r="U375" s="2">
        <v>6.21</v>
      </c>
      <c r="V375" s="2">
        <v>54.6</v>
      </c>
      <c r="W375" t="s">
        <v>54</v>
      </c>
      <c r="X375" t="s">
        <v>55</v>
      </c>
      <c r="Y375" t="s">
        <v>56</v>
      </c>
      <c r="Z375" s="2">
        <v>0.40200000000000002</v>
      </c>
      <c r="AA375" s="2">
        <v>0.54500000000000004</v>
      </c>
      <c r="AB375" s="2">
        <v>80</v>
      </c>
      <c r="AC375" s="2">
        <v>4.4000000000000004</v>
      </c>
      <c r="AE375" s="2">
        <v>-57.636200000000002</v>
      </c>
      <c r="AF375" s="2">
        <v>-25.3005</v>
      </c>
      <c r="AG375" s="2" t="s">
        <v>57</v>
      </c>
      <c r="AH375" s="2" t="s">
        <v>58</v>
      </c>
      <c r="AI375" s="2">
        <v>3796.6779999999999</v>
      </c>
      <c r="AJ375" s="2">
        <v>-0.83405470000000004</v>
      </c>
      <c r="AK375" s="2">
        <v>20600000000</v>
      </c>
      <c r="AL375" s="2">
        <v>24.168669999999999</v>
      </c>
      <c r="AN375" s="2">
        <v>-0.3757297</v>
      </c>
      <c r="AO375" s="2">
        <v>73.576059999999998</v>
      </c>
      <c r="AP375" s="2">
        <v>72.605699999999999</v>
      </c>
      <c r="AQ375" s="2">
        <v>1.167635</v>
      </c>
      <c r="AR375" s="2">
        <v>9.4811440000000005</v>
      </c>
      <c r="AS375" s="2">
        <v>1.480086</v>
      </c>
      <c r="AT375" s="2">
        <v>1.9837560000000001</v>
      </c>
      <c r="AU375" s="2">
        <v>2.0592250000000001</v>
      </c>
      <c r="AV375" s="2">
        <v>1.9837560000000001</v>
      </c>
      <c r="AW375" s="2">
        <v>23.749040000000001</v>
      </c>
      <c r="AX375" s="2">
        <v>1.71</v>
      </c>
      <c r="AY375" s="2">
        <v>1.48404001905669</v>
      </c>
      <c r="AZ375" s="2">
        <v>0.51050001382827803</v>
      </c>
      <c r="BA375" s="2">
        <v>5.4999999701976797E-2</v>
      </c>
      <c r="BB375" s="2">
        <v>0.56550002098083496</v>
      </c>
      <c r="BC375" s="2">
        <v>2.2711139999999999</v>
      </c>
      <c r="BD375" s="2">
        <v>72.605699011615002</v>
      </c>
      <c r="BE375" s="2">
        <f t="shared" si="10"/>
        <v>6.0390307493530031</v>
      </c>
      <c r="BF375" s="2">
        <f t="shared" si="11"/>
        <v>7.6788753266849188</v>
      </c>
      <c r="BG375" s="2">
        <v>4068435</v>
      </c>
      <c r="BH375" s="2">
        <v>244020</v>
      </c>
      <c r="BI375" s="2">
        <v>6.3805836971144609</v>
      </c>
      <c r="BJ375" s="2">
        <v>2700359</v>
      </c>
      <c r="BK375" s="2">
        <v>222137</v>
      </c>
      <c r="BL375" s="2">
        <v>8.9635633934328727</v>
      </c>
      <c r="BM375" s="2">
        <v>63.01</v>
      </c>
      <c r="BN375" s="2">
        <v>74.928200000000004</v>
      </c>
      <c r="BO375" s="2">
        <v>54.320123069606538</v>
      </c>
      <c r="BP375" s="2">
        <v>3453285478.01157</v>
      </c>
      <c r="BQ375" s="2">
        <v>228162505.72624016</v>
      </c>
      <c r="BR375" s="2">
        <v>6.1976294853033487</v>
      </c>
      <c r="BS375" s="2">
        <v>0.92392830000000004</v>
      </c>
      <c r="BT375" s="2">
        <v>0.85727189999999998</v>
      </c>
      <c r="BU375" s="2">
        <v>-4.2750505985529097</v>
      </c>
      <c r="BV375" s="2">
        <v>4091.0342981405338</v>
      </c>
      <c r="BW375" s="2">
        <v>294.35648420894358</v>
      </c>
      <c r="BX375" s="2">
        <v>7.1951605084986738</v>
      </c>
      <c r="BY375" s="2">
        <v>1.249751091003418</v>
      </c>
      <c r="BZ375" s="2">
        <v>0.74747329950332642</v>
      </c>
    </row>
    <row r="376" spans="1:78" x14ac:dyDescent="0.2">
      <c r="A376">
        <v>374</v>
      </c>
      <c r="B376" t="s">
        <v>92</v>
      </c>
      <c r="C376">
        <v>2002</v>
      </c>
      <c r="D376">
        <v>14</v>
      </c>
      <c r="E376">
        <v>0</v>
      </c>
      <c r="F376" t="s">
        <v>93</v>
      </c>
      <c r="G376" s="2">
        <v>0.61712</v>
      </c>
      <c r="H376" s="2">
        <v>0</v>
      </c>
      <c r="I376" s="2">
        <v>0.122</v>
      </c>
      <c r="J376" s="2">
        <v>0.13400000000000001</v>
      </c>
      <c r="K376" s="2">
        <v>0.77600000000000002</v>
      </c>
      <c r="L376" s="2">
        <v>0.81399999999999995</v>
      </c>
      <c r="M376" s="2">
        <v>0.33100000000000002</v>
      </c>
      <c r="N376" s="2">
        <v>0.36299999999999999</v>
      </c>
      <c r="O376" s="2">
        <v>-1.4350000000000001</v>
      </c>
      <c r="P376" s="2">
        <v>5.1779999999999999</v>
      </c>
      <c r="Q376" s="2">
        <v>0</v>
      </c>
      <c r="R376" s="2">
        <v>5571.4</v>
      </c>
      <c r="S376" s="2">
        <v>-1.8919999999999999</v>
      </c>
      <c r="T376" s="2">
        <v>10.51</v>
      </c>
      <c r="U376" s="2">
        <v>9.39</v>
      </c>
      <c r="V376" s="2">
        <v>57.3</v>
      </c>
      <c r="W376" t="s">
        <v>54</v>
      </c>
      <c r="X376" t="s">
        <v>55</v>
      </c>
      <c r="Y376" t="s">
        <v>56</v>
      </c>
      <c r="Z376" s="2">
        <v>0.40200000000000002</v>
      </c>
      <c r="AA376" s="2">
        <v>0.54500000000000004</v>
      </c>
      <c r="AB376" s="2">
        <v>80</v>
      </c>
      <c r="AC376" s="2">
        <v>4.4000000000000004</v>
      </c>
      <c r="AE376" s="2">
        <v>-57.636200000000002</v>
      </c>
      <c r="AF376" s="2">
        <v>-25.3005</v>
      </c>
      <c r="AG376" s="2" t="s">
        <v>57</v>
      </c>
      <c r="AH376" s="2" t="s">
        <v>58</v>
      </c>
      <c r="AI376" s="2">
        <v>3724.835</v>
      </c>
      <c r="AJ376" s="2">
        <v>-2.1404400000000001E-2</v>
      </c>
      <c r="AK376" s="2">
        <v>20600000000</v>
      </c>
      <c r="AL376" s="2">
        <v>20.855630000000001</v>
      </c>
      <c r="AN376" s="2">
        <v>8.6130759999999995</v>
      </c>
      <c r="AO376" s="2">
        <v>72.031300000000002</v>
      </c>
      <c r="AP376" s="2">
        <v>79.441569999999999</v>
      </c>
      <c r="AQ376" s="2">
        <v>1.256208</v>
      </c>
      <c r="AR376" s="2">
        <v>8.3968640000000008</v>
      </c>
      <c r="AS376" s="2">
        <v>0.81265030000000005</v>
      </c>
      <c r="AT376" s="2">
        <v>2.3523269999999998</v>
      </c>
      <c r="AU376" s="2">
        <v>2.0592250000000001</v>
      </c>
      <c r="AV376" s="2">
        <v>2.3523269999999998</v>
      </c>
      <c r="AW376" s="2">
        <v>23.748830000000002</v>
      </c>
      <c r="AX376" s="2">
        <v>3.24</v>
      </c>
      <c r="AY376" s="2">
        <v>1.48404001905669</v>
      </c>
      <c r="AZ376" s="2">
        <v>0.51050001382827803</v>
      </c>
      <c r="BA376" s="2">
        <v>5.4999999701976797E-2</v>
      </c>
      <c r="BB376" s="2">
        <v>0.56550002098083496</v>
      </c>
      <c r="BC376" s="2">
        <v>2.2711139999999999</v>
      </c>
      <c r="BD376" s="2">
        <v>79.441565648308</v>
      </c>
      <c r="BE376" s="2">
        <f t="shared" si="10"/>
        <v>6.8358666366929981</v>
      </c>
      <c r="BF376" s="2">
        <f t="shared" si="11"/>
        <v>9.4150551950466586</v>
      </c>
      <c r="BG376" s="2">
        <v>3914073</v>
      </c>
      <c r="BH376" s="2">
        <v>154362</v>
      </c>
      <c r="BI376" s="2">
        <v>3.7941370576155204</v>
      </c>
      <c r="BJ376" s="2">
        <v>2728703</v>
      </c>
      <c r="BK376" s="2">
        <v>28344</v>
      </c>
      <c r="BL376" s="2">
        <v>1.0496382147707026</v>
      </c>
      <c r="BM376" s="2">
        <v>2.0438000000000001</v>
      </c>
      <c r="BN376" s="2">
        <v>60.966200000000001</v>
      </c>
      <c r="BO376" s="2">
        <v>96.756387874940486</v>
      </c>
      <c r="BP376" s="2">
        <v>3442954735.5924401</v>
      </c>
      <c r="BQ376" s="2">
        <v>10330742.419129848</v>
      </c>
      <c r="BR376" s="2">
        <v>0.29915691838713476</v>
      </c>
      <c r="BS376" s="2">
        <v>1.0842799999999999</v>
      </c>
      <c r="BT376" s="2">
        <v>1.5184880000000001</v>
      </c>
      <c r="BU376" s="2">
        <v>-2.7565628842110099</v>
      </c>
      <c r="BV376" s="2">
        <v>4006.7124170778766</v>
      </c>
      <c r="BW376" s="2">
        <v>281.87686154621679</v>
      </c>
      <c r="BX376" s="2">
        <v>7.0351158806598741</v>
      </c>
      <c r="BY376" s="2">
        <v>1.249751091003418</v>
      </c>
      <c r="BZ376" s="2">
        <v>0.74747329950332642</v>
      </c>
    </row>
    <row r="377" spans="1:78" x14ac:dyDescent="0.2">
      <c r="A377">
        <v>375</v>
      </c>
      <c r="B377" t="s">
        <v>92</v>
      </c>
      <c r="C377">
        <v>2003</v>
      </c>
      <c r="D377">
        <v>14</v>
      </c>
      <c r="E377">
        <v>1</v>
      </c>
      <c r="F377" t="s">
        <v>93</v>
      </c>
      <c r="G377" s="2">
        <v>0.61712</v>
      </c>
      <c r="H377" s="2">
        <v>1</v>
      </c>
      <c r="I377" s="2">
        <v>0.13500000000000001</v>
      </c>
      <c r="J377" s="2">
        <v>0.28199999999999997</v>
      </c>
      <c r="K377" s="2">
        <v>0.81699999999999995</v>
      </c>
      <c r="L377" s="2">
        <v>1.18</v>
      </c>
      <c r="M377" s="2">
        <v>0.25900000000000001</v>
      </c>
      <c r="N377" s="2">
        <v>0.33100000000000002</v>
      </c>
      <c r="O377" s="2">
        <v>-1.4350000000000001</v>
      </c>
      <c r="P377" s="2">
        <v>4.6619999999999999</v>
      </c>
      <c r="Q377" s="2">
        <v>1</v>
      </c>
      <c r="R377" s="2">
        <v>5727</v>
      </c>
      <c r="S377" s="2">
        <v>2.4500000000000002</v>
      </c>
      <c r="T377" s="2">
        <v>14.24</v>
      </c>
      <c r="U377" s="2">
        <v>6.81</v>
      </c>
      <c r="V377" s="2">
        <v>54.9</v>
      </c>
      <c r="W377" t="s">
        <v>54</v>
      </c>
      <c r="X377" t="s">
        <v>55</v>
      </c>
      <c r="Y377" t="s">
        <v>56</v>
      </c>
      <c r="Z377" s="2">
        <v>0.41599999999999998</v>
      </c>
      <c r="AA377" s="2">
        <v>0.56699999999999995</v>
      </c>
      <c r="AB377" s="2">
        <v>80</v>
      </c>
      <c r="AC377" s="2">
        <v>4.4000000000000004</v>
      </c>
      <c r="AE377" s="2">
        <v>-57.636200000000002</v>
      </c>
      <c r="AF377" s="2">
        <v>-25.3005</v>
      </c>
      <c r="AG377" s="2" t="s">
        <v>57</v>
      </c>
      <c r="AH377" s="2" t="s">
        <v>58</v>
      </c>
      <c r="AI377" s="2">
        <v>3816.087</v>
      </c>
      <c r="AJ377" s="2">
        <v>4.3207449999999996</v>
      </c>
      <c r="AK377" s="2">
        <v>21500000000</v>
      </c>
      <c r="AL377" s="2">
        <v>12.686170000000001</v>
      </c>
      <c r="AN377" s="2">
        <v>0.221164</v>
      </c>
      <c r="AO377" s="2">
        <v>70.390730000000005</v>
      </c>
      <c r="AP377" s="2">
        <v>81.127369999999999</v>
      </c>
      <c r="AQ377" s="2">
        <v>-0.75019170000000002</v>
      </c>
      <c r="AR377" s="2">
        <v>7.9363739999999998</v>
      </c>
      <c r="AS377" s="2">
        <v>4.3421500000000002</v>
      </c>
      <c r="AT377" s="2">
        <v>2.6560549999999998</v>
      </c>
      <c r="AU377" s="2">
        <v>2.0592250000000001</v>
      </c>
      <c r="AV377" s="2">
        <v>2.6560549999999998</v>
      </c>
      <c r="AW377" s="2">
        <v>23.791129999999999</v>
      </c>
      <c r="AX377" s="2">
        <v>3.73</v>
      </c>
      <c r="AY377" s="2">
        <v>1.48404001905669</v>
      </c>
      <c r="AZ377" s="2">
        <v>0.51849997043609597</v>
      </c>
      <c r="BA377" s="2">
        <v>0.12049999833107</v>
      </c>
      <c r="BB377" s="2">
        <v>0.63899993896484397</v>
      </c>
      <c r="BC377" s="2">
        <v>3.1777557999999999</v>
      </c>
      <c r="BD377" s="2">
        <v>81.127363770288</v>
      </c>
      <c r="BE377" s="2">
        <f t="shared" si="10"/>
        <v>1.6857981219799996</v>
      </c>
      <c r="BF377" s="2">
        <f t="shared" si="11"/>
        <v>2.1220605462927513</v>
      </c>
      <c r="BG377" s="2">
        <v>5079174</v>
      </c>
      <c r="BH377" s="2">
        <v>1165101</v>
      </c>
      <c r="BI377" s="2">
        <v>29.766971643094035</v>
      </c>
      <c r="BJ377" s="2">
        <v>3788878</v>
      </c>
      <c r="BK377" s="2">
        <v>1060175</v>
      </c>
      <c r="BL377" s="2">
        <v>38.852707678336557</v>
      </c>
      <c r="BM377" s="2">
        <v>28.460599999999999</v>
      </c>
      <c r="BN377" s="2">
        <v>26.416799999999999</v>
      </c>
      <c r="BO377" s="2">
        <v>1292.5335159996084</v>
      </c>
      <c r="BP377" s="2">
        <v>3828322186.33461</v>
      </c>
      <c r="BQ377" s="2">
        <v>385367450.74216986</v>
      </c>
      <c r="BR377" s="2">
        <v>11.192928177600873</v>
      </c>
      <c r="BS377" s="2">
        <v>0.4604897</v>
      </c>
      <c r="BT377" s="2">
        <v>0.86432290000000001</v>
      </c>
      <c r="BU377" s="2">
        <v>-1.8922400561961601</v>
      </c>
      <c r="BV377" s="2">
        <v>3923.9283408324136</v>
      </c>
      <c r="BW377" s="2">
        <v>107.84175856360343</v>
      </c>
      <c r="BX377" s="2">
        <v>2.7483111106133533</v>
      </c>
      <c r="BY377" s="2">
        <v>1.249751091003418</v>
      </c>
      <c r="BZ377" s="2">
        <v>0.74747329950332642</v>
      </c>
    </row>
    <row r="378" spans="1:78" x14ac:dyDescent="0.2">
      <c r="A378">
        <v>376</v>
      </c>
      <c r="B378" t="s">
        <v>92</v>
      </c>
      <c r="C378">
        <v>2004</v>
      </c>
      <c r="D378">
        <v>14</v>
      </c>
      <c r="E378">
        <v>0</v>
      </c>
      <c r="F378" t="s">
        <v>93</v>
      </c>
      <c r="G378" s="2">
        <v>0.61712</v>
      </c>
      <c r="H378" s="2">
        <v>0</v>
      </c>
      <c r="I378" s="2">
        <v>0.13500000000000001</v>
      </c>
      <c r="J378" s="2">
        <v>0.28199999999999997</v>
      </c>
      <c r="K378" s="2">
        <v>0.81699999999999995</v>
      </c>
      <c r="L378" s="2">
        <v>1.18</v>
      </c>
      <c r="M378" s="2">
        <v>0.25900000000000001</v>
      </c>
      <c r="N378" s="2">
        <v>0.33100000000000002</v>
      </c>
      <c r="O378" s="2">
        <v>-1.4350000000000001</v>
      </c>
      <c r="P378" s="2">
        <v>4.6580000000000004</v>
      </c>
      <c r="Q378" s="2">
        <v>0</v>
      </c>
      <c r="R378" s="2">
        <v>5876.7</v>
      </c>
      <c r="S378" s="2">
        <v>2.286</v>
      </c>
      <c r="T378" s="2">
        <v>4.32</v>
      </c>
      <c r="U378" s="2">
        <v>6.51</v>
      </c>
      <c r="V378" s="2">
        <v>52.3</v>
      </c>
      <c r="W378" t="s">
        <v>54</v>
      </c>
      <c r="X378" t="s">
        <v>55</v>
      </c>
      <c r="Y378" t="s">
        <v>56</v>
      </c>
      <c r="Z378" s="2">
        <v>0.438</v>
      </c>
      <c r="AA378" s="2">
        <v>0.59899999999999998</v>
      </c>
      <c r="AB378" s="2">
        <v>80</v>
      </c>
      <c r="AC378" s="2">
        <v>4.4000000000000004</v>
      </c>
      <c r="AE378" s="2">
        <v>-57.636200000000002</v>
      </c>
      <c r="AF378" s="2">
        <v>-25.3005</v>
      </c>
      <c r="AG378" s="2" t="s">
        <v>57</v>
      </c>
      <c r="AH378" s="2" t="s">
        <v>58</v>
      </c>
      <c r="AI378" s="2">
        <v>3903.3090000000002</v>
      </c>
      <c r="AJ378" s="2">
        <v>4.0574180000000002</v>
      </c>
      <c r="AK378" s="2">
        <v>22400000000</v>
      </c>
      <c r="AL378" s="2">
        <v>12.296810000000001</v>
      </c>
      <c r="AN378" s="2">
        <v>-0.101928</v>
      </c>
      <c r="AO378" s="2">
        <v>68.797370000000001</v>
      </c>
      <c r="AP378" s="2">
        <v>80.10445</v>
      </c>
      <c r="AQ378" s="2">
        <v>0.97646189999999999</v>
      </c>
      <c r="AR378" s="2">
        <v>7.5872440000000001</v>
      </c>
      <c r="AS378" s="2">
        <v>0.26332709999999998</v>
      </c>
      <c r="AT378" s="2">
        <v>1.463255</v>
      </c>
      <c r="AU378" s="2">
        <v>2.0592250000000001</v>
      </c>
      <c r="AV378" s="2">
        <v>1.463255</v>
      </c>
      <c r="AW378" s="2">
        <v>23.8309</v>
      </c>
      <c r="AX378" s="2">
        <v>9.92</v>
      </c>
      <c r="AY378" s="2">
        <v>1.48404001905669</v>
      </c>
      <c r="AZ378" s="2">
        <v>0.51849997043609597</v>
      </c>
      <c r="BA378" s="2">
        <v>0.12049999833107</v>
      </c>
      <c r="BB378" s="2">
        <v>0.63899993896484397</v>
      </c>
      <c r="BC378" s="2">
        <v>3.1777557999999999</v>
      </c>
      <c r="BD378" s="2">
        <v>80.104446615610996</v>
      </c>
      <c r="BE378" s="2">
        <f t="shared" si="10"/>
        <v>1.0229171546770033</v>
      </c>
      <c r="BF378" s="2">
        <f t="shared" si="11"/>
        <v>1.2608780898802425</v>
      </c>
      <c r="BG378" s="2">
        <v>6299826</v>
      </c>
      <c r="BH378" s="2">
        <v>1220652</v>
      </c>
      <c r="BI378" s="2">
        <v>24.032490322245309</v>
      </c>
      <c r="BJ378" s="2">
        <v>4705777</v>
      </c>
      <c r="BK378" s="2">
        <v>916899</v>
      </c>
      <c r="BL378" s="2">
        <v>24.199749899574492</v>
      </c>
      <c r="BM378" s="2">
        <v>69.5565</v>
      </c>
      <c r="BN378" s="2">
        <v>41.0959</v>
      </c>
      <c r="BO378" s="2">
        <v>144.39576115753007</v>
      </c>
      <c r="BP378" s="2">
        <v>3983945999.4004502</v>
      </c>
      <c r="BQ378" s="2">
        <v>155623813.06584024</v>
      </c>
      <c r="BR378" s="2">
        <v>4.0650657256943346</v>
      </c>
      <c r="BS378" s="2">
        <v>0.3491302</v>
      </c>
      <c r="BT378" s="2">
        <v>4.3420399999999999</v>
      </c>
      <c r="BU378" s="2">
        <v>2.4498001422272502</v>
      </c>
      <c r="BV378" s="2">
        <v>3870.6464829516995</v>
      </c>
      <c r="BW378" s="2">
        <v>32.662637742610514</v>
      </c>
      <c r="BX378" s="2">
        <v>0.84385484147088663</v>
      </c>
      <c r="BY378" s="2">
        <v>1.249751091003418</v>
      </c>
      <c r="BZ378" s="2">
        <v>0.74747329950332642</v>
      </c>
    </row>
    <row r="379" spans="1:78" x14ac:dyDescent="0.2">
      <c r="A379">
        <v>377</v>
      </c>
      <c r="B379" t="s">
        <v>92</v>
      </c>
      <c r="C379">
        <v>2005</v>
      </c>
      <c r="D379">
        <v>14</v>
      </c>
      <c r="E379">
        <v>0</v>
      </c>
      <c r="F379" t="s">
        <v>93</v>
      </c>
      <c r="G379" s="2">
        <v>0.61712</v>
      </c>
      <c r="H379" s="2">
        <v>0</v>
      </c>
      <c r="I379" s="2">
        <v>0.13500000000000001</v>
      </c>
      <c r="J379" s="2">
        <v>0.28199999999999997</v>
      </c>
      <c r="K379" s="2">
        <v>0.81699999999999995</v>
      </c>
      <c r="L379" s="2">
        <v>1.18</v>
      </c>
      <c r="M379" s="2">
        <v>0.25900000000000001</v>
      </c>
      <c r="N379" s="2">
        <v>0.33100000000000002</v>
      </c>
      <c r="O379" s="2">
        <v>-1.4350000000000001</v>
      </c>
      <c r="P379" s="2">
        <v>4.7370000000000001</v>
      </c>
      <c r="Q379" s="2">
        <v>0</v>
      </c>
      <c r="R379" s="2">
        <v>5922.8</v>
      </c>
      <c r="S379" s="2">
        <v>0.49299999999999999</v>
      </c>
      <c r="T379" s="2">
        <v>6.81</v>
      </c>
      <c r="U379" s="2">
        <v>4.82</v>
      </c>
      <c r="V379" s="2">
        <v>51.4</v>
      </c>
      <c r="W379" t="s">
        <v>54</v>
      </c>
      <c r="X379" t="s">
        <v>55</v>
      </c>
      <c r="Y379" t="s">
        <v>56</v>
      </c>
      <c r="Z379" s="2">
        <v>0.438</v>
      </c>
      <c r="AA379" s="2">
        <v>0.59899999999999998</v>
      </c>
      <c r="AB379" s="2">
        <v>80</v>
      </c>
      <c r="AC379" s="2">
        <v>4.4000000000000004</v>
      </c>
      <c r="AE379" s="2">
        <v>-57.636200000000002</v>
      </c>
      <c r="AF379" s="2">
        <v>-25.3005</v>
      </c>
      <c r="AG379" s="2" t="s">
        <v>57</v>
      </c>
      <c r="AH379" s="2" t="s">
        <v>58</v>
      </c>
      <c r="AI379" s="2">
        <v>3922.5590000000002</v>
      </c>
      <c r="AJ379" s="2">
        <v>2.1334909999999998</v>
      </c>
      <c r="AK379" s="2">
        <v>22900000000</v>
      </c>
      <c r="AL379" s="2">
        <v>12.280889999999999</v>
      </c>
      <c r="AN379" s="2">
        <v>-0.62869229999999998</v>
      </c>
      <c r="AO379" s="2">
        <v>67.324680000000001</v>
      </c>
      <c r="AP379" s="2">
        <v>85.021969999999996</v>
      </c>
      <c r="AQ379" s="2">
        <v>6.7986000000000005E-2</v>
      </c>
      <c r="AR379" s="2">
        <v>8.1189239999999998</v>
      </c>
      <c r="AS379" s="2">
        <v>1.9239280000000001</v>
      </c>
      <c r="AT379" s="2">
        <v>1.9183920000000001</v>
      </c>
      <c r="AU379" s="2">
        <v>2.0592250000000001</v>
      </c>
      <c r="AV379" s="2">
        <v>1.9183920000000001</v>
      </c>
      <c r="AW379" s="2">
        <v>23.85201</v>
      </c>
      <c r="AX379" s="2">
        <v>2.4900000000000002</v>
      </c>
      <c r="AY379" s="2">
        <v>1.48404001905669</v>
      </c>
      <c r="AZ379" s="2">
        <v>0.51849997043609597</v>
      </c>
      <c r="BA379" s="2">
        <v>0.12049999833107</v>
      </c>
      <c r="BB379" s="2">
        <v>0.63899993896484397</v>
      </c>
      <c r="BC379" s="2">
        <v>3.1777557999999999</v>
      </c>
      <c r="BD379" s="2">
        <v>85.021963654005006</v>
      </c>
      <c r="BE379" s="2">
        <f t="shared" si="10"/>
        <v>4.9175170383940099</v>
      </c>
      <c r="BF379" s="2">
        <f t="shared" si="11"/>
        <v>6.1388814805639882</v>
      </c>
      <c r="BG379" s="2">
        <v>7328798</v>
      </c>
      <c r="BH379" s="2">
        <v>1028972</v>
      </c>
      <c r="BI379" s="2">
        <v>16.333340000184133</v>
      </c>
      <c r="BJ379" s="2">
        <v>5674712</v>
      </c>
      <c r="BK379" s="2">
        <v>968935</v>
      </c>
      <c r="BL379" s="2">
        <v>20.590329716006519</v>
      </c>
      <c r="BM379" s="2">
        <v>41.999000000000002</v>
      </c>
      <c r="BN379" s="2">
        <v>27.557499999999997</v>
      </c>
      <c r="BO379" s="2">
        <v>39.618870989770897</v>
      </c>
      <c r="BP379" s="2">
        <v>4055209474.7866802</v>
      </c>
      <c r="BQ379" s="2">
        <v>71263475.386229992</v>
      </c>
      <c r="BR379" s="2">
        <v>1.7887660976568089</v>
      </c>
      <c r="BS379" s="2">
        <v>0.53168009999999999</v>
      </c>
      <c r="BT379" s="2">
        <v>0.16414619999999999</v>
      </c>
      <c r="BU379" s="2">
        <v>2.2856540737511502</v>
      </c>
      <c r="BV379" s="2">
        <v>3844.6283270454696</v>
      </c>
      <c r="BW379" s="2">
        <v>77.930199022090164</v>
      </c>
      <c r="BX379" s="2">
        <v>2.0269891493510941</v>
      </c>
      <c r="BY379" s="2">
        <v>1.249751091003418</v>
      </c>
      <c r="BZ379" s="2">
        <v>0.74747329950332642</v>
      </c>
    </row>
    <row r="380" spans="1:78" x14ac:dyDescent="0.2">
      <c r="A380">
        <v>378</v>
      </c>
      <c r="B380" t="s">
        <v>92</v>
      </c>
      <c r="C380">
        <v>2006</v>
      </c>
      <c r="D380">
        <v>14</v>
      </c>
      <c r="E380">
        <v>0</v>
      </c>
      <c r="F380" t="s">
        <v>93</v>
      </c>
      <c r="G380" s="2">
        <v>0.61712</v>
      </c>
      <c r="H380" s="2">
        <v>1</v>
      </c>
      <c r="I380" s="2">
        <v>0.13500000000000001</v>
      </c>
      <c r="J380" s="2">
        <v>0.28199999999999997</v>
      </c>
      <c r="K380" s="2">
        <v>0.81699999999999995</v>
      </c>
      <c r="L380" s="2">
        <v>1.18</v>
      </c>
      <c r="M380" s="2">
        <v>0.25900000000000001</v>
      </c>
      <c r="N380" s="2">
        <v>0.33100000000000002</v>
      </c>
      <c r="O380" s="2">
        <v>-1.4350000000000001</v>
      </c>
      <c r="P380" s="2">
        <v>4.327</v>
      </c>
      <c r="Q380" s="2">
        <v>0</v>
      </c>
      <c r="R380" s="2">
        <v>6128.6</v>
      </c>
      <c r="S380" s="2">
        <v>3.2280000000000002</v>
      </c>
      <c r="T380" s="2">
        <v>9.59</v>
      </c>
      <c r="U380" s="2">
        <v>5.28</v>
      </c>
      <c r="V380" s="2">
        <v>53</v>
      </c>
      <c r="W380" t="s">
        <v>54</v>
      </c>
      <c r="X380" t="s">
        <v>55</v>
      </c>
      <c r="Y380" t="s">
        <v>56</v>
      </c>
      <c r="Z380" s="2">
        <v>0.44</v>
      </c>
      <c r="AA380" s="2">
        <v>0.59899999999999998</v>
      </c>
      <c r="AB380" s="2">
        <v>80</v>
      </c>
      <c r="AC380" s="2">
        <v>4.4000000000000004</v>
      </c>
      <c r="AE380" s="2">
        <v>-57.636200000000002</v>
      </c>
      <c r="AF380" s="2">
        <v>-25.3005</v>
      </c>
      <c r="AG380" s="2" t="s">
        <v>57</v>
      </c>
      <c r="AH380" s="2" t="s">
        <v>58</v>
      </c>
      <c r="AI380" s="2">
        <v>4049.163</v>
      </c>
      <c r="AJ380" s="2">
        <v>4.8071169999999999</v>
      </c>
      <c r="AK380" s="2">
        <v>23900000000</v>
      </c>
      <c r="AL380" s="2">
        <v>11.668290000000001</v>
      </c>
      <c r="AN380" s="2">
        <v>1.2444770000000001</v>
      </c>
      <c r="AO380" s="2">
        <v>65.928349999999995</v>
      </c>
      <c r="AP380" s="2">
        <v>84.733530000000002</v>
      </c>
      <c r="AQ380" s="2">
        <v>1.3984209999999999</v>
      </c>
      <c r="AR380" s="2">
        <v>8.3044840000000004</v>
      </c>
      <c r="AS380" s="2">
        <v>2.6736260000000001</v>
      </c>
      <c r="AT380" s="2">
        <v>2.2607210000000002</v>
      </c>
      <c r="AU380" s="2">
        <v>2.0592250000000001</v>
      </c>
      <c r="AV380" s="2">
        <v>2.2607210000000002</v>
      </c>
      <c r="AW380" s="2">
        <v>23.898969999999998</v>
      </c>
      <c r="AX380" s="2">
        <v>2.78</v>
      </c>
      <c r="AY380" s="2">
        <v>1.48404001905669</v>
      </c>
      <c r="AZ380" s="2">
        <v>0.51849997043609597</v>
      </c>
      <c r="BA380" s="2">
        <v>0.12049999833107</v>
      </c>
      <c r="BB380" s="2">
        <v>0.63899993896484397</v>
      </c>
      <c r="BC380" s="2">
        <v>3.1777557999999999</v>
      </c>
      <c r="BD380" s="2">
        <v>84.733531304859994</v>
      </c>
      <c r="BE380" s="2">
        <f t="shared" si="10"/>
        <v>0.28843234914501181</v>
      </c>
      <c r="BF380" s="2">
        <f t="shared" si="11"/>
        <v>0.33924451606267392</v>
      </c>
      <c r="BG380" s="2">
        <v>8493420</v>
      </c>
      <c r="BH380" s="2">
        <v>1164622</v>
      </c>
      <c r="BI380" s="2">
        <v>15.89103697495824</v>
      </c>
      <c r="BJ380" s="2">
        <v>6628532</v>
      </c>
      <c r="BK380" s="2">
        <v>953820</v>
      </c>
      <c r="BL380" s="2">
        <v>16.80825388143046</v>
      </c>
      <c r="BM380" s="2">
        <v>161.42939999999999</v>
      </c>
      <c r="BN380" s="2">
        <v>119.43039999999999</v>
      </c>
      <c r="BO380" s="2">
        <v>284.3648658301388</v>
      </c>
      <c r="BP380" s="2">
        <v>4239665425.9299302</v>
      </c>
      <c r="BQ380" s="2">
        <v>184455951.14324999</v>
      </c>
      <c r="BR380" s="2">
        <v>4.5486170884662638</v>
      </c>
      <c r="BS380" s="2">
        <v>0.18556020000000001</v>
      </c>
      <c r="BT380" s="2">
        <v>1.7924979999999999</v>
      </c>
      <c r="BU380" s="2">
        <v>0.493156057541071</v>
      </c>
      <c r="BV380" s="2">
        <v>3868.7716867380168</v>
      </c>
      <c r="BW380" s="2">
        <v>180.39083519615315</v>
      </c>
      <c r="BX380" s="2">
        <v>4.662741815820385</v>
      </c>
      <c r="BY380" s="2">
        <v>1.249751091003418</v>
      </c>
      <c r="BZ380" s="2">
        <v>0.74747329950332642</v>
      </c>
    </row>
    <row r="381" spans="1:78" x14ac:dyDescent="0.2">
      <c r="A381">
        <v>379</v>
      </c>
      <c r="B381" t="s">
        <v>92</v>
      </c>
      <c r="C381">
        <v>2007</v>
      </c>
      <c r="D381">
        <v>14</v>
      </c>
      <c r="E381">
        <v>0</v>
      </c>
      <c r="F381" t="s">
        <v>93</v>
      </c>
      <c r="G381" s="2">
        <v>0.61712</v>
      </c>
      <c r="H381" s="2">
        <v>0</v>
      </c>
      <c r="I381" s="2">
        <v>0.13500000000000001</v>
      </c>
      <c r="J381" s="2">
        <v>0.28199999999999997</v>
      </c>
      <c r="K381" s="2">
        <v>0.81699999999999995</v>
      </c>
      <c r="L381" s="2">
        <v>1.18</v>
      </c>
      <c r="M381" s="2">
        <v>0.25900000000000001</v>
      </c>
      <c r="N381" s="2">
        <v>0.33100000000000002</v>
      </c>
      <c r="O381" s="2">
        <v>-1.4350000000000001</v>
      </c>
      <c r="P381" s="2">
        <v>3.399</v>
      </c>
      <c r="Q381" s="2">
        <v>0</v>
      </c>
      <c r="R381" s="2">
        <v>6383.5</v>
      </c>
      <c r="S381" s="2">
        <v>3.9239999999999999</v>
      </c>
      <c r="T381" s="2">
        <v>8.1300000000000008</v>
      </c>
      <c r="U381" s="2">
        <v>4.71</v>
      </c>
      <c r="V381" s="2">
        <v>53</v>
      </c>
      <c r="W381" t="s">
        <v>54</v>
      </c>
      <c r="X381" t="s">
        <v>55</v>
      </c>
      <c r="Y381" t="s">
        <v>56</v>
      </c>
      <c r="Z381" s="2">
        <v>0.45300000000000001</v>
      </c>
      <c r="AA381" s="2">
        <v>0.59899999999999998</v>
      </c>
      <c r="AB381" s="2">
        <v>80</v>
      </c>
      <c r="AC381" s="2">
        <v>4.4000000000000004</v>
      </c>
      <c r="AE381" s="2">
        <v>-57.636200000000002</v>
      </c>
      <c r="AF381" s="2">
        <v>-25.3005</v>
      </c>
      <c r="AG381" s="2" t="s">
        <v>57</v>
      </c>
      <c r="AH381" s="2" t="s">
        <v>58</v>
      </c>
      <c r="AI381" s="2">
        <v>4208.049</v>
      </c>
      <c r="AJ381" s="2">
        <v>5.4216230000000003</v>
      </c>
      <c r="AK381" s="2">
        <v>25200000000</v>
      </c>
      <c r="AL381" s="2">
        <v>13.71766</v>
      </c>
      <c r="AN381" s="2">
        <v>4.3623849999999997</v>
      </c>
      <c r="AO381" s="2">
        <v>64.788319999999999</v>
      </c>
      <c r="AP381" s="2">
        <v>79.001140000000007</v>
      </c>
      <c r="AQ381" s="2">
        <v>0.58802469999999996</v>
      </c>
      <c r="AR381" s="2">
        <v>7.671424</v>
      </c>
      <c r="AS381" s="2">
        <v>0.61450579999999999</v>
      </c>
      <c r="AT381" s="2">
        <v>2.095561</v>
      </c>
      <c r="AU381" s="2">
        <v>2.0592250000000001</v>
      </c>
      <c r="AV381" s="2">
        <v>2.095561</v>
      </c>
      <c r="AW381" s="2">
        <v>23.95176</v>
      </c>
      <c r="AX381" s="2">
        <v>1.46</v>
      </c>
      <c r="AY381" s="2">
        <v>1.48404001905669</v>
      </c>
      <c r="AZ381" s="2">
        <v>0.51849997043609597</v>
      </c>
      <c r="BA381" s="2">
        <v>0.12049999833107</v>
      </c>
      <c r="BB381" s="2">
        <v>0.63899993896484397</v>
      </c>
      <c r="BC381" s="2">
        <v>3.1777557999999999</v>
      </c>
      <c r="BD381" s="2">
        <v>79.001137420326003</v>
      </c>
      <c r="BE381" s="2">
        <f t="shared" si="10"/>
        <v>5.732393884533991</v>
      </c>
      <c r="BF381" s="2">
        <f t="shared" si="11"/>
        <v>6.7652012093177127</v>
      </c>
      <c r="BG381" s="2">
        <v>11837438</v>
      </c>
      <c r="BH381" s="2">
        <v>3344018</v>
      </c>
      <c r="BI381" s="2">
        <v>39.371866692098116</v>
      </c>
      <c r="BJ381" s="2">
        <v>9179824</v>
      </c>
      <c r="BK381" s="2">
        <v>2551292</v>
      </c>
      <c r="BL381" s="2">
        <v>38.489547911966028</v>
      </c>
      <c r="BM381" s="2">
        <v>442.88339999999999</v>
      </c>
      <c r="BN381" s="2">
        <v>281.45400000000001</v>
      </c>
      <c r="BO381" s="2">
        <v>174.35114049857091</v>
      </c>
      <c r="BP381" s="2">
        <v>4741200949.6309996</v>
      </c>
      <c r="BQ381" s="2">
        <v>501535523.70106936</v>
      </c>
      <c r="BR381" s="2">
        <v>11.829601473589447</v>
      </c>
      <c r="BS381" s="2">
        <v>0.63306050000000003</v>
      </c>
      <c r="BT381" s="2">
        <v>2.7344309999999998</v>
      </c>
      <c r="BU381" s="2">
        <v>3.22758717365849</v>
      </c>
      <c r="BV381" s="2">
        <v>3937.3335061424368</v>
      </c>
      <c r="BW381" s="2">
        <v>270.71522421567352</v>
      </c>
      <c r="BX381" s="2">
        <v>6.875598010515092</v>
      </c>
      <c r="BY381" s="2">
        <v>1.249751091003418</v>
      </c>
      <c r="BZ381" s="2">
        <v>0.74747329950332642</v>
      </c>
    </row>
    <row r="382" spans="1:78" x14ac:dyDescent="0.2">
      <c r="A382">
        <v>380</v>
      </c>
      <c r="B382" t="s">
        <v>92</v>
      </c>
      <c r="C382">
        <v>2008</v>
      </c>
      <c r="D382">
        <v>14</v>
      </c>
      <c r="E382">
        <v>1</v>
      </c>
      <c r="F382" t="s">
        <v>93</v>
      </c>
      <c r="G382" s="2">
        <v>0.61712</v>
      </c>
      <c r="H382" s="2">
        <v>0</v>
      </c>
      <c r="I382" s="2">
        <v>0.374</v>
      </c>
      <c r="J382" s="2">
        <v>0.39300000000000002</v>
      </c>
      <c r="K382" s="2">
        <v>1.359</v>
      </c>
      <c r="L382" s="2">
        <v>1.3919999999999999</v>
      </c>
      <c r="M382" s="2">
        <v>0.42299999999999999</v>
      </c>
      <c r="N382" s="2">
        <v>0.45600000000000002</v>
      </c>
      <c r="O382" s="2">
        <v>-1.4350000000000001</v>
      </c>
      <c r="P382" s="2">
        <v>3.9220000000000002</v>
      </c>
      <c r="Q382" s="2">
        <v>1</v>
      </c>
      <c r="R382" s="2">
        <v>6713</v>
      </c>
      <c r="S382" s="2">
        <v>4.91</v>
      </c>
      <c r="T382" s="2">
        <v>10.15</v>
      </c>
      <c r="U382" s="2">
        <v>4.42</v>
      </c>
      <c r="V382" s="2">
        <v>50.7</v>
      </c>
      <c r="W382" t="s">
        <v>54</v>
      </c>
      <c r="X382" t="s">
        <v>55</v>
      </c>
      <c r="Y382" t="s">
        <v>56</v>
      </c>
      <c r="Z382" s="2">
        <v>0.48499999999999999</v>
      </c>
      <c r="AA382" s="2">
        <v>0.60099999999999998</v>
      </c>
      <c r="AB382" s="2">
        <v>80</v>
      </c>
      <c r="AC382" s="2">
        <v>4.4000000000000004</v>
      </c>
      <c r="AE382" s="2">
        <v>-57.636200000000002</v>
      </c>
      <c r="AF382" s="2">
        <v>-25.3005</v>
      </c>
      <c r="AG382" s="2" t="s">
        <v>57</v>
      </c>
      <c r="AH382" s="2" t="s">
        <v>58</v>
      </c>
      <c r="AI382" s="2">
        <v>4420.3509999999997</v>
      </c>
      <c r="AJ382" s="2">
        <v>6.4962920000000004</v>
      </c>
      <c r="AK382" s="2">
        <v>26900000000</v>
      </c>
      <c r="AL382" s="2">
        <v>18.759699999999999</v>
      </c>
      <c r="AN382" s="2">
        <v>0.53503900000000004</v>
      </c>
      <c r="AO382" s="2">
        <v>63.791919999999998</v>
      </c>
      <c r="AP382" s="2">
        <v>80.777569999999997</v>
      </c>
      <c r="AQ382" s="2">
        <v>1.210507</v>
      </c>
      <c r="AR382" s="2">
        <v>7.4300680000000003</v>
      </c>
      <c r="AS382" s="2">
        <v>1.0746690000000001</v>
      </c>
      <c r="AT382" s="2">
        <v>2.3174739999999998</v>
      </c>
      <c r="AU382" s="2">
        <v>2.0592250000000001</v>
      </c>
      <c r="AV382" s="2">
        <v>2.3174739999999998</v>
      </c>
      <c r="AW382" s="2">
        <v>24.014700000000001</v>
      </c>
      <c r="AX382" s="2">
        <v>2.02</v>
      </c>
      <c r="AY382" s="2">
        <v>1.48404001905669</v>
      </c>
      <c r="AZ382" s="2">
        <v>0.172499999403954</v>
      </c>
      <c r="BA382" s="2">
        <v>7.8000001609325395E-2</v>
      </c>
      <c r="BB382" s="2">
        <v>0.25049999356269798</v>
      </c>
      <c r="BC382" s="2">
        <v>3.2258062000000001</v>
      </c>
      <c r="BD382" s="2">
        <v>80.777574657258995</v>
      </c>
      <c r="BE382" s="2">
        <f t="shared" si="10"/>
        <v>1.7764372369329919</v>
      </c>
      <c r="BF382" s="2">
        <f t="shared" si="11"/>
        <v>2.2486223552471749</v>
      </c>
      <c r="BG382" s="2">
        <v>14104062</v>
      </c>
      <c r="BH382" s="2">
        <v>2266624</v>
      </c>
      <c r="BI382" s="2">
        <v>19.147927110579165</v>
      </c>
      <c r="BJ382" s="2">
        <v>9869843</v>
      </c>
      <c r="BK382" s="2">
        <v>690019</v>
      </c>
      <c r="BL382" s="2">
        <v>7.5166909518090979</v>
      </c>
      <c r="BM382" s="2">
        <v>264.75310000000002</v>
      </c>
      <c r="BN382" s="2">
        <v>178.13029999999998</v>
      </c>
      <c r="BO382" s="2">
        <v>40.220586276207236</v>
      </c>
      <c r="BP382" s="2">
        <v>5527998075.7651196</v>
      </c>
      <c r="BQ382" s="2">
        <v>786797126.13411999</v>
      </c>
      <c r="BR382" s="2">
        <v>16.594890925164336</v>
      </c>
      <c r="BS382" s="2">
        <v>0.2413564</v>
      </c>
      <c r="BT382" s="2">
        <v>0.69634059999999998</v>
      </c>
      <c r="BU382" s="2">
        <v>3.9239276656163802</v>
      </c>
      <c r="BV382" s="2">
        <v>4053.2526518614154</v>
      </c>
      <c r="BW382" s="2">
        <v>367.0977779841146</v>
      </c>
      <c r="BX382" s="2">
        <v>9.0568688782706062</v>
      </c>
      <c r="BY382" s="2">
        <v>0.99513190984725952</v>
      </c>
      <c r="BZ382" s="2">
        <v>0.68750512599945068</v>
      </c>
    </row>
    <row r="383" spans="1:78" x14ac:dyDescent="0.2">
      <c r="A383">
        <v>381</v>
      </c>
      <c r="B383" t="s">
        <v>92</v>
      </c>
      <c r="C383">
        <v>2009</v>
      </c>
      <c r="D383">
        <v>14</v>
      </c>
      <c r="E383">
        <v>0</v>
      </c>
      <c r="F383" t="s">
        <v>93</v>
      </c>
      <c r="G383" s="2">
        <v>0.61712</v>
      </c>
      <c r="H383" s="2">
        <v>0</v>
      </c>
      <c r="I383" s="2">
        <v>0.374</v>
      </c>
      <c r="J383" s="2">
        <v>0.39300000000000002</v>
      </c>
      <c r="K383" s="2">
        <v>1.359</v>
      </c>
      <c r="L383" s="2">
        <v>1.3919999999999999</v>
      </c>
      <c r="M383" s="2">
        <v>0.42299999999999999</v>
      </c>
      <c r="N383" s="2">
        <v>0.45600000000000002</v>
      </c>
      <c r="O383" s="2">
        <v>-1.51</v>
      </c>
      <c r="P383" s="2">
        <v>3.661</v>
      </c>
      <c r="Q383" s="2">
        <v>0</v>
      </c>
      <c r="R383" s="2">
        <v>6376.9</v>
      </c>
      <c r="S383" s="2">
        <v>-1.5960000000000001</v>
      </c>
      <c r="T383" s="2">
        <v>2.59</v>
      </c>
      <c r="U383" s="2">
        <v>5.46</v>
      </c>
      <c r="V383" s="2">
        <v>49.1</v>
      </c>
      <c r="W383" t="s">
        <v>54</v>
      </c>
      <c r="X383" t="s">
        <v>55</v>
      </c>
      <c r="Y383" t="s">
        <v>56</v>
      </c>
      <c r="Z383" s="2">
        <v>0.51600000000000001</v>
      </c>
      <c r="AA383" s="2">
        <v>0.64300000000000002</v>
      </c>
      <c r="AB383" s="2">
        <v>80</v>
      </c>
      <c r="AC383" s="2">
        <v>4.4000000000000004</v>
      </c>
      <c r="AE383" s="2">
        <v>-57.636200000000002</v>
      </c>
      <c r="AF383" s="2">
        <v>-25.3005</v>
      </c>
      <c r="AG383" s="2" t="s">
        <v>57</v>
      </c>
      <c r="AH383" s="2" t="s">
        <v>58</v>
      </c>
      <c r="AI383" s="2">
        <v>4349.674</v>
      </c>
      <c r="AJ383" s="2">
        <v>-0.26113730000000002</v>
      </c>
      <c r="AK383" s="2">
        <v>26800000000</v>
      </c>
      <c r="AL383" s="2">
        <v>21.581430000000001</v>
      </c>
      <c r="AN383" s="2">
        <v>2.4820859999999998</v>
      </c>
      <c r="AO383" s="2">
        <v>62.781489999999998</v>
      </c>
      <c r="AP383" s="2">
        <v>70.841980000000007</v>
      </c>
      <c r="AQ383" s="2">
        <v>0.63762739999999996</v>
      </c>
      <c r="AR383" s="2">
        <v>9.1370810000000002</v>
      </c>
      <c r="AS383" s="2">
        <v>6.7574300000000003</v>
      </c>
      <c r="AT383" s="2">
        <v>0.9516578</v>
      </c>
      <c r="AU383" s="2">
        <v>2.2801</v>
      </c>
      <c r="AV383" s="2">
        <v>0.9516578</v>
      </c>
      <c r="AW383" s="2">
        <v>24.012090000000001</v>
      </c>
      <c r="AX383" s="2">
        <v>7.5599990000000004</v>
      </c>
      <c r="AY383" s="2">
        <v>1.4244878513577901</v>
      </c>
      <c r="AZ383" s="2">
        <v>0.172499999403954</v>
      </c>
      <c r="BA383" s="2">
        <v>7.8000001609325395E-2</v>
      </c>
      <c r="BB383" s="2">
        <v>0.25049999356269798</v>
      </c>
      <c r="BC383" s="2">
        <v>3.2258062000000001</v>
      </c>
      <c r="BD383" s="2">
        <v>70.841981862433002</v>
      </c>
      <c r="BE383" s="2">
        <f t="shared" si="10"/>
        <v>9.9355927948259932</v>
      </c>
      <c r="BF383" s="2">
        <f t="shared" si="11"/>
        <v>12.299939478231341</v>
      </c>
      <c r="BG383" s="2">
        <v>18166058</v>
      </c>
      <c r="BH383" s="2">
        <v>4061996</v>
      </c>
      <c r="BI383" s="2">
        <v>28.800185365038811</v>
      </c>
      <c r="BJ383" s="2">
        <v>12787593</v>
      </c>
      <c r="BK383" s="2">
        <v>2917750</v>
      </c>
      <c r="BL383" s="2">
        <v>29.562273685609792</v>
      </c>
      <c r="BM383" s="2">
        <v>100.7239</v>
      </c>
      <c r="BN383" s="2">
        <v>164.0292</v>
      </c>
      <c r="BO383" s="2">
        <v>61.955535175980948</v>
      </c>
      <c r="BP383" s="2">
        <v>5169591068.8633299</v>
      </c>
      <c r="BQ383" s="2">
        <v>358407006.90178967</v>
      </c>
      <c r="BR383" s="2">
        <v>6.4834864627224622</v>
      </c>
      <c r="BS383" s="2">
        <v>1.707014</v>
      </c>
      <c r="BT383" s="2">
        <v>1.1212059999999999</v>
      </c>
      <c r="BU383" s="2">
        <v>5.04513405360085</v>
      </c>
      <c r="BV383" s="2">
        <v>4142.1839372807299</v>
      </c>
      <c r="BW383" s="2">
        <v>207.49035750396979</v>
      </c>
      <c r="BX383" s="2">
        <v>5.0092019245331612</v>
      </c>
      <c r="BY383" s="2">
        <v>0.74051272869110107</v>
      </c>
      <c r="BZ383" s="2">
        <v>0.62753689289093018</v>
      </c>
    </row>
    <row r="384" spans="1:78" x14ac:dyDescent="0.2">
      <c r="A384">
        <v>382</v>
      </c>
      <c r="B384" t="s">
        <v>92</v>
      </c>
      <c r="C384">
        <v>2010</v>
      </c>
      <c r="D384">
        <v>14</v>
      </c>
      <c r="E384">
        <v>0</v>
      </c>
      <c r="F384" t="s">
        <v>93</v>
      </c>
      <c r="G384" s="2">
        <v>0.61712</v>
      </c>
      <c r="H384" s="2">
        <v>0</v>
      </c>
      <c r="I384" s="2">
        <v>0.374</v>
      </c>
      <c r="J384" s="2">
        <v>0.39300000000000002</v>
      </c>
      <c r="K384" s="2">
        <v>1.359</v>
      </c>
      <c r="L384" s="2">
        <v>1.3919999999999999</v>
      </c>
      <c r="M384" s="2">
        <v>0.42299999999999999</v>
      </c>
      <c r="N384" s="2">
        <v>0.45600000000000002</v>
      </c>
      <c r="O384" s="2">
        <v>-1.51</v>
      </c>
      <c r="P384" s="2">
        <v>3.613</v>
      </c>
      <c r="Q384" s="2">
        <v>0</v>
      </c>
      <c r="R384" s="2">
        <v>7139</v>
      </c>
      <c r="S384" s="2">
        <v>9.6489999999999991</v>
      </c>
      <c r="T384" s="2">
        <v>4.6500000000000004</v>
      </c>
      <c r="U384" s="2">
        <v>4.57</v>
      </c>
      <c r="V384" s="2">
        <v>51</v>
      </c>
      <c r="W384" t="s">
        <v>54</v>
      </c>
      <c r="X384" t="s">
        <v>55</v>
      </c>
      <c r="Y384" t="s">
        <v>56</v>
      </c>
      <c r="Z384" s="2">
        <v>0.51700000000000002</v>
      </c>
      <c r="AA384" s="2">
        <v>0.64600000000000002</v>
      </c>
      <c r="AB384" s="2">
        <v>80</v>
      </c>
      <c r="AC384" s="2">
        <v>4.4000000000000004</v>
      </c>
      <c r="AE384" s="2">
        <v>-57.636200000000002</v>
      </c>
      <c r="AF384" s="2">
        <v>-25.3005</v>
      </c>
      <c r="AG384" s="2" t="s">
        <v>57</v>
      </c>
      <c r="AH384" s="2" t="s">
        <v>58</v>
      </c>
      <c r="AI384" s="2">
        <v>4767.2780000000002</v>
      </c>
      <c r="AJ384" s="2">
        <v>11.095230000000001</v>
      </c>
      <c r="AK384" s="2">
        <v>29800000000</v>
      </c>
      <c r="AL384" s="2">
        <v>25.424140000000001</v>
      </c>
      <c r="AN384" s="2">
        <v>2.0963599999999999E-2</v>
      </c>
      <c r="AO384" s="2">
        <v>61.700629999999997</v>
      </c>
      <c r="AP384" s="2">
        <v>81.25752</v>
      </c>
      <c r="AQ384" s="2">
        <v>2.5435859999999999</v>
      </c>
      <c r="AR384" s="2">
        <v>9.0613759999999992</v>
      </c>
      <c r="AS384" s="2">
        <v>11.35637</v>
      </c>
      <c r="AT384" s="2">
        <v>1.536867</v>
      </c>
      <c r="AU384" s="2">
        <v>2.2801</v>
      </c>
      <c r="AV384" s="2">
        <v>1.536867</v>
      </c>
      <c r="AW384" s="2">
        <v>24.11731</v>
      </c>
      <c r="AX384" s="2">
        <v>2.06</v>
      </c>
      <c r="AY384" s="2">
        <v>1.4244878513577901</v>
      </c>
      <c r="AZ384" s="2">
        <v>0.172499999403954</v>
      </c>
      <c r="BA384" s="2">
        <v>7.8000001609325395E-2</v>
      </c>
      <c r="BB384" s="2">
        <v>0.25049999356269798</v>
      </c>
      <c r="BC384" s="2">
        <v>3.2258062000000001</v>
      </c>
      <c r="BD384" s="2">
        <v>81.257523374678996</v>
      </c>
      <c r="BE384" s="2">
        <f t="shared" si="10"/>
        <v>10.415541512245994</v>
      </c>
      <c r="BF384" s="2">
        <f t="shared" si="11"/>
        <v>14.70249877039265</v>
      </c>
      <c r="BG384" s="2">
        <v>21020022</v>
      </c>
      <c r="BH384" s="2">
        <v>2853964</v>
      </c>
      <c r="BI384" s="2">
        <v>15.710419949116094</v>
      </c>
      <c r="BJ384" s="2">
        <v>14495540</v>
      </c>
      <c r="BK384" s="2">
        <v>1707947</v>
      </c>
      <c r="BL384" s="2">
        <v>13.356282140039959</v>
      </c>
      <c r="BM384" s="2">
        <v>633.28099999999995</v>
      </c>
      <c r="BN384" s="2">
        <v>532.55709999999999</v>
      </c>
      <c r="BO384" s="2">
        <v>528.72962623567992</v>
      </c>
      <c r="BP384" s="2">
        <v>6597758358.2828598</v>
      </c>
      <c r="BQ384" s="2">
        <v>1428167289.4195299</v>
      </c>
      <c r="BR384" s="2">
        <v>27.626310677094814</v>
      </c>
      <c r="BS384" s="2">
        <v>7.5705499999999995E-2</v>
      </c>
      <c r="BT384" s="2">
        <v>6.6440149999999996</v>
      </c>
      <c r="BU384" s="2">
        <v>-1.59888081686076</v>
      </c>
      <c r="BV384" s="2">
        <v>4286.1787340876854</v>
      </c>
      <c r="BW384" s="2">
        <v>481.09916744835482</v>
      </c>
      <c r="BX384" s="2">
        <v>11.224430834444821</v>
      </c>
      <c r="BY384" s="2">
        <v>0.48589348793029785</v>
      </c>
      <c r="BZ384" s="2">
        <v>0.56756871938705444</v>
      </c>
    </row>
    <row r="385" spans="1:78" x14ac:dyDescent="0.2">
      <c r="A385">
        <v>383</v>
      </c>
      <c r="B385" t="s">
        <v>92</v>
      </c>
      <c r="C385">
        <v>2011</v>
      </c>
      <c r="D385">
        <v>14</v>
      </c>
      <c r="E385">
        <v>0</v>
      </c>
      <c r="F385" t="s">
        <v>93</v>
      </c>
      <c r="G385" s="2">
        <v>0.61712</v>
      </c>
      <c r="H385" s="2">
        <v>0</v>
      </c>
      <c r="I385" s="2">
        <v>0.374</v>
      </c>
      <c r="J385" s="2">
        <v>0.39300000000000002</v>
      </c>
      <c r="K385" s="2">
        <v>1.359</v>
      </c>
      <c r="L385" s="2">
        <v>1.3919999999999999</v>
      </c>
      <c r="M385" s="2">
        <v>0.42299999999999999</v>
      </c>
      <c r="N385" s="2">
        <v>0.45600000000000002</v>
      </c>
      <c r="O385" s="2">
        <v>-1.51</v>
      </c>
      <c r="P385" s="2">
        <v>3.6890000000000001</v>
      </c>
      <c r="Q385" s="2">
        <v>0</v>
      </c>
      <c r="R385" s="2">
        <v>7377</v>
      </c>
      <c r="S385" s="2">
        <v>2.8340000000000001</v>
      </c>
      <c r="T385" s="2">
        <v>8.25</v>
      </c>
      <c r="U385" s="2">
        <v>4.67</v>
      </c>
      <c r="V385" s="2">
        <v>52.3</v>
      </c>
      <c r="W385" t="s">
        <v>54</v>
      </c>
      <c r="X385" t="s">
        <v>55</v>
      </c>
      <c r="Y385" t="s">
        <v>56</v>
      </c>
      <c r="Z385" s="2">
        <v>0.51100000000000001</v>
      </c>
      <c r="AA385" s="2">
        <v>0.63700000000000001</v>
      </c>
      <c r="AB385" s="2">
        <v>80</v>
      </c>
      <c r="AC385" s="2">
        <v>4.4000000000000004</v>
      </c>
      <c r="AE385" s="2">
        <v>-57.636200000000002</v>
      </c>
      <c r="AF385" s="2">
        <v>-25.3005</v>
      </c>
      <c r="AG385" s="2" t="s">
        <v>57</v>
      </c>
      <c r="AH385" s="2" t="s">
        <v>58</v>
      </c>
      <c r="AI385" s="2">
        <v>4904.1469999999999</v>
      </c>
      <c r="AJ385" s="2">
        <v>4.2863709999999999</v>
      </c>
      <c r="AK385" s="2">
        <v>31100000000</v>
      </c>
      <c r="AL385" s="2">
        <v>28.952249999999999</v>
      </c>
      <c r="AN385" s="2">
        <v>9.0360099999999999E-2</v>
      </c>
      <c r="AO385" s="2">
        <v>60.755549999999999</v>
      </c>
      <c r="AP385" s="2">
        <v>78.492130000000003</v>
      </c>
      <c r="AQ385" s="2">
        <v>1.723622</v>
      </c>
      <c r="AR385" s="2">
        <v>10.06062</v>
      </c>
      <c r="AS385" s="2">
        <v>6.8088600000000001</v>
      </c>
      <c r="AT385" s="2">
        <v>2.1102129999999999</v>
      </c>
      <c r="AU385" s="2">
        <v>2.2801</v>
      </c>
      <c r="AV385" s="2">
        <v>2.1102129999999999</v>
      </c>
      <c r="AW385" s="2">
        <v>24.159279999999999</v>
      </c>
      <c r="AX385" s="2">
        <v>3.6</v>
      </c>
      <c r="AY385" s="2">
        <v>1.4244878513577901</v>
      </c>
      <c r="AZ385" s="2">
        <v>0.172499999403954</v>
      </c>
      <c r="BA385" s="2">
        <v>7.8000001609325395E-2</v>
      </c>
      <c r="BB385" s="2">
        <v>0.25049999356269798</v>
      </c>
      <c r="BC385" s="2">
        <v>3.2258062000000001</v>
      </c>
      <c r="BD385" s="2">
        <v>78.492123848990005</v>
      </c>
      <c r="BE385" s="2">
        <f t="shared" si="10"/>
        <v>2.7653995256889914</v>
      </c>
      <c r="BF385" s="2">
        <f t="shared" si="11"/>
        <v>3.4032535214465192</v>
      </c>
      <c r="BG385" s="2">
        <v>24669498</v>
      </c>
      <c r="BH385" s="2">
        <v>3649476</v>
      </c>
      <c r="BI385" s="2">
        <v>17.361903807712476</v>
      </c>
      <c r="BJ385" s="2">
        <v>16170404</v>
      </c>
      <c r="BK385" s="2">
        <v>1674864</v>
      </c>
      <c r="BL385" s="2">
        <v>11.554340162560345</v>
      </c>
      <c r="BM385" s="2">
        <v>624.41650000000004</v>
      </c>
      <c r="BN385" s="2">
        <v>8.8644999999999072</v>
      </c>
      <c r="BO385" s="2">
        <v>1.3997735602362786</v>
      </c>
      <c r="BP385" s="2">
        <v>6772063771.3836098</v>
      </c>
      <c r="BQ385" s="2">
        <v>174305413.10074997</v>
      </c>
      <c r="BR385" s="2">
        <v>2.6418884056571437</v>
      </c>
      <c r="BS385" s="2">
        <v>0.99924849999999998</v>
      </c>
      <c r="BT385" s="2">
        <v>11.199680000000001</v>
      </c>
      <c r="BU385" s="2">
        <v>9.60080177157276</v>
      </c>
      <c r="BV385" s="2">
        <v>4449.7767975913894</v>
      </c>
      <c r="BW385" s="2">
        <v>454.37010949840078</v>
      </c>
      <c r="BX385" s="2">
        <v>10.211076423975824</v>
      </c>
      <c r="BY385" s="2">
        <v>0.23127427697181702</v>
      </c>
      <c r="BZ385" s="2">
        <v>0.50760048627853394</v>
      </c>
    </row>
    <row r="386" spans="1:78" x14ac:dyDescent="0.2">
      <c r="A386">
        <v>384</v>
      </c>
      <c r="B386" t="s">
        <v>92</v>
      </c>
      <c r="C386">
        <v>2012</v>
      </c>
      <c r="D386">
        <v>14</v>
      </c>
      <c r="E386">
        <v>0</v>
      </c>
      <c r="F386" t="s">
        <v>93</v>
      </c>
      <c r="G386" s="2">
        <v>0.61712</v>
      </c>
      <c r="H386" s="2">
        <v>0</v>
      </c>
      <c r="I386" s="2">
        <v>0.374</v>
      </c>
      <c r="J386" s="2">
        <v>0.39300000000000002</v>
      </c>
      <c r="K386" s="2">
        <v>1.359</v>
      </c>
      <c r="L386" s="2">
        <v>1.3919999999999999</v>
      </c>
      <c r="M386" s="2">
        <v>0.42299999999999999</v>
      </c>
      <c r="N386" s="2">
        <v>0.45600000000000002</v>
      </c>
      <c r="O386" s="2">
        <v>-1.323</v>
      </c>
      <c r="P386" s="2">
        <v>3.6890000000000001</v>
      </c>
      <c r="Q386" s="2">
        <v>0</v>
      </c>
      <c r="R386" s="2">
        <v>7193</v>
      </c>
      <c r="S386" s="2">
        <v>-1.8939999999999999</v>
      </c>
      <c r="T386" s="2">
        <v>3.68</v>
      </c>
      <c r="U386" s="2">
        <v>4.09</v>
      </c>
      <c r="V386" s="2">
        <v>47.6</v>
      </c>
      <c r="W386" t="s">
        <v>54</v>
      </c>
      <c r="X386" t="s">
        <v>55</v>
      </c>
      <c r="Y386" t="s">
        <v>56</v>
      </c>
      <c r="Z386" s="2">
        <v>0.48799999999999999</v>
      </c>
      <c r="AA386" s="2">
        <v>0.61499999999999999</v>
      </c>
      <c r="AB386" s="2">
        <v>80</v>
      </c>
      <c r="AC386" s="2">
        <v>4.4000000000000004</v>
      </c>
      <c r="AE386" s="2">
        <v>-57.636200000000002</v>
      </c>
      <c r="AF386" s="2">
        <v>-25.3005</v>
      </c>
      <c r="AG386" s="2" t="s">
        <v>57</v>
      </c>
      <c r="AH386" s="2" t="s">
        <v>58</v>
      </c>
      <c r="AI386" s="2">
        <v>4803.05</v>
      </c>
      <c r="AJ386" s="2">
        <v>-0.70804310000000004</v>
      </c>
      <c r="AK386" s="2">
        <v>30800000000</v>
      </c>
      <c r="AL386" s="2">
        <v>31.546299999999999</v>
      </c>
      <c r="AN386" s="2">
        <v>-0.61347339999999995</v>
      </c>
      <c r="AO386" s="2">
        <v>59.681379999999997</v>
      </c>
      <c r="AP386" s="2">
        <v>74.764960000000002</v>
      </c>
      <c r="AQ386" s="2">
        <v>2.1930209999999999</v>
      </c>
      <c r="AR386" s="2">
        <v>11.72545</v>
      </c>
      <c r="AS386" s="2">
        <v>4.9944139999999999</v>
      </c>
      <c r="AT386" s="2">
        <v>1.302913</v>
      </c>
      <c r="AU386" s="2">
        <v>1.750329</v>
      </c>
      <c r="AV386" s="2">
        <v>1.302913</v>
      </c>
      <c r="AW386" s="2">
        <v>24.152170000000002</v>
      </c>
      <c r="AX386" s="2">
        <v>4.57</v>
      </c>
      <c r="AY386" s="2">
        <v>1.5729712561537199</v>
      </c>
      <c r="AZ386" s="2">
        <v>0.172499999403954</v>
      </c>
      <c r="BA386" s="2">
        <v>7.8000001609325395E-2</v>
      </c>
      <c r="BB386" s="2">
        <v>0.25049999356269798</v>
      </c>
      <c r="BC386" s="2">
        <v>3.2258062000000001</v>
      </c>
      <c r="BD386" s="2">
        <v>74.764957456109002</v>
      </c>
      <c r="BE386" s="2">
        <f t="shared" si="10"/>
        <v>3.7271663928810028</v>
      </c>
      <c r="BF386" s="2">
        <f t="shared" si="11"/>
        <v>4.748459093872464</v>
      </c>
      <c r="BG386" s="2">
        <v>27802494</v>
      </c>
      <c r="BH386" s="2">
        <v>3132996</v>
      </c>
      <c r="BI386" s="2">
        <v>12.699877395154129</v>
      </c>
      <c r="BJ386" s="2">
        <v>17736133</v>
      </c>
      <c r="BK386" s="2">
        <v>1565729</v>
      </c>
      <c r="BL386" s="2">
        <v>9.6826832526880597</v>
      </c>
      <c r="BM386" s="2">
        <v>724.58130000000006</v>
      </c>
      <c r="BN386" s="2">
        <v>100.16480000000001</v>
      </c>
      <c r="BO386" s="2">
        <v>16.041344198944135</v>
      </c>
      <c r="BP386" s="2">
        <v>6207235839.8093004</v>
      </c>
      <c r="BQ386" s="2">
        <v>564827931.57430935</v>
      </c>
      <c r="BR386" s="2">
        <v>8.3405583680572555</v>
      </c>
      <c r="BS386" s="2">
        <v>1.6648240000000001</v>
      </c>
      <c r="BT386" s="2">
        <v>6.7297919999999998</v>
      </c>
      <c r="BU386" s="2">
        <v>2.8710095861969198</v>
      </c>
      <c r="BV386" s="2">
        <v>4575.4247598678458</v>
      </c>
      <c r="BW386" s="2">
        <v>227.62553572505385</v>
      </c>
      <c r="BX386" s="2">
        <v>4.9749596523062154</v>
      </c>
      <c r="BY386" s="2">
        <v>-2.3344932124018669E-2</v>
      </c>
      <c r="BZ386" s="2">
        <v>0.44763228297233582</v>
      </c>
    </row>
    <row r="387" spans="1:78" x14ac:dyDescent="0.2">
      <c r="A387">
        <v>385</v>
      </c>
      <c r="B387" t="s">
        <v>92</v>
      </c>
      <c r="C387">
        <v>2013</v>
      </c>
      <c r="D387">
        <v>14</v>
      </c>
      <c r="E387">
        <v>1</v>
      </c>
      <c r="F387" t="s">
        <v>93</v>
      </c>
      <c r="G387" s="2">
        <v>0.61712</v>
      </c>
      <c r="H387" s="2">
        <v>0</v>
      </c>
      <c r="I387" s="2">
        <v>4.0000000000000001E-3</v>
      </c>
      <c r="J387" s="2">
        <v>0.28199999999999997</v>
      </c>
      <c r="K387" s="2">
        <v>0.14499999999999999</v>
      </c>
      <c r="L387" s="2">
        <v>1.181</v>
      </c>
      <c r="M387" s="2">
        <v>5.3999999999999999E-2</v>
      </c>
      <c r="N387" s="2">
        <v>0.33300000000000002</v>
      </c>
      <c r="O387" s="2">
        <v>-1.423</v>
      </c>
      <c r="P387" s="2">
        <v>3.5139999999999998</v>
      </c>
      <c r="Q387" s="2">
        <v>1</v>
      </c>
      <c r="R387" s="2">
        <v>8102</v>
      </c>
      <c r="S387" s="2">
        <v>6.9390000000000001</v>
      </c>
      <c r="T387" s="2">
        <v>2.68</v>
      </c>
      <c r="U387" s="2">
        <v>4.38</v>
      </c>
      <c r="V387" s="2">
        <v>47.9</v>
      </c>
      <c r="W387" t="s">
        <v>54</v>
      </c>
      <c r="X387" t="s">
        <v>55</v>
      </c>
      <c r="Y387" t="s">
        <v>56</v>
      </c>
      <c r="Z387" s="2">
        <v>0.41799999999999998</v>
      </c>
      <c r="AA387" s="2">
        <v>0.59399999999999997</v>
      </c>
      <c r="AB387" s="2">
        <v>80</v>
      </c>
      <c r="AC387" s="2">
        <v>4.4000000000000004</v>
      </c>
      <c r="AE387" s="2">
        <v>-57.636200000000002</v>
      </c>
      <c r="AF387" s="2">
        <v>-25.3005</v>
      </c>
      <c r="AG387" s="2" t="s">
        <v>57</v>
      </c>
      <c r="AH387" s="2" t="s">
        <v>58</v>
      </c>
      <c r="AI387" s="2">
        <v>5130.4539999999997</v>
      </c>
      <c r="AJ387" s="2">
        <v>8.2930770000000003</v>
      </c>
      <c r="AK387" s="2">
        <v>33400000000</v>
      </c>
      <c r="AL387" s="2">
        <v>34.377899999999997</v>
      </c>
      <c r="AN387" s="2">
        <v>1.681179</v>
      </c>
      <c r="AO387" s="2">
        <v>58.600270000000002</v>
      </c>
      <c r="AP387" s="2">
        <v>73.369870000000006</v>
      </c>
      <c r="AQ387" s="2">
        <v>0.78940940000000004</v>
      </c>
      <c r="AR387" s="2">
        <v>11.29975</v>
      </c>
      <c r="AS387" s="2">
        <v>9.0011200000000002</v>
      </c>
      <c r="AT387" s="2">
        <v>0.98581680000000005</v>
      </c>
      <c r="AU387" s="2">
        <v>2.0249290000000002</v>
      </c>
      <c r="AV387" s="2">
        <v>0.98581680000000005</v>
      </c>
      <c r="AW387" s="2">
        <v>24.231839999999998</v>
      </c>
      <c r="AX387" s="2">
        <v>1</v>
      </c>
      <c r="AY387" s="2">
        <v>1.4935683658885199</v>
      </c>
      <c r="AZ387" s="2">
        <v>0.125499993562698</v>
      </c>
      <c r="BA387" s="2">
        <v>0.14299999177455899</v>
      </c>
      <c r="BB387" s="2">
        <v>0.26849997043609602</v>
      </c>
      <c r="BC387" s="2">
        <v>2.3564064999999998</v>
      </c>
      <c r="BD387" s="2">
        <v>73.369871384133006</v>
      </c>
      <c r="BE387" s="2">
        <f t="shared" si="10"/>
        <v>1.3950860719759959</v>
      </c>
      <c r="BF387" s="2">
        <f t="shared" si="11"/>
        <v>1.8659625036167318</v>
      </c>
      <c r="BG387" s="2">
        <v>32674470</v>
      </c>
      <c r="BH387" s="2">
        <v>4871976</v>
      </c>
      <c r="BI387" s="2">
        <v>17.523521450989254</v>
      </c>
      <c r="BJ387" s="2">
        <v>20359527</v>
      </c>
      <c r="BK387" s="2">
        <v>2623394</v>
      </c>
      <c r="BL387" s="2">
        <v>14.79124000705227</v>
      </c>
      <c r="BM387" s="2">
        <v>431.6551</v>
      </c>
      <c r="BN387" s="2">
        <v>292.92620000000005</v>
      </c>
      <c r="BO387" s="2">
        <v>40.42696106013225</v>
      </c>
      <c r="BP387" s="2">
        <v>6697971574.2905302</v>
      </c>
      <c r="BQ387" s="2">
        <v>490735734.48122978</v>
      </c>
      <c r="BR387" s="2">
        <v>7.9058657854428525</v>
      </c>
      <c r="BS387" s="2">
        <v>0.42569829999999997</v>
      </c>
      <c r="BT387" s="2">
        <v>4.932461</v>
      </c>
      <c r="BU387" s="2">
        <v>-2.0614515309632799</v>
      </c>
      <c r="BV387" s="2">
        <v>4729.1589532863918</v>
      </c>
      <c r="BW387" s="2">
        <v>401.2949375829985</v>
      </c>
      <c r="BX387" s="2">
        <v>8.4855455599378882</v>
      </c>
      <c r="BY387" s="2">
        <v>-2.3344932124018669E-2</v>
      </c>
      <c r="BZ387" s="2">
        <v>0.44763228297233582</v>
      </c>
    </row>
    <row r="388" spans="1:78" x14ac:dyDescent="0.2">
      <c r="A388">
        <v>386</v>
      </c>
      <c r="B388" t="s">
        <v>92</v>
      </c>
      <c r="C388">
        <v>2014</v>
      </c>
      <c r="D388">
        <v>14</v>
      </c>
      <c r="E388">
        <v>0</v>
      </c>
      <c r="F388" t="s">
        <v>93</v>
      </c>
      <c r="G388" s="2">
        <v>0.61712</v>
      </c>
      <c r="H388" s="2">
        <v>0</v>
      </c>
      <c r="I388" s="2">
        <v>4.0000000000000001E-3</v>
      </c>
      <c r="J388" s="2">
        <v>0.28199999999999997</v>
      </c>
      <c r="K388" s="2">
        <v>0.14499999999999999</v>
      </c>
      <c r="L388" s="2">
        <v>1.181</v>
      </c>
      <c r="M388" s="2">
        <v>5.3999999999999999E-2</v>
      </c>
      <c r="N388" s="2">
        <v>0.33300000000000002</v>
      </c>
      <c r="O388" s="2">
        <v>-1.5349999999999999</v>
      </c>
      <c r="P388" s="2">
        <v>3.5139999999999998</v>
      </c>
      <c r="Q388" s="2">
        <v>0</v>
      </c>
      <c r="R388" s="2">
        <v>8382</v>
      </c>
      <c r="S388" s="2">
        <v>3.4430000000000001</v>
      </c>
      <c r="T388" s="2">
        <v>5.03</v>
      </c>
      <c r="U388" s="2">
        <v>5.03</v>
      </c>
      <c r="V388" s="2">
        <v>50.7</v>
      </c>
      <c r="W388" t="s">
        <v>54</v>
      </c>
      <c r="X388" t="s">
        <v>55</v>
      </c>
      <c r="Y388" t="s">
        <v>56</v>
      </c>
      <c r="Z388" s="2">
        <v>0.42699999999999999</v>
      </c>
      <c r="AA388" s="2">
        <v>0.60199999999999998</v>
      </c>
      <c r="AB388" s="2">
        <v>80</v>
      </c>
      <c r="AC388" s="2">
        <v>4.4000000000000004</v>
      </c>
      <c r="AE388" s="2">
        <v>-57.636200000000002</v>
      </c>
      <c r="AF388" s="2">
        <v>-25.3005</v>
      </c>
      <c r="AG388" s="2" t="s">
        <v>57</v>
      </c>
      <c r="AH388" s="2" t="s">
        <v>58</v>
      </c>
      <c r="AI388" s="2">
        <v>5329.37</v>
      </c>
      <c r="AJ388" s="2">
        <v>5.3012389999999998</v>
      </c>
      <c r="AK388" s="2">
        <v>35200000000</v>
      </c>
      <c r="AL388" s="2">
        <v>38.138150000000003</v>
      </c>
      <c r="AN388" s="2">
        <v>-1.3176500000000001E-2</v>
      </c>
      <c r="AO388" s="2">
        <v>57.689520000000002</v>
      </c>
      <c r="AP388" s="2">
        <v>69.08372</v>
      </c>
      <c r="AQ388" s="2">
        <v>2.0382880000000001</v>
      </c>
      <c r="AR388" s="2">
        <v>11.54885</v>
      </c>
      <c r="AS388" s="2">
        <v>2.991838</v>
      </c>
      <c r="AT388" s="2">
        <v>1.6154200000000001</v>
      </c>
      <c r="AU388" s="2">
        <v>2.3562249999999998</v>
      </c>
      <c r="AV388" s="2">
        <v>1.6154200000000001</v>
      </c>
      <c r="AW388" s="2">
        <v>24.2835</v>
      </c>
      <c r="AX388" s="2">
        <v>2.35</v>
      </c>
      <c r="AY388" s="2">
        <v>1.4046371287914901</v>
      </c>
      <c r="AZ388" s="2">
        <v>0.125499993562698</v>
      </c>
      <c r="BA388" s="2">
        <v>0.14299999177455899</v>
      </c>
      <c r="BB388" s="2">
        <v>0.26849997043609602</v>
      </c>
      <c r="BC388" s="2">
        <v>2.3564064999999998</v>
      </c>
      <c r="BD388" s="2">
        <v>69.083725102374999</v>
      </c>
      <c r="BE388" s="2">
        <f t="shared" ref="BE388:BE451" si="12">ABS(BD388-BD387)</f>
        <v>4.2861462817580076</v>
      </c>
      <c r="BF388" s="2">
        <f t="shared" ref="BF388:BF451" si="13">100*ABS(BD388-BD387)/BD387</f>
        <v>5.8418342582578537</v>
      </c>
      <c r="BG388" s="2">
        <v>35212895</v>
      </c>
      <c r="BH388" s="2">
        <v>2538425</v>
      </c>
      <c r="BI388" s="2">
        <v>7.7688329757146786</v>
      </c>
      <c r="BJ388" s="2">
        <v>22233807</v>
      </c>
      <c r="BK388" s="2">
        <v>1874280</v>
      </c>
      <c r="BL388" s="2">
        <v>9.2059113161125996</v>
      </c>
      <c r="BM388" s="2">
        <v>604.14189999999996</v>
      </c>
      <c r="BN388" s="2">
        <v>172.48679999999996</v>
      </c>
      <c r="BO388" s="2">
        <v>39.95940277318627</v>
      </c>
      <c r="BP388" s="2">
        <v>7171986989.5716496</v>
      </c>
      <c r="BQ388" s="2">
        <v>474015415.28111935</v>
      </c>
      <c r="BR388" s="2">
        <v>7.0769995068444072</v>
      </c>
      <c r="BS388" s="2">
        <v>0.24909500000000001</v>
      </c>
      <c r="BT388" s="2">
        <v>8.8780280000000005</v>
      </c>
      <c r="BU388" s="2">
        <v>6.8165764488643097</v>
      </c>
      <c r="BV388" s="2">
        <v>4880.6621811396426</v>
      </c>
      <c r="BW388" s="2">
        <v>448.70761582538762</v>
      </c>
      <c r="BX388" s="2">
        <v>9.1935806899180559</v>
      </c>
      <c r="BY388" s="2">
        <v>-2.3344932124018669E-2</v>
      </c>
      <c r="BZ388" s="2">
        <v>0.44763228297233582</v>
      </c>
    </row>
    <row r="389" spans="1:78" x14ac:dyDescent="0.2">
      <c r="A389">
        <v>387</v>
      </c>
      <c r="B389" t="s">
        <v>92</v>
      </c>
      <c r="C389">
        <v>2015</v>
      </c>
      <c r="D389">
        <v>14</v>
      </c>
      <c r="E389">
        <v>0</v>
      </c>
      <c r="F389" t="s">
        <v>93</v>
      </c>
      <c r="G389" s="2">
        <v>0.61712</v>
      </c>
      <c r="H389" s="2">
        <v>0</v>
      </c>
      <c r="I389" s="2">
        <v>4.0000000000000001E-3</v>
      </c>
      <c r="J389" s="2">
        <v>0.28199999999999997</v>
      </c>
      <c r="K389" s="2">
        <v>0.14499999999999999</v>
      </c>
      <c r="L389" s="2">
        <v>1.181</v>
      </c>
      <c r="M389" s="2">
        <v>5.3999999999999999E-2</v>
      </c>
      <c r="N389" s="2">
        <v>0.33300000000000002</v>
      </c>
      <c r="O389" s="2">
        <v>-1.5349999999999999</v>
      </c>
      <c r="P389" s="2">
        <v>3.3039999999999998</v>
      </c>
      <c r="Q389" s="2">
        <v>0</v>
      </c>
      <c r="R389" s="2">
        <v>8539</v>
      </c>
      <c r="S389" s="2">
        <v>1.7050000000000001</v>
      </c>
      <c r="T389" s="2">
        <v>3.13</v>
      </c>
      <c r="U389" s="2">
        <v>4.5599999999999996</v>
      </c>
      <c r="V389" s="2">
        <v>47.6</v>
      </c>
      <c r="W389" t="s">
        <v>54</v>
      </c>
      <c r="X389" t="s">
        <v>55</v>
      </c>
      <c r="Y389" t="s">
        <v>56</v>
      </c>
      <c r="Z389" s="2">
        <v>0.42</v>
      </c>
      <c r="AA389" s="2">
        <v>0.58799999999999997</v>
      </c>
      <c r="AB389" s="2">
        <v>80</v>
      </c>
      <c r="AC389" s="2">
        <v>4.4000000000000004</v>
      </c>
      <c r="AE389" s="2">
        <v>-57.636200000000002</v>
      </c>
      <c r="AF389" s="2">
        <v>-25.3005</v>
      </c>
      <c r="AG389" s="2" t="s">
        <v>57</v>
      </c>
      <c r="AH389" s="2" t="s">
        <v>58</v>
      </c>
      <c r="AI389" s="2">
        <v>5413.7759999999998</v>
      </c>
      <c r="AJ389" s="2">
        <v>2.9571519999999998</v>
      </c>
      <c r="AK389" s="2">
        <v>36200000000</v>
      </c>
      <c r="AL389" s="2">
        <v>43.349649999999997</v>
      </c>
      <c r="AN389" s="2">
        <v>-0.21475259999999999</v>
      </c>
      <c r="AO389" s="2">
        <v>57.025019999999998</v>
      </c>
      <c r="AP389" s="2">
        <v>66.94014</v>
      </c>
      <c r="AQ389" s="2">
        <v>1.3962730000000001</v>
      </c>
      <c r="AR389" s="2">
        <v>11.80317</v>
      </c>
      <c r="AS389" s="2">
        <v>2.344087</v>
      </c>
      <c r="AT389" s="2">
        <v>1.141033</v>
      </c>
      <c r="AU389" s="2">
        <v>2.3562249999999998</v>
      </c>
      <c r="AV389" s="2">
        <v>1.141033</v>
      </c>
      <c r="AW389" s="2">
        <v>24.312639999999998</v>
      </c>
      <c r="AX389" s="2">
        <v>1.9</v>
      </c>
      <c r="AY389" s="2">
        <v>1.4046371287914901</v>
      </c>
      <c r="AZ389" s="2">
        <v>0.125499993562698</v>
      </c>
      <c r="BA389" s="2">
        <v>0.14299999177455899</v>
      </c>
      <c r="BB389" s="2">
        <v>0.26849997043609602</v>
      </c>
      <c r="BC389" s="2">
        <v>2.3564064999999998</v>
      </c>
      <c r="BD389" s="2">
        <v>66.940141046791993</v>
      </c>
      <c r="BE389" s="2">
        <f t="shared" si="12"/>
        <v>2.1435840555830055</v>
      </c>
      <c r="BF389" s="2">
        <f t="shared" si="13"/>
        <v>3.1028785034484367</v>
      </c>
      <c r="BG389" s="2">
        <v>37248497</v>
      </c>
      <c r="BH389" s="2">
        <v>2035602</v>
      </c>
      <c r="BI389" s="2">
        <v>5.7808425010212874</v>
      </c>
      <c r="BJ389" s="2">
        <v>23061708</v>
      </c>
      <c r="BK389" s="2">
        <v>827901</v>
      </c>
      <c r="BL389" s="2">
        <v>3.7236133245197278</v>
      </c>
      <c r="BM389" s="2">
        <v>377.84480000000002</v>
      </c>
      <c r="BN389" s="2">
        <v>226.29709999999994</v>
      </c>
      <c r="BO389" s="2">
        <v>37.457607227705935</v>
      </c>
      <c r="BP389" s="2">
        <v>7024931423.4906301</v>
      </c>
      <c r="BQ389" s="2">
        <v>147055566.0810194</v>
      </c>
      <c r="BR389" s="2">
        <v>2.0504159627568197</v>
      </c>
      <c r="BS389" s="2">
        <v>0.25432969999999999</v>
      </c>
      <c r="BT389" s="2">
        <v>2.939416</v>
      </c>
      <c r="BU389" s="2">
        <v>3.8771600003979199</v>
      </c>
      <c r="BV389" s="2">
        <v>5058.012468778622</v>
      </c>
      <c r="BW389" s="2">
        <v>355.76355183995838</v>
      </c>
      <c r="BX389" s="2">
        <v>7.0336630056957139</v>
      </c>
      <c r="BY389" s="2">
        <v>-2.3344932124018669E-2</v>
      </c>
      <c r="BZ389" s="2">
        <v>0.44763228297233582</v>
      </c>
    </row>
    <row r="390" spans="1:78" x14ac:dyDescent="0.2">
      <c r="A390">
        <v>388</v>
      </c>
      <c r="B390" t="s">
        <v>92</v>
      </c>
      <c r="C390">
        <v>2016</v>
      </c>
      <c r="D390">
        <v>14</v>
      </c>
      <c r="E390">
        <v>0</v>
      </c>
      <c r="F390" t="s">
        <v>93</v>
      </c>
      <c r="G390" s="2">
        <v>0.61712</v>
      </c>
      <c r="H390" s="2">
        <v>0</v>
      </c>
      <c r="I390" s="2">
        <v>4.0000000000000001E-3</v>
      </c>
      <c r="J390" s="2">
        <v>0.28199999999999997</v>
      </c>
      <c r="K390" s="2">
        <v>0.14499999999999999</v>
      </c>
      <c r="L390" s="2">
        <v>1.181</v>
      </c>
      <c r="M390" s="2">
        <v>5.3999999999999999E-2</v>
      </c>
      <c r="N390" s="2">
        <v>0.33300000000000002</v>
      </c>
      <c r="O390" s="2">
        <v>-1.5349999999999999</v>
      </c>
      <c r="P390" s="2">
        <v>3.907</v>
      </c>
      <c r="Q390" s="2">
        <v>0</v>
      </c>
      <c r="R390" s="2">
        <v>8786</v>
      </c>
      <c r="S390" s="2">
        <v>2.9409999999999998</v>
      </c>
      <c r="T390" s="2">
        <v>4.09</v>
      </c>
      <c r="U390" s="2">
        <v>5.25</v>
      </c>
      <c r="V390" s="2">
        <v>47.9</v>
      </c>
      <c r="W390" t="s">
        <v>54</v>
      </c>
      <c r="X390" t="s">
        <v>55</v>
      </c>
      <c r="Y390" t="s">
        <v>56</v>
      </c>
      <c r="Z390" s="2">
        <v>0.42499999999999999</v>
      </c>
      <c r="AA390" s="2">
        <v>0.59</v>
      </c>
      <c r="AB390" s="2">
        <v>80</v>
      </c>
      <c r="AC390" s="2">
        <v>4.4000000000000004</v>
      </c>
      <c r="AE390" s="2">
        <v>-57.636200000000002</v>
      </c>
      <c r="AF390" s="2">
        <v>-25.3005</v>
      </c>
      <c r="AG390" s="2" t="s">
        <v>57</v>
      </c>
      <c r="AH390" s="2" t="s">
        <v>58</v>
      </c>
      <c r="AI390" s="2">
        <v>5570.6049999999996</v>
      </c>
      <c r="AJ390" s="2">
        <v>4.2680259999999999</v>
      </c>
      <c r="AK390" s="2">
        <v>37800000000</v>
      </c>
      <c r="AL390" s="2">
        <v>41.355719999999998</v>
      </c>
      <c r="AN390" s="2">
        <v>4.2616579999999997</v>
      </c>
      <c r="AO390" s="2">
        <v>56.450710000000001</v>
      </c>
      <c r="AP390" s="2">
        <v>67.788390000000007</v>
      </c>
      <c r="AQ390" s="2">
        <v>1.6012360000000001</v>
      </c>
      <c r="AR390" s="2">
        <v>11.36299</v>
      </c>
      <c r="AS390" s="2">
        <v>1.3108740000000001</v>
      </c>
      <c r="AT390" s="2">
        <v>1.4085449999999999</v>
      </c>
      <c r="AU390" s="2">
        <v>2.3562249999999998</v>
      </c>
      <c r="AV390" s="2">
        <v>1.4085449999999999</v>
      </c>
      <c r="AW390" s="2">
        <v>24.354430000000001</v>
      </c>
      <c r="AX390" s="2">
        <v>0.96</v>
      </c>
      <c r="AY390" s="2">
        <v>1.4046371287914901</v>
      </c>
      <c r="AZ390" s="2">
        <v>0.125499993562698</v>
      </c>
      <c r="BA390" s="2">
        <v>0.14299999177455899</v>
      </c>
      <c r="BB390" s="2">
        <v>0.26849997043609602</v>
      </c>
      <c r="BC390" s="2">
        <v>2.3564064999999998</v>
      </c>
      <c r="BD390" s="2">
        <v>67.788387981474997</v>
      </c>
      <c r="BE390" s="2">
        <f t="shared" si="12"/>
        <v>0.84824693468300438</v>
      </c>
      <c r="BF390" s="2">
        <f t="shared" si="13"/>
        <v>1.2671723145758973</v>
      </c>
      <c r="BG390" s="2">
        <v>40268709</v>
      </c>
      <c r="BH390" s="2">
        <v>3020212</v>
      </c>
      <c r="BI390" s="2">
        <v>8.1082788387407962</v>
      </c>
      <c r="BJ390" s="2">
        <v>24837187</v>
      </c>
      <c r="BK390" s="2">
        <v>1775479</v>
      </c>
      <c r="BL390" s="2">
        <v>7.6988183182269063</v>
      </c>
      <c r="BM390" s="2">
        <v>504.62009999999998</v>
      </c>
      <c r="BN390" s="2">
        <v>126.77529999999996</v>
      </c>
      <c r="BO390" s="2">
        <v>33.552215089370016</v>
      </c>
      <c r="BP390" s="2">
        <v>7167388387.4519701</v>
      </c>
      <c r="BQ390" s="2">
        <v>142456963.96133995</v>
      </c>
      <c r="BR390" s="2">
        <v>2.0278769339296163</v>
      </c>
      <c r="BS390" s="2">
        <v>0.44018459999999998</v>
      </c>
      <c r="BT390" s="2">
        <v>2.2933659999999998</v>
      </c>
      <c r="BU390" s="2">
        <v>1.5837937104986499</v>
      </c>
      <c r="BV390" s="2">
        <v>5191.9003767539934</v>
      </c>
      <c r="BW390" s="2">
        <v>378.7049726342766</v>
      </c>
      <c r="BX390" s="2">
        <v>7.2941494472789792</v>
      </c>
      <c r="BY390" s="2">
        <v>-2.3344932124018669E-2</v>
      </c>
      <c r="BZ390" s="2">
        <v>0.44763228297233582</v>
      </c>
    </row>
    <row r="391" spans="1:78" x14ac:dyDescent="0.2">
      <c r="A391">
        <v>389</v>
      </c>
      <c r="B391" t="s">
        <v>92</v>
      </c>
      <c r="C391">
        <v>2017</v>
      </c>
      <c r="D391">
        <v>14</v>
      </c>
      <c r="E391">
        <v>0</v>
      </c>
      <c r="F391" t="s">
        <v>93</v>
      </c>
      <c r="G391" s="2">
        <v>0.61712</v>
      </c>
      <c r="H391" s="2">
        <v>0</v>
      </c>
      <c r="I391" s="2">
        <v>4.0000000000000001E-3</v>
      </c>
      <c r="J391" s="2">
        <v>0.28199999999999997</v>
      </c>
      <c r="K391" s="2">
        <v>0.14499999999999999</v>
      </c>
      <c r="L391" s="2">
        <v>1.181</v>
      </c>
      <c r="M391" s="2">
        <v>5.3999999999999999E-2</v>
      </c>
      <c r="N391" s="2">
        <v>0.33300000000000002</v>
      </c>
      <c r="O391" s="2">
        <v>-1.3089999999999999</v>
      </c>
      <c r="P391" s="2">
        <v>3.51</v>
      </c>
      <c r="Q391" s="2">
        <v>0</v>
      </c>
      <c r="R391" s="2">
        <v>9113.7999999999993</v>
      </c>
      <c r="S391" s="2">
        <v>3.5910000000000002</v>
      </c>
      <c r="T391" s="2">
        <v>3.6</v>
      </c>
      <c r="U391" s="2">
        <v>4.6100000000000003</v>
      </c>
      <c r="V391" s="2">
        <v>48.5</v>
      </c>
      <c r="W391" t="s">
        <v>54</v>
      </c>
      <c r="X391" t="s">
        <v>55</v>
      </c>
      <c r="Y391" t="s">
        <v>56</v>
      </c>
      <c r="Z391" s="2">
        <v>0.42499999999999999</v>
      </c>
      <c r="AA391" s="2">
        <v>0.59299999999999997</v>
      </c>
      <c r="AB391" s="2">
        <v>80</v>
      </c>
      <c r="AC391" s="2">
        <v>4.4000000000000004</v>
      </c>
      <c r="AE391" s="2">
        <v>-57.636200000000002</v>
      </c>
      <c r="AF391" s="2">
        <v>-25.3005</v>
      </c>
      <c r="AG391" s="2" t="s">
        <v>57</v>
      </c>
      <c r="AH391" s="2" t="s">
        <v>58</v>
      </c>
      <c r="AI391" s="2">
        <v>5762.732</v>
      </c>
      <c r="AJ391" s="2">
        <v>4.810079</v>
      </c>
      <c r="AK391" s="2">
        <v>39600000000</v>
      </c>
      <c r="AL391" s="2">
        <v>40.510860000000001</v>
      </c>
      <c r="AN391" s="2">
        <v>3.0053339999999999</v>
      </c>
      <c r="AO391" s="2">
        <v>56.116729999999997</v>
      </c>
      <c r="AP391" s="2">
        <v>71.482219999999998</v>
      </c>
      <c r="AQ391" s="2">
        <v>1.278373</v>
      </c>
      <c r="AR391" s="2">
        <v>11.10768</v>
      </c>
      <c r="AS391" s="2">
        <v>0.54205270000000005</v>
      </c>
      <c r="AT391" s="2">
        <v>1.280934</v>
      </c>
      <c r="AU391" s="2">
        <v>1.713481</v>
      </c>
      <c r="AV391" s="2">
        <v>1.280934</v>
      </c>
      <c r="AW391" s="2">
        <v>24.401409999999998</v>
      </c>
      <c r="AX391" s="2">
        <v>0.4900002</v>
      </c>
      <c r="AY391" s="2">
        <v>1.5840876607908501</v>
      </c>
      <c r="AZ391" s="2">
        <v>0.125499993562698</v>
      </c>
      <c r="BA391" s="2">
        <v>0.14299999177455899</v>
      </c>
      <c r="BB391" s="2">
        <v>0.26849997043609602</v>
      </c>
      <c r="BC391" s="2" t="s">
        <v>101</v>
      </c>
      <c r="BD391" s="2">
        <v>71.482212721240003</v>
      </c>
      <c r="BE391" s="2">
        <f t="shared" si="12"/>
        <v>3.6938247397650059</v>
      </c>
      <c r="BF391" s="2">
        <f t="shared" si="13"/>
        <v>5.4490523373626214</v>
      </c>
      <c r="BG391" s="2">
        <v>46864297</v>
      </c>
      <c r="BH391" s="2">
        <v>6595588</v>
      </c>
      <c r="BI391" s="2">
        <v>16.37894078004835</v>
      </c>
      <c r="BJ391" s="2">
        <v>29017586</v>
      </c>
      <c r="BK391" s="2">
        <v>4180399</v>
      </c>
      <c r="BL391" s="2">
        <v>16.83120958907303</v>
      </c>
      <c r="BM391" s="2">
        <v>336.48250000000002</v>
      </c>
      <c r="BN391" s="2">
        <v>168.13759999999996</v>
      </c>
      <c r="BO391" s="2">
        <v>33.31963986373114</v>
      </c>
      <c r="BP391" s="2">
        <v>7589384667.5111198</v>
      </c>
      <c r="BQ391" s="2">
        <v>421996280.05914974</v>
      </c>
      <c r="BR391" s="2">
        <v>5.8877272619681609</v>
      </c>
      <c r="BS391" s="2">
        <v>0.25531199999999998</v>
      </c>
      <c r="BT391" s="2">
        <v>1.3130630000000001</v>
      </c>
      <c r="BU391" s="2">
        <v>2.8968566149096802</v>
      </c>
      <c r="BV391" s="2">
        <v>5334.9979997307282</v>
      </c>
      <c r="BW391" s="2">
        <v>427.73464521947153</v>
      </c>
      <c r="BX391" s="2">
        <v>8.0175221291753154</v>
      </c>
      <c r="BY391" s="2">
        <v>-2.3344932124018669E-2</v>
      </c>
      <c r="BZ391" s="2">
        <v>0.44763228297233582</v>
      </c>
    </row>
    <row r="392" spans="1:78" x14ac:dyDescent="0.2">
      <c r="A392">
        <v>390</v>
      </c>
      <c r="B392" t="s">
        <v>92</v>
      </c>
      <c r="C392">
        <v>2018</v>
      </c>
      <c r="D392">
        <v>14</v>
      </c>
      <c r="E392">
        <v>0</v>
      </c>
      <c r="F392" t="s">
        <v>93</v>
      </c>
      <c r="G392" s="2">
        <v>0.61712</v>
      </c>
      <c r="H392" s="2">
        <v>0</v>
      </c>
      <c r="O392" s="2">
        <v>-1.415</v>
      </c>
      <c r="P392" s="2">
        <v>4.359</v>
      </c>
      <c r="Q392" s="2">
        <v>1</v>
      </c>
      <c r="R392" s="2">
        <v>9339</v>
      </c>
      <c r="S392" s="2">
        <v>2.0339999999999998</v>
      </c>
      <c r="T392" s="2">
        <v>3.98</v>
      </c>
      <c r="U392" s="2">
        <v>6.22</v>
      </c>
      <c r="V392" s="2">
        <v>46</v>
      </c>
      <c r="W392" t="s">
        <v>54</v>
      </c>
      <c r="X392" t="s">
        <v>55</v>
      </c>
      <c r="Y392" t="s">
        <v>56</v>
      </c>
      <c r="Z392" s="2">
        <v>0.42299999999999999</v>
      </c>
      <c r="AA392" s="2">
        <v>0.58499999999999996</v>
      </c>
      <c r="AB392" s="2">
        <v>80</v>
      </c>
      <c r="AC392" s="2">
        <v>4.4000000000000004</v>
      </c>
      <c r="AE392" s="2">
        <v>-57.636200000000002</v>
      </c>
      <c r="AF392" s="2">
        <v>-25.3005</v>
      </c>
      <c r="AG392" s="2" t="s">
        <v>57</v>
      </c>
      <c r="AH392" s="2" t="s">
        <v>58</v>
      </c>
      <c r="AI392" s="2">
        <v>5871.2809999999999</v>
      </c>
      <c r="AJ392" s="2">
        <v>3.20425</v>
      </c>
      <c r="AK392" s="2">
        <v>40800000000</v>
      </c>
      <c r="AL392" s="2">
        <v>43.937010000000001</v>
      </c>
      <c r="AN392" s="2">
        <v>-0.1686764</v>
      </c>
      <c r="AO392" s="2">
        <v>55.935009999999998</v>
      </c>
      <c r="AP392" s="2">
        <v>72.528589999999994</v>
      </c>
      <c r="AQ392" s="2">
        <v>0.48184840000000001</v>
      </c>
      <c r="AR392" s="2">
        <v>11.52023</v>
      </c>
      <c r="AS392" s="2">
        <v>1.605828</v>
      </c>
      <c r="AT392" s="2">
        <v>1.3812819999999999</v>
      </c>
      <c r="AU392" s="2">
        <v>2.0022250000000001</v>
      </c>
      <c r="AV392" s="2">
        <v>1.3812819999999999</v>
      </c>
      <c r="AW392" s="2">
        <v>24.432950000000002</v>
      </c>
      <c r="AX392" s="2">
        <v>0.38000010000000001</v>
      </c>
      <c r="AY392" s="2">
        <v>1.49992059710973</v>
      </c>
      <c r="AZ392" s="2" t="s">
        <v>101</v>
      </c>
      <c r="BA392" s="2" t="s">
        <v>101</v>
      </c>
      <c r="BB392" s="2" t="s">
        <v>101</v>
      </c>
      <c r="BC392" s="2" t="s">
        <v>101</v>
      </c>
      <c r="BD392" s="2">
        <v>72.528586068527005</v>
      </c>
      <c r="BE392" s="2">
        <f t="shared" si="12"/>
        <v>1.0463733472870018</v>
      </c>
      <c r="BF392" s="2">
        <f t="shared" si="13"/>
        <v>1.4638233868998374</v>
      </c>
      <c r="BG392" s="2">
        <v>49724754</v>
      </c>
      <c r="BH392" s="2">
        <v>2860457</v>
      </c>
      <c r="BI392" s="2">
        <v>6.1037019289972489</v>
      </c>
      <c r="BJ392" s="2">
        <v>30155797</v>
      </c>
      <c r="BK392" s="2">
        <v>1138211</v>
      </c>
      <c r="BL392" s="2">
        <v>3.9224868671019015</v>
      </c>
      <c r="BM392" s="2">
        <v>156.2321</v>
      </c>
      <c r="BN392" s="2">
        <v>180.25040000000001</v>
      </c>
      <c r="BO392" s="2">
        <v>53.569026620998123</v>
      </c>
      <c r="BP392" s="2">
        <v>8111343370.4754105</v>
      </c>
      <c r="BQ392" s="2">
        <v>521958702.96429062</v>
      </c>
      <c r="BR392" s="2">
        <v>6.8774838255162916</v>
      </c>
      <c r="BS392" s="2">
        <v>0.41255570000000003</v>
      </c>
      <c r="BT392" s="2">
        <v>0.55209160000000002</v>
      </c>
      <c r="BU392" s="2">
        <v>3.4489482473036301</v>
      </c>
      <c r="BV392" s="2">
        <v>5513.0365022932101</v>
      </c>
      <c r="BW392" s="2">
        <v>358.24480867457987</v>
      </c>
      <c r="BX392" s="2">
        <v>6.4981396100962483</v>
      </c>
      <c r="BY392" s="2">
        <v>-2.3344932124018669E-2</v>
      </c>
      <c r="BZ392" s="2">
        <v>0.44763228297233582</v>
      </c>
    </row>
    <row r="393" spans="1:78" x14ac:dyDescent="0.2">
      <c r="A393">
        <v>391</v>
      </c>
      <c r="B393" t="s">
        <v>92</v>
      </c>
      <c r="C393">
        <v>2019</v>
      </c>
      <c r="D393">
        <v>14</v>
      </c>
      <c r="E393">
        <v>0</v>
      </c>
      <c r="F393" t="s">
        <v>93</v>
      </c>
      <c r="G393" s="2">
        <v>0.61712</v>
      </c>
      <c r="H393" s="2">
        <v>0</v>
      </c>
      <c r="O393" s="2">
        <v>-1.54</v>
      </c>
      <c r="Q393" s="2">
        <v>0</v>
      </c>
      <c r="S393" s="2">
        <v>-1.2869999999999999</v>
      </c>
      <c r="T393" s="2">
        <v>2.76</v>
      </c>
      <c r="U393" s="2">
        <v>6.59</v>
      </c>
      <c r="V393" s="2">
        <v>45.7</v>
      </c>
      <c r="W393" t="s">
        <v>54</v>
      </c>
      <c r="X393" t="s">
        <v>55</v>
      </c>
      <c r="Y393" t="s">
        <v>56</v>
      </c>
      <c r="Z393" s="2">
        <v>0.42899999999999999</v>
      </c>
      <c r="AA393" s="2">
        <v>0.59</v>
      </c>
      <c r="AB393" s="2">
        <v>80</v>
      </c>
      <c r="AC393" s="2">
        <v>4.4000000000000004</v>
      </c>
      <c r="AE393" s="2">
        <v>-57.636200000000002</v>
      </c>
      <c r="AF393" s="2">
        <v>-25.3005</v>
      </c>
      <c r="AG393" s="2" t="s">
        <v>57</v>
      </c>
      <c r="AH393" s="2" t="s">
        <v>58</v>
      </c>
      <c r="AI393" s="2">
        <v>5774.1660000000002</v>
      </c>
      <c r="AJ393" s="2">
        <v>-0.40185510000000002</v>
      </c>
      <c r="AK393" s="2">
        <v>40700000000</v>
      </c>
      <c r="AL393" s="2">
        <v>46.947879999999998</v>
      </c>
      <c r="AN393" s="2">
        <v>-0.46981610000000001</v>
      </c>
      <c r="AO393" s="2">
        <v>55.763629999999999</v>
      </c>
      <c r="AP393" s="2">
        <v>71.327650000000006</v>
      </c>
      <c r="AQ393" s="2">
        <v>0.90678749999999997</v>
      </c>
      <c r="AR393" s="2">
        <v>11.94627</v>
      </c>
      <c r="AS393" s="2">
        <v>3.6061049999999999</v>
      </c>
      <c r="AT393" s="2">
        <v>1.015231</v>
      </c>
      <c r="AU393" s="2">
        <v>2.3715999999999999</v>
      </c>
      <c r="AV393" s="2">
        <v>1.015231</v>
      </c>
      <c r="AW393" s="2">
        <v>24.428930000000001</v>
      </c>
      <c r="AX393" s="2">
        <v>1.22</v>
      </c>
      <c r="AY393" s="2">
        <v>1.40066698427823</v>
      </c>
      <c r="AZ393" s="2" t="s">
        <v>101</v>
      </c>
      <c r="BA393" s="2" t="s">
        <v>101</v>
      </c>
      <c r="BB393" s="2" t="s">
        <v>101</v>
      </c>
      <c r="BC393" s="2" t="s">
        <v>101</v>
      </c>
      <c r="BD393" s="2">
        <v>71.32765530508</v>
      </c>
      <c r="BE393" s="2">
        <f t="shared" si="12"/>
        <v>1.2009307634470048</v>
      </c>
      <c r="BF393" s="2">
        <f t="shared" si="13"/>
        <v>1.6558033577441209</v>
      </c>
      <c r="BG393" s="2">
        <v>53303021</v>
      </c>
      <c r="BH393" s="2">
        <v>3578267</v>
      </c>
      <c r="BI393" s="2">
        <v>7.1961482202606772</v>
      </c>
      <c r="BJ393" s="2">
        <v>32499208</v>
      </c>
      <c r="BK393" s="2">
        <v>2343411</v>
      </c>
      <c r="BL393" s="2">
        <v>7.7710133146207347</v>
      </c>
      <c r="BM393" s="2">
        <v>224.54929999999999</v>
      </c>
      <c r="BN393" s="2">
        <v>68.317199999999985</v>
      </c>
      <c r="BO393" s="2">
        <v>43.728017481682691</v>
      </c>
      <c r="BP393" s="2">
        <v>7616062215.8799105</v>
      </c>
      <c r="BQ393" s="2">
        <v>495281154.59549999</v>
      </c>
      <c r="BR393" s="2">
        <v>6.1060311710915931</v>
      </c>
      <c r="BS393" s="2">
        <v>0.42603489999999999</v>
      </c>
      <c r="BT393" s="2">
        <v>1.5653159999999999</v>
      </c>
      <c r="BU393" s="2">
        <v>1.88363182374449</v>
      </c>
      <c r="BV393" s="2">
        <v>5620.3218804874186</v>
      </c>
      <c r="BW393" s="2">
        <v>153.84427954722105</v>
      </c>
      <c r="BX393" s="2">
        <v>2.7372859209600824</v>
      </c>
      <c r="BY393" s="2">
        <v>-2.3344932124018669E-2</v>
      </c>
      <c r="BZ393" s="2">
        <v>0.44763228297233582</v>
      </c>
    </row>
    <row r="394" spans="1:78" x14ac:dyDescent="0.2">
      <c r="A394">
        <v>336</v>
      </c>
      <c r="B394" t="s">
        <v>94</v>
      </c>
      <c r="C394">
        <v>1992</v>
      </c>
      <c r="D394">
        <v>15</v>
      </c>
      <c r="E394">
        <v>0</v>
      </c>
      <c r="F394" t="s">
        <v>95</v>
      </c>
      <c r="G394" s="2">
        <v>0.79774999999999996</v>
      </c>
      <c r="H394" s="2">
        <v>0</v>
      </c>
      <c r="O394" s="2">
        <v>0.59</v>
      </c>
      <c r="Q394" s="2">
        <v>0</v>
      </c>
      <c r="R394" s="2">
        <v>4698.5</v>
      </c>
      <c r="S394" s="2">
        <v>-2.4649999999999999</v>
      </c>
      <c r="T394" s="2">
        <v>73.53</v>
      </c>
      <c r="U394" s="2">
        <v>9.4</v>
      </c>
      <c r="W394" t="s">
        <v>54</v>
      </c>
      <c r="X394" t="s">
        <v>55</v>
      </c>
      <c r="Y394" t="s">
        <v>59</v>
      </c>
      <c r="Z394" s="2">
        <v>0.111</v>
      </c>
      <c r="AA394" s="2">
        <v>0.22900000000000001</v>
      </c>
      <c r="AB394" s="2">
        <v>120</v>
      </c>
      <c r="AC394" s="2">
        <v>80</v>
      </c>
      <c r="AD394" s="2">
        <v>80.14273</v>
      </c>
      <c r="AE394" s="2">
        <v>-77.046499999999995</v>
      </c>
      <c r="AF394" s="2">
        <v>-12.0931</v>
      </c>
      <c r="AG394" s="2" t="s">
        <v>57</v>
      </c>
      <c r="AH394" s="2" t="s">
        <v>58</v>
      </c>
      <c r="AI394" s="2">
        <v>2637.991</v>
      </c>
      <c r="AJ394" s="2">
        <v>-0.54050909999999996</v>
      </c>
      <c r="AK394" s="2">
        <v>60600000000</v>
      </c>
      <c r="AL394" s="2">
        <v>9.0795969999999997</v>
      </c>
      <c r="AM394" s="2">
        <v>80.14273</v>
      </c>
      <c r="AN394" s="2">
        <v>-5.2437969999999998</v>
      </c>
      <c r="AO394" s="2">
        <v>73.738240000000005</v>
      </c>
      <c r="AP394" s="2">
        <v>27.97729</v>
      </c>
      <c r="AQ394" s="2">
        <v>-0.21965000000000001</v>
      </c>
      <c r="AR394" s="2">
        <v>7.8595579999999998</v>
      </c>
      <c r="AT394" s="2">
        <v>4.2976929999999998</v>
      </c>
      <c r="AU394" s="2">
        <v>0.34810000000000002</v>
      </c>
      <c r="AV394" s="2">
        <v>4.2976929999999998</v>
      </c>
      <c r="AW394" s="2">
        <v>24.82733</v>
      </c>
      <c r="AY394" s="2">
        <v>3.0919485469271102</v>
      </c>
      <c r="AZ394" s="2">
        <v>0.61849999427795399</v>
      </c>
      <c r="BA394" s="2">
        <v>0.12749999761581399</v>
      </c>
      <c r="BB394" s="2">
        <v>0.74599999189376798</v>
      </c>
      <c r="BC394" s="2">
        <v>5.8294350000000001</v>
      </c>
      <c r="BD394" s="2">
        <v>27.988553745463001</v>
      </c>
      <c r="BJ394" s="2">
        <v>1577</v>
      </c>
      <c r="BK394" s="2">
        <v>39690740</v>
      </c>
      <c r="BL394" s="2">
        <v>99.99602693891616</v>
      </c>
      <c r="BM394" s="2">
        <v>-79</v>
      </c>
      <c r="BN394" s="2">
        <v>72</v>
      </c>
      <c r="BO394" s="2">
        <v>-1028.5714285714287</v>
      </c>
      <c r="BP394" s="2">
        <v>8211754041.9146996</v>
      </c>
      <c r="BQ394" s="2">
        <v>120500179.82803917</v>
      </c>
      <c r="BR394" s="2">
        <v>1.4892646044968274</v>
      </c>
      <c r="BU394" s="2">
        <v>-1.6540708201416801</v>
      </c>
      <c r="BV394" s="2">
        <v>3023.778631659135</v>
      </c>
      <c r="BW394" s="2">
        <v>385.7872386521949</v>
      </c>
      <c r="BX394" s="2">
        <v>12.758448472814131</v>
      </c>
      <c r="BY394" s="2">
        <v>1.0488590002059937</v>
      </c>
      <c r="BZ394" s="2">
        <v>0.70015895366668701</v>
      </c>
    </row>
    <row r="395" spans="1:78" x14ac:dyDescent="0.2">
      <c r="A395">
        <v>337</v>
      </c>
      <c r="B395" t="s">
        <v>94</v>
      </c>
      <c r="C395">
        <v>1993</v>
      </c>
      <c r="D395">
        <v>15</v>
      </c>
      <c r="E395">
        <v>0</v>
      </c>
      <c r="F395" t="s">
        <v>95</v>
      </c>
      <c r="G395" s="2">
        <v>0.79774999999999996</v>
      </c>
      <c r="H395" s="2">
        <v>0</v>
      </c>
      <c r="O395" s="2">
        <v>0.59</v>
      </c>
      <c r="Q395" s="2">
        <v>0</v>
      </c>
      <c r="R395" s="2">
        <v>4857</v>
      </c>
      <c r="S395" s="2">
        <v>3.2589999999999999</v>
      </c>
      <c r="T395" s="2">
        <v>48.58</v>
      </c>
      <c r="U395" s="2">
        <v>9.8699999999999992</v>
      </c>
      <c r="W395" t="s">
        <v>54</v>
      </c>
      <c r="X395" t="s">
        <v>55</v>
      </c>
      <c r="Y395" t="s">
        <v>59</v>
      </c>
      <c r="Z395" s="2">
        <v>0.10100000000000001</v>
      </c>
      <c r="AA395" s="2">
        <v>0.25900000000000001</v>
      </c>
      <c r="AB395" s="2">
        <v>120</v>
      </c>
      <c r="AC395" s="2">
        <v>80</v>
      </c>
      <c r="AD395" s="2">
        <v>70.616100000000003</v>
      </c>
      <c r="AE395" s="2">
        <v>-77.046499999999995</v>
      </c>
      <c r="AF395" s="2">
        <v>-12.0931</v>
      </c>
      <c r="AG395" s="2" t="s">
        <v>57</v>
      </c>
      <c r="AH395" s="2" t="s">
        <v>58</v>
      </c>
      <c r="AI395" s="2">
        <v>2723.9749999999999</v>
      </c>
      <c r="AJ395" s="2">
        <v>5.2435770000000002</v>
      </c>
      <c r="AK395" s="2">
        <v>63800000000</v>
      </c>
      <c r="AL395" s="2">
        <v>11.116490000000001</v>
      </c>
      <c r="AM395" s="2">
        <v>70.616100000000003</v>
      </c>
      <c r="AN395" s="2">
        <v>-7.0747799999999996</v>
      </c>
      <c r="AO395" s="2">
        <v>72.767840000000007</v>
      </c>
      <c r="AP395" s="2">
        <v>28.766590000000001</v>
      </c>
      <c r="AQ395" s="2">
        <v>2.1835879999999999</v>
      </c>
      <c r="AR395" s="2">
        <v>7.9856379999999998</v>
      </c>
      <c r="AS395" s="2">
        <v>5.7840860000000003</v>
      </c>
      <c r="AT395" s="2">
        <v>3.8832119999999999</v>
      </c>
      <c r="AU395" s="2">
        <v>0.34810000000000002</v>
      </c>
      <c r="AV395" s="2">
        <v>3.8832119999999999</v>
      </c>
      <c r="AW395" s="2">
        <v>24.878440000000001</v>
      </c>
      <c r="AX395" s="2">
        <v>24.95</v>
      </c>
      <c r="AY395" s="2">
        <v>3.0919485469271102</v>
      </c>
      <c r="AZ395" s="2">
        <v>0.61849999427795399</v>
      </c>
      <c r="BA395" s="2">
        <v>0.12749999761581399</v>
      </c>
      <c r="BB395" s="2">
        <v>0.74599999189376798</v>
      </c>
      <c r="BC395" s="2">
        <v>3.0018760000000002</v>
      </c>
      <c r="BD395" s="2">
        <v>28.77556699082</v>
      </c>
      <c r="BE395" s="2">
        <f t="shared" si="12"/>
        <v>0.78701324535699868</v>
      </c>
      <c r="BF395" s="2">
        <f t="shared" si="13"/>
        <v>2.8119110852041618</v>
      </c>
      <c r="BG395" s="2">
        <v>3732</v>
      </c>
      <c r="BH395" s="2">
        <v>934</v>
      </c>
      <c r="BI395" s="2">
        <v>33.38098641887062</v>
      </c>
      <c r="BJ395" s="2">
        <v>2338</v>
      </c>
      <c r="BK395" s="2">
        <v>761</v>
      </c>
      <c r="BL395" s="2">
        <v>48.256182625237791</v>
      </c>
      <c r="BM395" s="2">
        <v>760.58889999999997</v>
      </c>
      <c r="BN395" s="2">
        <v>839.58889999999997</v>
      </c>
      <c r="BO395" s="2">
        <v>-1062.7707594936708</v>
      </c>
      <c r="BP395" s="2">
        <v>9158410849.2371292</v>
      </c>
      <c r="BQ395" s="2">
        <v>946656807.32242966</v>
      </c>
      <c r="BR395" s="2">
        <v>11.528070647153744</v>
      </c>
      <c r="BS395" s="2">
        <v>0.12608</v>
      </c>
      <c r="BT395" s="2">
        <v>7.2111510000000001</v>
      </c>
      <c r="BU395" s="2">
        <v>5.5570799558036601</v>
      </c>
      <c r="BV395" s="2">
        <v>2841.5899901387802</v>
      </c>
      <c r="BW395" s="2">
        <v>117.61531451167002</v>
      </c>
      <c r="BX395" s="2">
        <v>4.1390670335914939</v>
      </c>
      <c r="BY395" s="2">
        <v>1.3034781217575073</v>
      </c>
      <c r="BZ395" s="2">
        <v>0.76012718677520752</v>
      </c>
    </row>
    <row r="396" spans="1:78" x14ac:dyDescent="0.2">
      <c r="A396">
        <v>338</v>
      </c>
      <c r="B396" t="s">
        <v>94</v>
      </c>
      <c r="C396">
        <v>1994</v>
      </c>
      <c r="D396">
        <v>15</v>
      </c>
      <c r="E396">
        <v>0</v>
      </c>
      <c r="F396" t="s">
        <v>95</v>
      </c>
      <c r="G396" s="2">
        <v>0.79774999999999996</v>
      </c>
      <c r="H396" s="2">
        <v>0</v>
      </c>
      <c r="O396" s="2">
        <v>0.59</v>
      </c>
      <c r="Q396" s="2">
        <v>0</v>
      </c>
      <c r="R396" s="2">
        <v>5361.4</v>
      </c>
      <c r="S396" s="2">
        <v>10.221</v>
      </c>
      <c r="T396" s="2">
        <v>23.74</v>
      </c>
      <c r="W396" t="s">
        <v>54</v>
      </c>
      <c r="X396" t="s">
        <v>55</v>
      </c>
      <c r="Y396" t="s">
        <v>59</v>
      </c>
      <c r="Z396" s="2">
        <v>0.1</v>
      </c>
      <c r="AA396" s="2">
        <v>0.25600000000000001</v>
      </c>
      <c r="AB396" s="2">
        <v>120</v>
      </c>
      <c r="AC396" s="2">
        <v>80</v>
      </c>
      <c r="AD396" s="2">
        <v>55.491540000000001</v>
      </c>
      <c r="AE396" s="2">
        <v>-77.046499999999995</v>
      </c>
      <c r="AF396" s="2">
        <v>-12.0931</v>
      </c>
      <c r="AG396" s="2" t="s">
        <v>57</v>
      </c>
      <c r="AH396" s="2" t="s">
        <v>58</v>
      </c>
      <c r="AI396" s="2">
        <v>3002.3960000000002</v>
      </c>
      <c r="AJ396" s="2">
        <v>12.30837</v>
      </c>
      <c r="AK396" s="2">
        <v>71600000000</v>
      </c>
      <c r="AL396" s="2">
        <v>13.28356</v>
      </c>
      <c r="AM396" s="2">
        <v>55.491540000000001</v>
      </c>
      <c r="AN396" s="2">
        <v>-6.0185829999999996</v>
      </c>
      <c r="AO396" s="2">
        <v>71.772059999999996</v>
      </c>
      <c r="AP396" s="2">
        <v>28.922999999999998</v>
      </c>
      <c r="AQ396" s="2">
        <v>7.3285080000000002</v>
      </c>
      <c r="AR396" s="2">
        <v>8.7970059999999997</v>
      </c>
      <c r="AS396" s="2">
        <v>7.0647890000000002</v>
      </c>
      <c r="AT396" s="2">
        <v>3.1671610000000001</v>
      </c>
      <c r="AU396" s="2">
        <v>0.34810000000000002</v>
      </c>
      <c r="AV396" s="2">
        <v>3.1671610000000001</v>
      </c>
      <c r="AW396" s="2">
        <v>24.994520000000001</v>
      </c>
      <c r="AX396" s="2">
        <v>24.84</v>
      </c>
      <c r="AY396" s="2">
        <v>3.0919485469271102</v>
      </c>
      <c r="AZ396" s="2">
        <v>0.61849999427795399</v>
      </c>
      <c r="BA396" s="2">
        <v>0.12749999761581399</v>
      </c>
      <c r="BB396" s="2">
        <v>0.74599999189376798</v>
      </c>
      <c r="BC396" s="2">
        <v>3.0018760000000002</v>
      </c>
      <c r="BD396" s="2">
        <v>28.922995769890001</v>
      </c>
      <c r="BE396" s="2">
        <f t="shared" si="12"/>
        <v>0.14742877907000107</v>
      </c>
      <c r="BF396" s="2">
        <f t="shared" si="13"/>
        <v>0.51234013605026063</v>
      </c>
      <c r="BG396" s="2">
        <v>6134</v>
      </c>
      <c r="BH396" s="2">
        <v>2402</v>
      </c>
      <c r="BI396" s="2">
        <v>64.362272240085744</v>
      </c>
      <c r="BJ396" s="2">
        <v>3723</v>
      </c>
      <c r="BK396" s="2">
        <v>1385</v>
      </c>
      <c r="BL396" s="2">
        <v>59.238665526090678</v>
      </c>
      <c r="BM396" s="2">
        <v>3289.1867000000002</v>
      </c>
      <c r="BN396" s="2">
        <v>2528.5978000000005</v>
      </c>
      <c r="BO396" s="2">
        <v>332.45262979777914</v>
      </c>
      <c r="BP396" s="2">
        <v>12511807355.7547</v>
      </c>
      <c r="BQ396" s="2">
        <v>3353396506.5175705</v>
      </c>
      <c r="BR396" s="2">
        <v>36.61548451712995</v>
      </c>
      <c r="BS396" s="2">
        <v>0.81136750000000002</v>
      </c>
      <c r="BT396" s="2">
        <v>1.1678809999999999</v>
      </c>
      <c r="BU396" s="2">
        <v>4.3891988360446996</v>
      </c>
      <c r="BV396" s="2">
        <v>2778.4563908467821</v>
      </c>
      <c r="BW396" s="2">
        <v>223.93994690103773</v>
      </c>
      <c r="BX396" s="2">
        <v>8.059869056745864</v>
      </c>
      <c r="BY396" s="2">
        <v>1.5580973625183105</v>
      </c>
      <c r="BZ396" s="2">
        <v>0.82009536027908325</v>
      </c>
    </row>
    <row r="397" spans="1:78" x14ac:dyDescent="0.2">
      <c r="A397">
        <v>339</v>
      </c>
      <c r="B397" t="s">
        <v>94</v>
      </c>
      <c r="C397">
        <v>1995</v>
      </c>
      <c r="D397">
        <v>15</v>
      </c>
      <c r="E397">
        <v>1</v>
      </c>
      <c r="F397" t="s">
        <v>95</v>
      </c>
      <c r="G397" s="2">
        <v>0.79774999999999996</v>
      </c>
      <c r="H397" s="2">
        <v>0</v>
      </c>
      <c r="I397" s="2">
        <v>0.19900000000000001</v>
      </c>
      <c r="J397" s="2">
        <v>0.20599999999999999</v>
      </c>
      <c r="K397" s="2">
        <v>0.99199999999999999</v>
      </c>
      <c r="L397" s="2">
        <v>1.01</v>
      </c>
      <c r="M397" s="2">
        <v>0.30499999999999999</v>
      </c>
      <c r="N397" s="2">
        <v>0.316</v>
      </c>
      <c r="O397" s="2">
        <v>0.59</v>
      </c>
      <c r="P397" s="2">
        <v>3.883</v>
      </c>
      <c r="Q397" s="2">
        <v>1</v>
      </c>
      <c r="R397" s="2">
        <v>5668</v>
      </c>
      <c r="S397" s="2">
        <v>5.4320000000000004</v>
      </c>
      <c r="T397" s="2">
        <v>11.13</v>
      </c>
      <c r="W397" t="s">
        <v>54</v>
      </c>
      <c r="X397" t="s">
        <v>55</v>
      </c>
      <c r="Y397" t="s">
        <v>59</v>
      </c>
      <c r="Z397" s="2">
        <v>0.13300000000000001</v>
      </c>
      <c r="AA397" s="2">
        <v>0.36199999999999999</v>
      </c>
      <c r="AB397" s="2">
        <v>120</v>
      </c>
      <c r="AC397" s="2">
        <v>80</v>
      </c>
      <c r="AE397" s="2">
        <v>-77.046499999999995</v>
      </c>
      <c r="AF397" s="2">
        <v>-12.0931</v>
      </c>
      <c r="AG397" s="2" t="s">
        <v>57</v>
      </c>
      <c r="AH397" s="2" t="s">
        <v>58</v>
      </c>
      <c r="AI397" s="2">
        <v>3165.49</v>
      </c>
      <c r="AJ397" s="2">
        <v>7.4113949999999997</v>
      </c>
      <c r="AK397" s="2">
        <v>76900000000</v>
      </c>
      <c r="AL397" s="2">
        <v>15.87388</v>
      </c>
      <c r="AN397" s="2">
        <v>-8.674353</v>
      </c>
      <c r="AO397" s="2">
        <v>70.750020000000006</v>
      </c>
      <c r="AP397" s="2">
        <v>30.927219999999998</v>
      </c>
      <c r="AQ397" s="2">
        <v>4.7961869999999998</v>
      </c>
      <c r="AR397" s="2">
        <v>9.8783499999999993</v>
      </c>
      <c r="AS397" s="2">
        <v>4.8969709999999997</v>
      </c>
      <c r="AT397" s="2">
        <v>2.4096440000000001</v>
      </c>
      <c r="AU397" s="2">
        <v>0.34810000000000002</v>
      </c>
      <c r="AV397" s="2">
        <v>2.4096440000000001</v>
      </c>
      <c r="AW397" s="2">
        <v>25.066020000000002</v>
      </c>
      <c r="AX397" s="2">
        <v>12.61</v>
      </c>
      <c r="AY397" s="2">
        <v>3.0919485469271102</v>
      </c>
      <c r="AZ397" s="2">
        <v>0.82950001955032404</v>
      </c>
      <c r="BA397" s="2">
        <v>9.2000000178813907E-2</v>
      </c>
      <c r="BB397" s="2">
        <v>0.92150002717971802</v>
      </c>
      <c r="BC397" s="2">
        <v>2.9102668999999999</v>
      </c>
      <c r="BD397" s="2">
        <v>30.927217847550999</v>
      </c>
      <c r="BE397" s="2">
        <f t="shared" si="12"/>
        <v>2.004222077660998</v>
      </c>
      <c r="BF397" s="2">
        <f t="shared" si="13"/>
        <v>6.9295106689725188</v>
      </c>
      <c r="BG397" s="2">
        <v>7882</v>
      </c>
      <c r="BH397" s="2">
        <v>1748</v>
      </c>
      <c r="BI397" s="2">
        <v>28.496902510596673</v>
      </c>
      <c r="BJ397" s="2">
        <v>4595</v>
      </c>
      <c r="BK397" s="2">
        <v>872</v>
      </c>
      <c r="BL397" s="2">
        <v>23.421971528337362</v>
      </c>
      <c r="BM397" s="2">
        <v>2548.9814999999999</v>
      </c>
      <c r="BN397" s="2">
        <v>740.20520000000033</v>
      </c>
      <c r="BO397" s="2">
        <v>22.504201418545208</v>
      </c>
      <c r="BP397" s="2">
        <v>15185164280.386499</v>
      </c>
      <c r="BQ397" s="2">
        <v>2673356924.6317997</v>
      </c>
      <c r="BR397" s="2">
        <v>21.366672684599894</v>
      </c>
      <c r="BS397" s="2">
        <v>1.081345</v>
      </c>
      <c r="BT397" s="2">
        <v>1.0418160000000001</v>
      </c>
      <c r="BU397" s="2">
        <v>3.34738275173008</v>
      </c>
      <c r="BV397" s="2">
        <v>2822.4208581251046</v>
      </c>
      <c r="BW397" s="2">
        <v>343.06911368855526</v>
      </c>
      <c r="BX397" s="2">
        <v>12.155136704752506</v>
      </c>
      <c r="BY397" s="2">
        <v>1.8127166032791138</v>
      </c>
      <c r="BZ397" s="2">
        <v>0.88006359338760376</v>
      </c>
    </row>
    <row r="398" spans="1:78" x14ac:dyDescent="0.2">
      <c r="A398">
        <v>340</v>
      </c>
      <c r="B398" t="s">
        <v>94</v>
      </c>
      <c r="C398">
        <v>1996</v>
      </c>
      <c r="D398">
        <v>15</v>
      </c>
      <c r="E398">
        <v>0</v>
      </c>
      <c r="F398" t="s">
        <v>95</v>
      </c>
      <c r="G398" s="2">
        <v>0.79774999999999996</v>
      </c>
      <c r="H398" s="2">
        <v>0</v>
      </c>
      <c r="I398" s="2">
        <v>0.19900000000000001</v>
      </c>
      <c r="J398" s="2">
        <v>0.20599999999999999</v>
      </c>
      <c r="K398" s="2">
        <v>0.99199999999999999</v>
      </c>
      <c r="L398" s="2">
        <v>1.01</v>
      </c>
      <c r="M398" s="2">
        <v>0.30499999999999999</v>
      </c>
      <c r="N398" s="2">
        <v>0.316</v>
      </c>
      <c r="O398" s="2">
        <v>0.59</v>
      </c>
      <c r="P398" s="2">
        <v>3.8220000000000001</v>
      </c>
      <c r="Q398" s="2">
        <v>0</v>
      </c>
      <c r="R398" s="2">
        <v>5739.8</v>
      </c>
      <c r="S398" s="2">
        <v>0.91100000000000003</v>
      </c>
      <c r="T398" s="2">
        <v>11.54</v>
      </c>
      <c r="U398" s="2">
        <v>7.07</v>
      </c>
      <c r="W398" t="s">
        <v>54</v>
      </c>
      <c r="X398" t="s">
        <v>55</v>
      </c>
      <c r="Y398" t="s">
        <v>59</v>
      </c>
      <c r="Z398" s="2">
        <v>0.13900000000000001</v>
      </c>
      <c r="AA398" s="2">
        <v>0.377</v>
      </c>
      <c r="AB398" s="2">
        <v>120</v>
      </c>
      <c r="AC398" s="2">
        <v>118</v>
      </c>
      <c r="AE398" s="2">
        <v>-77.046499999999995</v>
      </c>
      <c r="AF398" s="2">
        <v>-12.0931</v>
      </c>
      <c r="AG398" s="2" t="s">
        <v>57</v>
      </c>
      <c r="AH398" s="2" t="s">
        <v>58</v>
      </c>
      <c r="AI398" s="2">
        <v>3194.3229999999999</v>
      </c>
      <c r="AJ398" s="2">
        <v>2.7989730000000002</v>
      </c>
      <c r="AK398" s="2">
        <v>79100000000</v>
      </c>
      <c r="AL398" s="2">
        <v>21.025320000000001</v>
      </c>
      <c r="AN398" s="2">
        <v>-6.5949679999999997</v>
      </c>
      <c r="AO398" s="2">
        <v>69.614530000000002</v>
      </c>
      <c r="AP398" s="2">
        <v>31.654199999999999</v>
      </c>
      <c r="AQ398" s="2">
        <v>6.2823479999999998</v>
      </c>
      <c r="AR398" s="2">
        <v>10.35942</v>
      </c>
      <c r="AS398" s="2">
        <v>4.6124219999999996</v>
      </c>
      <c r="AT398" s="2">
        <v>2.4458190000000002</v>
      </c>
      <c r="AU398" s="2">
        <v>0.34810000000000002</v>
      </c>
      <c r="AV398" s="2">
        <v>2.4458190000000002</v>
      </c>
      <c r="AW398" s="2">
        <v>25.093620000000001</v>
      </c>
      <c r="AX398" s="2">
        <v>0.40999980000000003</v>
      </c>
      <c r="AY398" s="2">
        <v>3.0919485469271102</v>
      </c>
      <c r="AZ398" s="2">
        <v>0.82950001955032404</v>
      </c>
      <c r="BA398" s="2">
        <v>9.2000000178813907E-2</v>
      </c>
      <c r="BB398" s="2">
        <v>0.92150002717971802</v>
      </c>
      <c r="BC398" s="2">
        <v>2.9102668999999999</v>
      </c>
      <c r="BD398" s="2">
        <v>31.654204091263999</v>
      </c>
      <c r="BE398" s="2">
        <f t="shared" si="12"/>
        <v>0.72698624371300014</v>
      </c>
      <c r="BF398" s="2">
        <f t="shared" si="13"/>
        <v>2.3506357645764351</v>
      </c>
      <c r="BG398" s="2">
        <v>9593</v>
      </c>
      <c r="BH398" s="2">
        <v>1711</v>
      </c>
      <c r="BI398" s="2">
        <v>21.707688403958386</v>
      </c>
      <c r="BJ398" s="2">
        <v>5409</v>
      </c>
      <c r="BK398" s="2">
        <v>814</v>
      </c>
      <c r="BL398" s="2">
        <v>17.714907508161044</v>
      </c>
      <c r="BM398" s="2">
        <v>3488.1590000000001</v>
      </c>
      <c r="BN398" s="2">
        <v>939.17750000000024</v>
      </c>
      <c r="BO398" s="2">
        <v>36.845206605069528</v>
      </c>
      <c r="BP398" s="2">
        <v>14753722647.429399</v>
      </c>
      <c r="BQ398" s="2">
        <v>431441632.95709991</v>
      </c>
      <c r="BR398" s="2">
        <v>2.8412049088883395</v>
      </c>
      <c r="BS398" s="2">
        <v>0.48107339999999998</v>
      </c>
      <c r="BT398" s="2">
        <v>0.14584040000000001</v>
      </c>
      <c r="BU398" s="2">
        <v>3.4932232012033899</v>
      </c>
      <c r="BV398" s="2">
        <v>2904.8069366302429</v>
      </c>
      <c r="BW398" s="2">
        <v>289.51589493420715</v>
      </c>
      <c r="BX398" s="2">
        <v>9.9667861324396192</v>
      </c>
      <c r="BY398" s="2">
        <v>0.99513190984725952</v>
      </c>
      <c r="BZ398" s="2">
        <v>0.68750512599945068</v>
      </c>
    </row>
    <row r="399" spans="1:78" x14ac:dyDescent="0.2">
      <c r="A399">
        <v>341</v>
      </c>
      <c r="B399" t="s">
        <v>94</v>
      </c>
      <c r="C399">
        <v>1997</v>
      </c>
      <c r="D399">
        <v>15</v>
      </c>
      <c r="E399">
        <v>0</v>
      </c>
      <c r="F399" t="s">
        <v>95</v>
      </c>
      <c r="G399" s="2">
        <v>0.79774999999999996</v>
      </c>
      <c r="H399" s="2">
        <v>0</v>
      </c>
      <c r="I399" s="2">
        <v>0.19900000000000001</v>
      </c>
      <c r="J399" s="2">
        <v>0.20599999999999999</v>
      </c>
      <c r="K399" s="2">
        <v>0.99199999999999999</v>
      </c>
      <c r="L399" s="2">
        <v>1.01</v>
      </c>
      <c r="M399" s="2">
        <v>0.30499999999999999</v>
      </c>
      <c r="N399" s="2">
        <v>0.316</v>
      </c>
      <c r="O399" s="2">
        <v>0.59</v>
      </c>
      <c r="P399" s="2">
        <v>3.9550000000000001</v>
      </c>
      <c r="Q399" s="2">
        <v>0</v>
      </c>
      <c r="R399" s="2">
        <v>6027.8</v>
      </c>
      <c r="S399" s="2">
        <v>4.5460000000000003</v>
      </c>
      <c r="T399" s="2">
        <v>8.56</v>
      </c>
      <c r="U399" s="2">
        <v>7.69</v>
      </c>
      <c r="V399" s="2">
        <v>53.3</v>
      </c>
      <c r="W399" t="s">
        <v>54</v>
      </c>
      <c r="X399" t="s">
        <v>55</v>
      </c>
      <c r="Y399" t="s">
        <v>59</v>
      </c>
      <c r="Z399" s="2">
        <v>0.13600000000000001</v>
      </c>
      <c r="AA399" s="2">
        <v>0.377</v>
      </c>
      <c r="AB399" s="2">
        <v>120</v>
      </c>
      <c r="AC399" s="2">
        <v>118</v>
      </c>
      <c r="AE399" s="2">
        <v>-77.046499999999995</v>
      </c>
      <c r="AF399" s="2">
        <v>-12.0931</v>
      </c>
      <c r="AG399" s="2" t="s">
        <v>57</v>
      </c>
      <c r="AH399" s="2" t="s">
        <v>58</v>
      </c>
      <c r="AI399" s="2">
        <v>3339.5419999999999</v>
      </c>
      <c r="AJ399" s="2">
        <v>6.4768239999999997</v>
      </c>
      <c r="AK399" s="2">
        <v>84200000000</v>
      </c>
      <c r="AL399" s="2">
        <v>24.409800000000001</v>
      </c>
      <c r="AN399" s="2">
        <v>-5.7922399999999996</v>
      </c>
      <c r="AO399" s="2">
        <v>68.448869999999999</v>
      </c>
      <c r="AP399" s="2">
        <v>33.469549999999998</v>
      </c>
      <c r="AQ399" s="2">
        <v>3.6790219999999998</v>
      </c>
      <c r="AR399" s="2">
        <v>10.238530000000001</v>
      </c>
      <c r="AS399" s="2">
        <v>3.677851</v>
      </c>
      <c r="AT399" s="2">
        <v>2.1471</v>
      </c>
      <c r="AU399" s="2">
        <v>0.34810000000000002</v>
      </c>
      <c r="AV399" s="2">
        <v>2.1471</v>
      </c>
      <c r="AW399" s="2">
        <v>25.156379999999999</v>
      </c>
      <c r="AX399" s="2">
        <v>2.98</v>
      </c>
      <c r="AY399" s="2">
        <v>3.0919485469271102</v>
      </c>
      <c r="AZ399" s="2">
        <v>0.82950001955032404</v>
      </c>
      <c r="BA399" s="2">
        <v>9.2000000178813907E-2</v>
      </c>
      <c r="BB399" s="2">
        <v>0.92150002717971802</v>
      </c>
      <c r="BC399" s="2">
        <v>2.9102668999999999</v>
      </c>
      <c r="BD399" s="2">
        <v>33.469545850682998</v>
      </c>
      <c r="BE399" s="2">
        <f t="shared" si="12"/>
        <v>1.8153417594189989</v>
      </c>
      <c r="BF399" s="2">
        <f t="shared" si="13"/>
        <v>5.7349151922603578</v>
      </c>
      <c r="BG399" s="2">
        <v>11920</v>
      </c>
      <c r="BH399" s="2">
        <v>2327</v>
      </c>
      <c r="BI399" s="2">
        <v>24.2572709267174</v>
      </c>
      <c r="BJ399" s="2">
        <v>6464</v>
      </c>
      <c r="BK399" s="2">
        <v>1055</v>
      </c>
      <c r="BL399" s="2">
        <v>19.504529487890554</v>
      </c>
      <c r="BM399" s="2">
        <v>2054.2600000000002</v>
      </c>
      <c r="BN399" s="2">
        <v>1433.8989999999999</v>
      </c>
      <c r="BO399" s="2">
        <v>41.107615793890126</v>
      </c>
      <c r="BP399" s="2">
        <v>17004296889.8529</v>
      </c>
      <c r="BQ399" s="2">
        <v>2250574242.4235001</v>
      </c>
      <c r="BR399" s="2">
        <v>15.25428053790632</v>
      </c>
      <c r="BS399" s="2">
        <v>0.1208906</v>
      </c>
      <c r="BT399" s="2">
        <v>3.7685689999999998</v>
      </c>
      <c r="BU399" s="2">
        <v>-0.27534615557986802</v>
      </c>
      <c r="BV399" s="2">
        <v>3010.6194974217601</v>
      </c>
      <c r="BW399" s="2">
        <v>328.92227734881999</v>
      </c>
      <c r="BX399" s="2">
        <v>10.925401819476127</v>
      </c>
      <c r="BY399" s="2">
        <v>2.3219549655914307</v>
      </c>
      <c r="BZ399" s="2">
        <v>1</v>
      </c>
    </row>
    <row r="400" spans="1:78" x14ac:dyDescent="0.2">
      <c r="A400">
        <v>342</v>
      </c>
      <c r="B400" t="s">
        <v>94</v>
      </c>
      <c r="C400">
        <v>1998</v>
      </c>
      <c r="D400">
        <v>15</v>
      </c>
      <c r="E400">
        <v>0</v>
      </c>
      <c r="F400" t="s">
        <v>95</v>
      </c>
      <c r="G400" s="2">
        <v>0.79774999999999996</v>
      </c>
      <c r="H400" s="2">
        <v>0</v>
      </c>
      <c r="I400" s="2">
        <v>0.19900000000000001</v>
      </c>
      <c r="J400" s="2">
        <v>0.20599999999999999</v>
      </c>
      <c r="K400" s="2">
        <v>0.99199999999999999</v>
      </c>
      <c r="L400" s="2">
        <v>1.01</v>
      </c>
      <c r="M400" s="2">
        <v>0.30499999999999999</v>
      </c>
      <c r="N400" s="2">
        <v>0.316</v>
      </c>
      <c r="O400" s="2">
        <v>0.59</v>
      </c>
      <c r="P400" s="2">
        <v>4.4889999999999999</v>
      </c>
      <c r="Q400" s="2">
        <v>0</v>
      </c>
      <c r="R400" s="2">
        <v>5926.7</v>
      </c>
      <c r="S400" s="2">
        <v>-2.1269999999999998</v>
      </c>
      <c r="T400" s="2">
        <v>7.25</v>
      </c>
      <c r="U400" s="2">
        <v>7.75</v>
      </c>
      <c r="V400" s="2">
        <v>55.1</v>
      </c>
      <c r="W400" t="s">
        <v>54</v>
      </c>
      <c r="X400" t="s">
        <v>55</v>
      </c>
      <c r="Y400" t="s">
        <v>59</v>
      </c>
      <c r="Z400" s="2">
        <v>0.129</v>
      </c>
      <c r="AA400" s="2">
        <v>0.36499999999999999</v>
      </c>
      <c r="AB400" s="2">
        <v>120</v>
      </c>
      <c r="AC400" s="2">
        <v>118</v>
      </c>
      <c r="AE400" s="2">
        <v>-77.046499999999995</v>
      </c>
      <c r="AF400" s="2">
        <v>-12.0931</v>
      </c>
      <c r="AG400" s="2" t="s">
        <v>57</v>
      </c>
      <c r="AH400" s="2" t="s">
        <v>58</v>
      </c>
      <c r="AI400" s="2">
        <v>3268.5</v>
      </c>
      <c r="AJ400" s="2">
        <v>-0.39153749999999998</v>
      </c>
      <c r="AK400" s="2">
        <v>83900000000</v>
      </c>
      <c r="AL400" s="2">
        <v>28.191050000000001</v>
      </c>
      <c r="AN400" s="2">
        <v>-6.0105969999999997</v>
      </c>
      <c r="AO400" s="2">
        <v>67.252650000000003</v>
      </c>
      <c r="AP400" s="2">
        <v>32.953020000000002</v>
      </c>
      <c r="AQ400" s="2">
        <v>2.961992</v>
      </c>
      <c r="AR400" s="2">
        <v>10.98127</v>
      </c>
      <c r="AS400" s="2">
        <v>6.8683620000000003</v>
      </c>
      <c r="AT400" s="2">
        <v>1.981001</v>
      </c>
      <c r="AU400" s="2">
        <v>0.34810000000000002</v>
      </c>
      <c r="AV400" s="2">
        <v>1.981001</v>
      </c>
      <c r="AW400" s="2">
        <v>25.152450000000002</v>
      </c>
      <c r="AX400" s="2">
        <v>1.31</v>
      </c>
      <c r="AY400" s="2">
        <v>3.0919485469271102</v>
      </c>
      <c r="AZ400" s="2">
        <v>0.82950001955032404</v>
      </c>
      <c r="BA400" s="2">
        <v>9.2000000178813907E-2</v>
      </c>
      <c r="BB400" s="2">
        <v>0.92150002717971802</v>
      </c>
      <c r="BC400" s="2">
        <v>2.9102668999999999</v>
      </c>
      <c r="BD400" s="2">
        <v>32.953021785394</v>
      </c>
      <c r="BE400" s="2">
        <f t="shared" si="12"/>
        <v>0.51652406528899775</v>
      </c>
      <c r="BF400" s="2">
        <f t="shared" si="13"/>
        <v>1.5432658321488915</v>
      </c>
      <c r="BG400" s="2">
        <v>11566</v>
      </c>
      <c r="BH400" s="2">
        <v>354</v>
      </c>
      <c r="BI400" s="2">
        <v>2.9697986577181208</v>
      </c>
      <c r="BJ400" s="2">
        <v>6482</v>
      </c>
      <c r="BK400" s="2">
        <v>18</v>
      </c>
      <c r="BL400" s="2">
        <v>0.27846534653465349</v>
      </c>
      <c r="BM400" s="2">
        <v>1581.9075</v>
      </c>
      <c r="BN400" s="2">
        <v>472.35250000000019</v>
      </c>
      <c r="BO400" s="2">
        <v>22.993803121318635</v>
      </c>
      <c r="BP400" s="2">
        <v>16804011594.2742</v>
      </c>
      <c r="BQ400" s="2">
        <v>200285295.57869911</v>
      </c>
      <c r="BR400" s="2">
        <v>1.1778510859700224</v>
      </c>
      <c r="BS400" s="2">
        <v>0.74273199999999995</v>
      </c>
      <c r="BT400" s="2">
        <v>2.4020009999999998</v>
      </c>
      <c r="BU400" s="2">
        <v>2.1266547752204299</v>
      </c>
      <c r="BV400" s="2">
        <v>3115.7042321354297</v>
      </c>
      <c r="BW400" s="2">
        <v>152.79556915353032</v>
      </c>
      <c r="BX400" s="2">
        <v>4.9040460123780063</v>
      </c>
      <c r="BY400" s="2">
        <v>2.3219549655914307</v>
      </c>
      <c r="BZ400" s="2">
        <v>1</v>
      </c>
    </row>
    <row r="401" spans="1:78" x14ac:dyDescent="0.2">
      <c r="A401">
        <v>343</v>
      </c>
      <c r="B401" t="s">
        <v>94</v>
      </c>
      <c r="C401">
        <v>1999</v>
      </c>
      <c r="D401">
        <v>15</v>
      </c>
      <c r="E401">
        <v>0</v>
      </c>
      <c r="F401" t="s">
        <v>95</v>
      </c>
      <c r="G401" s="2">
        <v>0.79774999999999996</v>
      </c>
      <c r="H401" s="2">
        <v>0</v>
      </c>
      <c r="I401" s="2">
        <v>0.19900000000000001</v>
      </c>
      <c r="J401" s="2">
        <v>0.20599999999999999</v>
      </c>
      <c r="K401" s="2">
        <v>0.99199999999999999</v>
      </c>
      <c r="L401" s="2">
        <v>1.01</v>
      </c>
      <c r="M401" s="2">
        <v>0.30499999999999999</v>
      </c>
      <c r="N401" s="2">
        <v>0.316</v>
      </c>
      <c r="O401" s="2">
        <v>0.59</v>
      </c>
      <c r="P401" s="2">
        <v>4.4889999999999999</v>
      </c>
      <c r="Q401" s="2">
        <v>0</v>
      </c>
      <c r="R401" s="2">
        <v>5945.2</v>
      </c>
      <c r="S401" s="2">
        <v>-0.14099999999999999</v>
      </c>
      <c r="T401" s="2">
        <v>3.47</v>
      </c>
      <c r="U401" s="2">
        <v>7.99</v>
      </c>
      <c r="V401" s="2">
        <v>54.8</v>
      </c>
      <c r="W401" t="s">
        <v>54</v>
      </c>
      <c r="X401" t="s">
        <v>55</v>
      </c>
      <c r="Y401" t="s">
        <v>59</v>
      </c>
      <c r="Z401" s="2">
        <v>0.129</v>
      </c>
      <c r="AA401" s="2">
        <v>0.36499999999999999</v>
      </c>
      <c r="AB401" s="2">
        <v>120</v>
      </c>
      <c r="AC401" s="2">
        <v>118</v>
      </c>
      <c r="AE401" s="2">
        <v>-77.046499999999995</v>
      </c>
      <c r="AF401" s="2">
        <v>-12.0931</v>
      </c>
      <c r="AG401" s="2" t="s">
        <v>57</v>
      </c>
      <c r="AH401" s="2" t="s">
        <v>58</v>
      </c>
      <c r="AI401" s="2">
        <v>3263.9050000000002</v>
      </c>
      <c r="AJ401" s="2">
        <v>1.4949110000000001</v>
      </c>
      <c r="AK401" s="2">
        <v>85100000000</v>
      </c>
      <c r="AL401" s="2">
        <v>28.977329999999998</v>
      </c>
      <c r="AN401" s="2">
        <v>-2.7495250000000002</v>
      </c>
      <c r="AO401" s="2">
        <v>66.019869999999997</v>
      </c>
      <c r="AP401" s="2">
        <v>33.205779999999997</v>
      </c>
      <c r="AQ401" s="2">
        <v>3.8655349999999999</v>
      </c>
      <c r="AR401" s="2">
        <v>11.54899</v>
      </c>
      <c r="AS401" s="2">
        <v>1.8864479999999999</v>
      </c>
      <c r="AT401" s="2">
        <v>1.2441549999999999</v>
      </c>
      <c r="AU401" s="2">
        <v>0.34810000000000002</v>
      </c>
      <c r="AV401" s="2">
        <v>1.2441549999999999</v>
      </c>
      <c r="AW401" s="2">
        <v>25.167290000000001</v>
      </c>
      <c r="AX401" s="2">
        <v>3.78</v>
      </c>
      <c r="AY401" s="2">
        <v>3.0919485469271102</v>
      </c>
      <c r="AZ401" s="2">
        <v>0.82950001955032404</v>
      </c>
      <c r="BA401" s="2">
        <v>9.2000000178813907E-2</v>
      </c>
      <c r="BB401" s="2">
        <v>0.92150002717971802</v>
      </c>
      <c r="BC401" s="2">
        <v>2.9102668999999999</v>
      </c>
      <c r="BD401" s="2">
        <v>33.205776555848999</v>
      </c>
      <c r="BE401" s="2">
        <f t="shared" si="12"/>
        <v>0.25275477045499883</v>
      </c>
      <c r="BF401" s="2">
        <f t="shared" si="13"/>
        <v>0.76701545643085489</v>
      </c>
      <c r="BG401" s="2">
        <v>12564</v>
      </c>
      <c r="BH401" s="2">
        <v>998</v>
      </c>
      <c r="BI401" s="2">
        <v>8.6287394086114482</v>
      </c>
      <c r="BJ401" s="2">
        <v>7311</v>
      </c>
      <c r="BK401" s="2">
        <v>829</v>
      </c>
      <c r="BL401" s="2">
        <v>12.789262573279851</v>
      </c>
      <c r="BM401" s="2">
        <v>1812.0088000000001</v>
      </c>
      <c r="BN401" s="2">
        <v>230.10130000000004</v>
      </c>
      <c r="BO401" s="2">
        <v>14.54581257121545</v>
      </c>
      <c r="BP401" s="2">
        <v>14946101944.4984</v>
      </c>
      <c r="BQ401" s="2">
        <v>1857909649.7758007</v>
      </c>
      <c r="BR401" s="2">
        <v>11.05634591688133</v>
      </c>
      <c r="BS401" s="2">
        <v>0.56772520000000004</v>
      </c>
      <c r="BT401" s="2">
        <v>0.38578560000000001</v>
      </c>
      <c r="BU401" s="2">
        <v>1.74086927695029</v>
      </c>
      <c r="BV401" s="2">
        <v>3205.6926329351231</v>
      </c>
      <c r="BW401" s="2">
        <v>58.212447490147042</v>
      </c>
      <c r="BX401" s="2">
        <v>1.8159085775122454</v>
      </c>
      <c r="BY401" s="2">
        <v>2.3219549655914307</v>
      </c>
      <c r="BZ401" s="2">
        <v>1</v>
      </c>
    </row>
    <row r="402" spans="1:78" x14ac:dyDescent="0.2">
      <c r="A402">
        <v>344</v>
      </c>
      <c r="B402" t="s">
        <v>94</v>
      </c>
      <c r="C402">
        <v>2000</v>
      </c>
      <c r="D402">
        <v>15</v>
      </c>
      <c r="E402">
        <v>0</v>
      </c>
      <c r="F402" t="s">
        <v>95</v>
      </c>
      <c r="G402" s="2">
        <v>0.79774999999999996</v>
      </c>
      <c r="H402" s="2">
        <v>0</v>
      </c>
      <c r="O402" s="2">
        <v>1.431</v>
      </c>
      <c r="P402" s="2">
        <v>3.9889999999999999</v>
      </c>
      <c r="Q402" s="2">
        <v>1</v>
      </c>
      <c r="R402" s="2">
        <v>6038.2</v>
      </c>
      <c r="S402" s="2">
        <v>1.2130000000000001</v>
      </c>
      <c r="T402" s="2">
        <v>3.76</v>
      </c>
      <c r="U402" s="2">
        <v>7.8</v>
      </c>
      <c r="V402" s="2">
        <v>49.1</v>
      </c>
      <c r="W402" t="s">
        <v>54</v>
      </c>
      <c r="X402" t="s">
        <v>55</v>
      </c>
      <c r="Y402" t="s">
        <v>59</v>
      </c>
      <c r="Z402" s="2">
        <v>0.19600000000000001</v>
      </c>
      <c r="AA402" s="2">
        <v>0.432</v>
      </c>
      <c r="AB402" s="2">
        <v>120</v>
      </c>
      <c r="AC402" s="2">
        <v>118</v>
      </c>
      <c r="AE402" s="2">
        <v>-77.046499999999995</v>
      </c>
      <c r="AF402" s="2">
        <v>-12.0931</v>
      </c>
      <c r="AG402" s="2" t="s">
        <v>57</v>
      </c>
      <c r="AH402" s="2" t="s">
        <v>58</v>
      </c>
      <c r="AI402" s="2">
        <v>3303.5010000000002</v>
      </c>
      <c r="AJ402" s="2">
        <v>2.6943709999999998</v>
      </c>
      <c r="AK402" s="2">
        <v>87400000000</v>
      </c>
      <c r="AL402" s="2">
        <v>26.34168</v>
      </c>
      <c r="AN402" s="2">
        <v>-2.9874109999999998</v>
      </c>
      <c r="AO402" s="2">
        <v>64.750630000000001</v>
      </c>
      <c r="AP402" s="2">
        <v>35.538029999999999</v>
      </c>
      <c r="AQ402" s="2">
        <v>1.5647899999999999</v>
      </c>
      <c r="AR402" s="2">
        <v>11.45063</v>
      </c>
      <c r="AS402" s="2">
        <v>1.1994610000000001</v>
      </c>
      <c r="AT402" s="2">
        <v>1.324419</v>
      </c>
      <c r="AU402" s="2">
        <v>2.0477609999999999</v>
      </c>
      <c r="AV402" s="2">
        <v>1.324419</v>
      </c>
      <c r="AW402" s="2">
        <v>25.19388</v>
      </c>
      <c r="AX402" s="2">
        <v>0.28999999999999998</v>
      </c>
      <c r="AY402" s="2">
        <v>3.7597268540574902</v>
      </c>
      <c r="AZ402" s="2">
        <v>0.74950003623962402</v>
      </c>
      <c r="BA402" s="2">
        <v>8.5000000894069699E-2</v>
      </c>
      <c r="BB402" s="2">
        <v>0.83450001478195202</v>
      </c>
      <c r="BC402" s="2">
        <v>3.9691288</v>
      </c>
      <c r="BD402" s="2">
        <v>35.538032162317997</v>
      </c>
      <c r="BE402" s="2">
        <f t="shared" si="12"/>
        <v>2.3322556064689977</v>
      </c>
      <c r="BF402" s="2">
        <f t="shared" si="13"/>
        <v>7.0236442221020265</v>
      </c>
      <c r="BG402" s="2">
        <v>12720</v>
      </c>
      <c r="BH402" s="2">
        <v>156</v>
      </c>
      <c r="BI402" s="2">
        <v>1.241642788920726</v>
      </c>
      <c r="BJ402" s="2">
        <v>7087</v>
      </c>
      <c r="BK402" s="2">
        <v>224</v>
      </c>
      <c r="BL402" s="2">
        <v>3.063876350704418</v>
      </c>
      <c r="BM402" s="2">
        <v>809.69669999999996</v>
      </c>
      <c r="BN402" s="2">
        <v>1002.3121000000001</v>
      </c>
      <c r="BO402" s="2">
        <v>55.314968669026335</v>
      </c>
      <c r="BP402" s="2">
        <v>14175831803.9835</v>
      </c>
      <c r="BQ402" s="2">
        <v>770270140.51490021</v>
      </c>
      <c r="BR402" s="2">
        <v>5.1536523929467348</v>
      </c>
      <c r="BS402" s="2">
        <v>9.8362900000000003E-2</v>
      </c>
      <c r="BT402" s="2">
        <v>0.40157350000000003</v>
      </c>
      <c r="BU402" s="2">
        <v>1.3392957556187399</v>
      </c>
      <c r="BV402" s="2">
        <v>3255.8767327370479</v>
      </c>
      <c r="BW402" s="2">
        <v>47.624203822322215</v>
      </c>
      <c r="BX402" s="2">
        <v>1.4627151987503839</v>
      </c>
      <c r="BY402" s="2">
        <v>2.3219549655914307</v>
      </c>
      <c r="BZ402" s="2">
        <v>1</v>
      </c>
    </row>
    <row r="403" spans="1:78" x14ac:dyDescent="0.2">
      <c r="A403">
        <v>345</v>
      </c>
      <c r="B403" t="s">
        <v>94</v>
      </c>
      <c r="C403">
        <v>2001</v>
      </c>
      <c r="D403">
        <v>15</v>
      </c>
      <c r="E403">
        <v>1</v>
      </c>
      <c r="F403" t="s">
        <v>95</v>
      </c>
      <c r="G403" s="2">
        <v>0.79774999999999996</v>
      </c>
      <c r="H403" s="2">
        <v>1</v>
      </c>
      <c r="I403" s="2">
        <v>0.20699999999999999</v>
      </c>
      <c r="J403" s="2">
        <v>0.35399999999999998</v>
      </c>
      <c r="K403" s="2">
        <v>1.0109999999999999</v>
      </c>
      <c r="L403" s="2">
        <v>1.3220000000000001</v>
      </c>
      <c r="M403" s="2">
        <v>0.33600000000000002</v>
      </c>
      <c r="N403" s="2">
        <v>0.497</v>
      </c>
      <c r="O403" s="2">
        <v>-0.32500000000000001</v>
      </c>
      <c r="P403" s="2">
        <v>4.0960000000000001</v>
      </c>
      <c r="Q403" s="2">
        <v>1</v>
      </c>
      <c r="R403" s="2">
        <v>6010.2</v>
      </c>
      <c r="S403" s="2">
        <v>-0.65600000000000003</v>
      </c>
      <c r="T403" s="2">
        <v>1.98</v>
      </c>
      <c r="U403" s="2">
        <v>7.88</v>
      </c>
      <c r="V403" s="2">
        <v>51.3</v>
      </c>
      <c r="W403" t="s">
        <v>54</v>
      </c>
      <c r="X403" t="s">
        <v>55</v>
      </c>
      <c r="Y403" t="s">
        <v>59</v>
      </c>
      <c r="Z403" s="2">
        <v>0.44</v>
      </c>
      <c r="AA403" s="2">
        <v>0.69599999999999995</v>
      </c>
      <c r="AB403" s="2">
        <v>120</v>
      </c>
      <c r="AC403" s="2">
        <v>4.8</v>
      </c>
      <c r="AE403" s="2">
        <v>-77.046499999999995</v>
      </c>
      <c r="AF403" s="2">
        <v>-12.0931</v>
      </c>
      <c r="AG403" s="2" t="s">
        <v>57</v>
      </c>
      <c r="AH403" s="2" t="s">
        <v>58</v>
      </c>
      <c r="AI403" s="2">
        <v>3281.8240000000001</v>
      </c>
      <c r="AJ403" s="2">
        <v>0.61789229999999995</v>
      </c>
      <c r="AK403" s="2">
        <v>88000000000</v>
      </c>
      <c r="AL403" s="2">
        <v>23.44781</v>
      </c>
      <c r="AN403" s="2">
        <v>-2.3117580000000002</v>
      </c>
      <c r="AO403" s="2">
        <v>63.680109999999999</v>
      </c>
      <c r="AP403" s="2">
        <v>35.064399999999999</v>
      </c>
      <c r="AQ403" s="2">
        <v>2.1992240000000001</v>
      </c>
      <c r="AR403" s="2">
        <v>11.717169999999999</v>
      </c>
      <c r="AS403" s="2">
        <v>2.076479</v>
      </c>
      <c r="AT403" s="2">
        <v>0.68309679999999995</v>
      </c>
      <c r="AU403" s="2">
        <v>0.105625</v>
      </c>
      <c r="AV403" s="2">
        <v>0.68309679999999995</v>
      </c>
      <c r="AW403" s="2">
        <v>25.200040000000001</v>
      </c>
      <c r="AX403" s="2">
        <v>1.78</v>
      </c>
      <c r="AY403" s="2">
        <v>2.36541210100048</v>
      </c>
      <c r="AZ403" s="2">
        <v>0.38300001621246299</v>
      </c>
      <c r="BA403" s="2">
        <v>0.12900000810623199</v>
      </c>
      <c r="BB403" s="2">
        <v>0.51200002431869496</v>
      </c>
      <c r="BC403" s="2">
        <v>4.519774</v>
      </c>
      <c r="BD403" s="2">
        <v>35.064401431020997</v>
      </c>
      <c r="BE403" s="2">
        <f t="shared" si="12"/>
        <v>0.47363073129699984</v>
      </c>
      <c r="BF403" s="2">
        <f t="shared" si="13"/>
        <v>1.3327432682083173</v>
      </c>
      <c r="BG403" s="2">
        <v>13462</v>
      </c>
      <c r="BH403" s="2">
        <v>742</v>
      </c>
      <c r="BI403" s="2">
        <v>5.833333333333333</v>
      </c>
      <c r="BJ403" s="2">
        <v>7489</v>
      </c>
      <c r="BK403" s="2">
        <v>402</v>
      </c>
      <c r="BL403" s="2">
        <v>5.6723578382954702</v>
      </c>
      <c r="BM403" s="2">
        <v>1069.8599999999999</v>
      </c>
      <c r="BN403" s="2">
        <v>260.16329999999994</v>
      </c>
      <c r="BO403" s="2">
        <v>32.130957184338278</v>
      </c>
      <c r="BP403" s="2">
        <v>13026826687.242701</v>
      </c>
      <c r="BQ403" s="2">
        <v>1149005116.740799</v>
      </c>
      <c r="BR403" s="2">
        <v>8.1053805704573971</v>
      </c>
      <c r="BS403" s="2">
        <v>0.26654339999999999</v>
      </c>
      <c r="BT403" s="2">
        <v>0.95158240000000005</v>
      </c>
      <c r="BU403" s="2">
        <v>0.38771334688279102</v>
      </c>
      <c r="BV403" s="2">
        <v>3275.2657525047584</v>
      </c>
      <c r="BW403" s="2">
        <v>6.5583379151617009</v>
      </c>
      <c r="BX403" s="2">
        <v>0.20023834432812709</v>
      </c>
      <c r="BY403" s="2">
        <v>2.3219549655914307</v>
      </c>
      <c r="BZ403" s="2">
        <v>1</v>
      </c>
    </row>
    <row r="404" spans="1:78" x14ac:dyDescent="0.2">
      <c r="A404">
        <v>346</v>
      </c>
      <c r="B404" t="s">
        <v>94</v>
      </c>
      <c r="C404">
        <v>2002</v>
      </c>
      <c r="D404">
        <v>15</v>
      </c>
      <c r="E404">
        <v>0</v>
      </c>
      <c r="F404" t="s">
        <v>95</v>
      </c>
      <c r="G404" s="2">
        <v>0.79774999999999996</v>
      </c>
      <c r="H404" s="2">
        <v>1</v>
      </c>
      <c r="I404" s="2">
        <v>0.20699999999999999</v>
      </c>
      <c r="J404" s="2">
        <v>0.35399999999999998</v>
      </c>
      <c r="K404" s="2">
        <v>1.0109999999999999</v>
      </c>
      <c r="L404" s="2">
        <v>1.3220000000000001</v>
      </c>
      <c r="M404" s="2">
        <v>0.33600000000000002</v>
      </c>
      <c r="N404" s="2">
        <v>0.497</v>
      </c>
      <c r="O404" s="2">
        <v>-0.32500000000000001</v>
      </c>
      <c r="P404" s="2">
        <v>4.2930000000000001</v>
      </c>
      <c r="Q404" s="2">
        <v>0</v>
      </c>
      <c r="R404" s="2">
        <v>6274.4</v>
      </c>
      <c r="S404" s="2">
        <v>4.28</v>
      </c>
      <c r="T404" s="2">
        <v>0.19</v>
      </c>
      <c r="U404" s="2">
        <v>4.84</v>
      </c>
      <c r="V404" s="2">
        <v>53.6</v>
      </c>
      <c r="W404" t="s">
        <v>54</v>
      </c>
      <c r="X404" t="s">
        <v>55</v>
      </c>
      <c r="Y404" t="s">
        <v>59</v>
      </c>
      <c r="Z404" s="2">
        <v>0.66100000000000003</v>
      </c>
      <c r="AA404" s="2">
        <v>0.79800000000000004</v>
      </c>
      <c r="AB404" s="2">
        <v>120</v>
      </c>
      <c r="AC404" s="2">
        <v>4.8</v>
      </c>
      <c r="AE404" s="2">
        <v>-77.046499999999995</v>
      </c>
      <c r="AF404" s="2">
        <v>-12.0931</v>
      </c>
      <c r="AG404" s="2" t="s">
        <v>57</v>
      </c>
      <c r="AH404" s="2" t="s">
        <v>58</v>
      </c>
      <c r="AI404" s="2">
        <v>3422.2750000000001</v>
      </c>
      <c r="AJ404" s="2">
        <v>5.4535289999999996</v>
      </c>
      <c r="AK404" s="2">
        <v>92800000000</v>
      </c>
      <c r="AL404" s="2">
        <v>22.20205</v>
      </c>
      <c r="AN404" s="2">
        <v>-2.026939</v>
      </c>
      <c r="AO404" s="2">
        <v>62.693150000000003</v>
      </c>
      <c r="AP404" s="2">
        <v>35.249180000000003</v>
      </c>
      <c r="AQ404" s="2">
        <v>3.9356209999999998</v>
      </c>
      <c r="AR404" s="2">
        <v>11.16503</v>
      </c>
      <c r="AS404" s="2">
        <v>4.8356370000000002</v>
      </c>
      <c r="AT404" s="2">
        <v>-1.660731</v>
      </c>
      <c r="AU404" s="2">
        <v>0.105625</v>
      </c>
      <c r="AV404" s="2">
        <v>-1.660731</v>
      </c>
      <c r="AW404" s="2">
        <v>25.253139999999998</v>
      </c>
      <c r="AX404" s="2">
        <v>1.79</v>
      </c>
      <c r="AY404" s="2">
        <v>2.36541210100048</v>
      </c>
      <c r="AZ404" s="2">
        <v>0.38300001621246299</v>
      </c>
      <c r="BA404" s="2">
        <v>0.12900000810623199</v>
      </c>
      <c r="BB404" s="2">
        <v>0.51200002431869496</v>
      </c>
      <c r="BC404" s="2">
        <v>4.519774</v>
      </c>
      <c r="BD404" s="2">
        <v>35.249181331769996</v>
      </c>
      <c r="BE404" s="2">
        <f t="shared" si="12"/>
        <v>0.18477990074899964</v>
      </c>
      <c r="BF404" s="2">
        <f t="shared" si="13"/>
        <v>0.52697292184639255</v>
      </c>
      <c r="BG404" s="2">
        <v>14742</v>
      </c>
      <c r="BH404" s="2">
        <v>1280</v>
      </c>
      <c r="BI404" s="2">
        <v>9.5082454315852036</v>
      </c>
      <c r="BJ404" s="2">
        <v>8177</v>
      </c>
      <c r="BK404" s="2">
        <v>688</v>
      </c>
      <c r="BL404" s="2">
        <v>9.186807317398852</v>
      </c>
      <c r="BM404" s="2">
        <v>2155.8368</v>
      </c>
      <c r="BN404" s="2">
        <v>1085.9768000000001</v>
      </c>
      <c r="BO404" s="2">
        <v>101.50644009496571</v>
      </c>
      <c r="BP404" s="2">
        <v>13090827627.5592</v>
      </c>
      <c r="BQ404" s="2">
        <v>64000940.31649971</v>
      </c>
      <c r="BR404" s="2">
        <v>0.49130108086243646</v>
      </c>
      <c r="BS404" s="2">
        <v>0.552145</v>
      </c>
      <c r="BT404" s="2">
        <v>0.1731017</v>
      </c>
      <c r="BU404" s="2">
        <v>0.21461168243995099</v>
      </c>
      <c r="BV404" s="2">
        <v>3313.2578389471969</v>
      </c>
      <c r="BW404" s="2">
        <v>109.017511271883</v>
      </c>
      <c r="BX404" s="2">
        <v>3.290341910321227</v>
      </c>
      <c r="BY404" s="2">
        <v>2.3219549655914307</v>
      </c>
      <c r="BZ404" s="2">
        <v>1</v>
      </c>
    </row>
    <row r="405" spans="1:78" x14ac:dyDescent="0.2">
      <c r="A405">
        <v>347</v>
      </c>
      <c r="B405" t="s">
        <v>94</v>
      </c>
      <c r="C405">
        <v>2003</v>
      </c>
      <c r="D405">
        <v>15</v>
      </c>
      <c r="E405">
        <v>0</v>
      </c>
      <c r="F405" t="s">
        <v>95</v>
      </c>
      <c r="G405" s="2">
        <v>0.79774999999999996</v>
      </c>
      <c r="H405" s="2">
        <v>0</v>
      </c>
      <c r="I405" s="2">
        <v>0.20699999999999999</v>
      </c>
      <c r="J405" s="2">
        <v>0.35399999999999998</v>
      </c>
      <c r="K405" s="2">
        <v>1.0109999999999999</v>
      </c>
      <c r="L405" s="2">
        <v>1.3220000000000001</v>
      </c>
      <c r="M405" s="2">
        <v>0.33600000000000002</v>
      </c>
      <c r="N405" s="2">
        <v>0.497</v>
      </c>
      <c r="O405" s="2">
        <v>-0.32500000000000001</v>
      </c>
      <c r="P405" s="2">
        <v>4.5250000000000004</v>
      </c>
      <c r="Q405" s="2">
        <v>0</v>
      </c>
      <c r="R405" s="2">
        <v>6472.3</v>
      </c>
      <c r="S405" s="2">
        <v>3.133</v>
      </c>
      <c r="T405" s="2">
        <v>2.2599999999999998</v>
      </c>
      <c r="U405" s="2">
        <v>4.1500000000000004</v>
      </c>
      <c r="V405" s="2">
        <v>53.1</v>
      </c>
      <c r="W405" t="s">
        <v>54</v>
      </c>
      <c r="X405" t="s">
        <v>55</v>
      </c>
      <c r="Y405" t="s">
        <v>59</v>
      </c>
      <c r="Z405" s="2">
        <v>0.66400000000000003</v>
      </c>
      <c r="AA405" s="2">
        <v>0.79800000000000004</v>
      </c>
      <c r="AB405" s="2">
        <v>120</v>
      </c>
      <c r="AC405" s="2">
        <v>4.8</v>
      </c>
      <c r="AE405" s="2">
        <v>-77.046499999999995</v>
      </c>
      <c r="AF405" s="2">
        <v>-12.0931</v>
      </c>
      <c r="AG405" s="2" t="s">
        <v>57</v>
      </c>
      <c r="AH405" s="2" t="s">
        <v>58</v>
      </c>
      <c r="AI405" s="2">
        <v>3529.4870000000001</v>
      </c>
      <c r="AJ405" s="2">
        <v>4.1650229999999997</v>
      </c>
      <c r="AK405" s="2">
        <v>96600000000</v>
      </c>
      <c r="AL405" s="2">
        <v>19.98574</v>
      </c>
      <c r="AN405" s="2">
        <v>-1.615043</v>
      </c>
      <c r="AO405" s="2">
        <v>61.773299999999999</v>
      </c>
      <c r="AP405" s="2">
        <v>37.624609999999997</v>
      </c>
      <c r="AQ405" s="2">
        <v>2.2730860000000002</v>
      </c>
      <c r="AR405" s="2">
        <v>11.51872</v>
      </c>
      <c r="AS405" s="2">
        <v>1.2885059999999999</v>
      </c>
      <c r="AT405" s="2">
        <v>0.8153648</v>
      </c>
      <c r="AU405" s="2">
        <v>0.105625</v>
      </c>
      <c r="AV405" s="2">
        <v>0.8153648</v>
      </c>
      <c r="AW405" s="2">
        <v>25.293949999999999</v>
      </c>
      <c r="AX405" s="2">
        <v>2.0699999999999998</v>
      </c>
      <c r="AY405" s="2">
        <v>2.36541210100048</v>
      </c>
      <c r="AZ405" s="2">
        <v>0.38300001621246299</v>
      </c>
      <c r="BA405" s="2">
        <v>0.12900000810623199</v>
      </c>
      <c r="BB405" s="2">
        <v>0.51200002431869496</v>
      </c>
      <c r="BC405" s="2">
        <v>4.519774</v>
      </c>
      <c r="BD405" s="2">
        <v>37.624610325100001</v>
      </c>
      <c r="BE405" s="2">
        <f t="shared" si="12"/>
        <v>2.3754289933300043</v>
      </c>
      <c r="BF405" s="2">
        <f t="shared" si="13"/>
        <v>6.7389621647440539</v>
      </c>
      <c r="BG405" s="2">
        <v>16174</v>
      </c>
      <c r="BH405" s="2">
        <v>1432</v>
      </c>
      <c r="BI405" s="2">
        <v>9.713743047076381</v>
      </c>
      <c r="BJ405" s="2">
        <v>9312</v>
      </c>
      <c r="BK405" s="2">
        <v>1135</v>
      </c>
      <c r="BL405" s="2">
        <v>13.880396233337409</v>
      </c>
      <c r="BM405" s="2">
        <v>1275.0070000000001</v>
      </c>
      <c r="BN405" s="2">
        <v>880.82979999999998</v>
      </c>
      <c r="BO405" s="2">
        <v>40.857907240473857</v>
      </c>
      <c r="BP405" s="2">
        <v>13826085488.959801</v>
      </c>
      <c r="BQ405" s="2">
        <v>735257861.40060043</v>
      </c>
      <c r="BR405" s="2">
        <v>5.6165880593577882</v>
      </c>
      <c r="BS405" s="2">
        <v>0.35369109999999998</v>
      </c>
      <c r="BT405" s="2">
        <v>0.75968440000000004</v>
      </c>
      <c r="BU405" s="2">
        <v>0.97429617320747797</v>
      </c>
      <c r="BV405" s="2">
        <v>3344.9154336515312</v>
      </c>
      <c r="BW405" s="2">
        <v>184.57190934505888</v>
      </c>
      <c r="BX405" s="2">
        <v>5.5179843259465597</v>
      </c>
      <c r="BY405" s="2">
        <v>2.3219549655914307</v>
      </c>
      <c r="BZ405" s="2">
        <v>1</v>
      </c>
    </row>
    <row r="406" spans="1:78" x14ac:dyDescent="0.2">
      <c r="A406">
        <v>348</v>
      </c>
      <c r="B406" t="s">
        <v>94</v>
      </c>
      <c r="C406">
        <v>2004</v>
      </c>
      <c r="D406">
        <v>15</v>
      </c>
      <c r="E406">
        <v>0</v>
      </c>
      <c r="F406" t="s">
        <v>95</v>
      </c>
      <c r="G406" s="2">
        <v>0.79774999999999996</v>
      </c>
      <c r="H406" s="2">
        <v>1</v>
      </c>
      <c r="I406" s="2">
        <v>0.20699999999999999</v>
      </c>
      <c r="J406" s="2">
        <v>0.35399999999999998</v>
      </c>
      <c r="K406" s="2">
        <v>1.0109999999999999</v>
      </c>
      <c r="L406" s="2">
        <v>1.3220000000000001</v>
      </c>
      <c r="M406" s="2">
        <v>0.33600000000000002</v>
      </c>
      <c r="N406" s="2">
        <v>0.497</v>
      </c>
      <c r="O406" s="2">
        <v>-0.32500000000000001</v>
      </c>
      <c r="P406" s="2">
        <v>4.1820000000000004</v>
      </c>
      <c r="Q406" s="2">
        <v>0</v>
      </c>
      <c r="R406" s="2">
        <v>6731</v>
      </c>
      <c r="S406" s="2">
        <v>4.0010000000000003</v>
      </c>
      <c r="T406" s="2">
        <v>3.66</v>
      </c>
      <c r="U406" s="2">
        <v>4.7</v>
      </c>
      <c r="V406" s="2">
        <v>49.9</v>
      </c>
      <c r="W406" t="s">
        <v>54</v>
      </c>
      <c r="X406" t="s">
        <v>55</v>
      </c>
      <c r="Y406" t="s">
        <v>59</v>
      </c>
      <c r="Z406" s="2">
        <v>0.66300000000000003</v>
      </c>
      <c r="AA406" s="2">
        <v>0.79700000000000004</v>
      </c>
      <c r="AB406" s="2">
        <v>120</v>
      </c>
      <c r="AC406" s="2">
        <v>4.8</v>
      </c>
      <c r="AE406" s="2">
        <v>-77.046499999999995</v>
      </c>
      <c r="AF406" s="2">
        <v>-12.0931</v>
      </c>
      <c r="AG406" s="2" t="s">
        <v>57</v>
      </c>
      <c r="AH406" s="2" t="s">
        <v>58</v>
      </c>
      <c r="AI406" s="2">
        <v>3670.6909999999998</v>
      </c>
      <c r="AJ406" s="2">
        <v>4.9582030000000001</v>
      </c>
      <c r="AK406" s="2">
        <v>101000000000</v>
      </c>
      <c r="AL406" s="2">
        <v>17.910240000000002</v>
      </c>
      <c r="AN406" s="2">
        <v>2.8886100000000001E-2</v>
      </c>
      <c r="AO406" s="2">
        <v>60.906669999999998</v>
      </c>
      <c r="AP406" s="2">
        <v>41.936079999999997</v>
      </c>
      <c r="AQ406" s="2">
        <v>2.394892</v>
      </c>
      <c r="AR406" s="2">
        <v>11.25628</v>
      </c>
      <c r="AS406" s="2">
        <v>0.79318</v>
      </c>
      <c r="AT406" s="2">
        <v>1.297463</v>
      </c>
      <c r="AU406" s="2">
        <v>0.105625</v>
      </c>
      <c r="AV406" s="2">
        <v>1.297463</v>
      </c>
      <c r="AW406" s="2">
        <v>25.34234</v>
      </c>
      <c r="AX406" s="2">
        <v>1.4</v>
      </c>
      <c r="AY406" s="2">
        <v>2.36541210100048</v>
      </c>
      <c r="AZ406" s="2">
        <v>0.38300001621246299</v>
      </c>
      <c r="BA406" s="2">
        <v>0.12900000810623199</v>
      </c>
      <c r="BB406" s="2">
        <v>0.51200002431869496</v>
      </c>
      <c r="BC406" s="2">
        <v>4.4171779999999998</v>
      </c>
      <c r="BD406" s="2">
        <v>41.936078267927002</v>
      </c>
      <c r="BE406" s="2">
        <f t="shared" si="12"/>
        <v>4.3114679428270009</v>
      </c>
      <c r="BF406" s="2">
        <f t="shared" si="13"/>
        <v>11.459169691255909</v>
      </c>
      <c r="BG406" s="2">
        <v>21446</v>
      </c>
      <c r="BH406" s="2">
        <v>5272</v>
      </c>
      <c r="BI406" s="2">
        <v>32.595523679980218</v>
      </c>
      <c r="BJ406" s="2">
        <v>12420</v>
      </c>
      <c r="BK406" s="2">
        <v>3108</v>
      </c>
      <c r="BL406" s="2">
        <v>33.376288659793815</v>
      </c>
      <c r="BM406" s="2">
        <v>1599.0382999999999</v>
      </c>
      <c r="BN406" s="2">
        <v>324.03129999999987</v>
      </c>
      <c r="BO406" s="2">
        <v>25.414080079560335</v>
      </c>
      <c r="BP406" s="2">
        <v>14844453392.231001</v>
      </c>
      <c r="BQ406" s="2">
        <v>1018367903.2712002</v>
      </c>
      <c r="BR406" s="2">
        <v>7.3655547991828358</v>
      </c>
      <c r="BS406" s="2">
        <v>0.2624378</v>
      </c>
      <c r="BT406" s="2">
        <v>4.9963800000000003E-2</v>
      </c>
      <c r="BU406" s="2">
        <v>1.0242599305635001</v>
      </c>
      <c r="BV406" s="2">
        <v>3411.9473636081184</v>
      </c>
      <c r="BW406" s="2">
        <v>258.74401742036162</v>
      </c>
      <c r="BX406" s="2">
        <v>7.5834703717920506</v>
      </c>
      <c r="BY406" s="2">
        <v>2.3219549655914307</v>
      </c>
      <c r="BZ406" s="2">
        <v>1</v>
      </c>
    </row>
    <row r="407" spans="1:78" x14ac:dyDescent="0.2">
      <c r="A407">
        <v>349</v>
      </c>
      <c r="B407" t="s">
        <v>94</v>
      </c>
      <c r="C407">
        <v>2005</v>
      </c>
      <c r="D407">
        <v>15</v>
      </c>
      <c r="E407">
        <v>0</v>
      </c>
      <c r="F407" t="s">
        <v>95</v>
      </c>
      <c r="G407" s="2">
        <v>0.79774999999999996</v>
      </c>
      <c r="H407" s="2">
        <v>0</v>
      </c>
      <c r="I407" s="2">
        <v>0.20699999999999999</v>
      </c>
      <c r="J407" s="2">
        <v>0.35399999999999998</v>
      </c>
      <c r="K407" s="2">
        <v>1.0109999999999999</v>
      </c>
      <c r="L407" s="2">
        <v>1.3220000000000001</v>
      </c>
      <c r="M407" s="2">
        <v>0.33600000000000002</v>
      </c>
      <c r="N407" s="2">
        <v>0.497</v>
      </c>
      <c r="O407" s="2">
        <v>-0.32500000000000001</v>
      </c>
      <c r="P407" s="2">
        <v>4.8289999999999997</v>
      </c>
      <c r="Q407" s="2">
        <v>0</v>
      </c>
      <c r="R407" s="2">
        <v>7091.1</v>
      </c>
      <c r="S407" s="2">
        <v>5.3620000000000001</v>
      </c>
      <c r="T407" s="2">
        <v>1.62</v>
      </c>
      <c r="U407" s="2">
        <v>4.88</v>
      </c>
      <c r="V407" s="2">
        <v>50.4</v>
      </c>
      <c r="W407" t="s">
        <v>54</v>
      </c>
      <c r="X407" t="s">
        <v>55</v>
      </c>
      <c r="Y407" t="s">
        <v>59</v>
      </c>
      <c r="Z407" s="2">
        <v>0.66500000000000004</v>
      </c>
      <c r="AA407" s="2">
        <v>0.79700000000000004</v>
      </c>
      <c r="AB407" s="2">
        <v>120</v>
      </c>
      <c r="AC407" s="2">
        <v>4.8</v>
      </c>
      <c r="AE407" s="2">
        <v>-77.046499999999995</v>
      </c>
      <c r="AF407" s="2">
        <v>-12.0931</v>
      </c>
      <c r="AG407" s="2" t="s">
        <v>57</v>
      </c>
      <c r="AH407" s="2" t="s">
        <v>58</v>
      </c>
      <c r="AI407" s="2">
        <v>3867.527</v>
      </c>
      <c r="AJ407" s="2">
        <v>6.2850599999999996</v>
      </c>
      <c r="AK407" s="2">
        <v>108000000000</v>
      </c>
      <c r="AL407" s="2">
        <v>19.066420000000001</v>
      </c>
      <c r="AN407" s="2">
        <v>1.50881</v>
      </c>
      <c r="AO407" s="2">
        <v>60.083109999999998</v>
      </c>
      <c r="AP407" s="2">
        <v>47.357320000000001</v>
      </c>
      <c r="AQ407" s="2">
        <v>3.3903479999999999</v>
      </c>
      <c r="AR407" s="2">
        <v>11.444509999999999</v>
      </c>
      <c r="AS407" s="2">
        <v>1.326857</v>
      </c>
      <c r="AT407" s="2">
        <v>0.48242620000000003</v>
      </c>
      <c r="AU407" s="2">
        <v>0.105625</v>
      </c>
      <c r="AV407" s="2">
        <v>0.48242620000000003</v>
      </c>
      <c r="AW407" s="2">
        <v>25.403289999999998</v>
      </c>
      <c r="AX407" s="2">
        <v>2.04</v>
      </c>
      <c r="AY407" s="2">
        <v>2.36541210100048</v>
      </c>
      <c r="AZ407" s="2">
        <v>0.38300001621246299</v>
      </c>
      <c r="BA407" s="2">
        <v>0.12900000810623199</v>
      </c>
      <c r="BB407" s="2">
        <v>0.51200002431869496</v>
      </c>
      <c r="BC407" s="2">
        <v>4.4171779999999998</v>
      </c>
      <c r="BD407" s="2">
        <v>47.357317476839</v>
      </c>
      <c r="BE407" s="2">
        <f t="shared" si="12"/>
        <v>5.4212392089119987</v>
      </c>
      <c r="BF407" s="2">
        <f t="shared" si="13"/>
        <v>12.927387187414231</v>
      </c>
      <c r="BG407" s="2">
        <v>28264</v>
      </c>
      <c r="BH407" s="2">
        <v>6818</v>
      </c>
      <c r="BI407" s="2">
        <v>31.791476265970346</v>
      </c>
      <c r="BJ407" s="2">
        <v>15489</v>
      </c>
      <c r="BK407" s="2">
        <v>3069</v>
      </c>
      <c r="BL407" s="2">
        <v>24.710144927536231</v>
      </c>
      <c r="BM407" s="2">
        <v>2578.7193000000002</v>
      </c>
      <c r="BN407" s="2">
        <v>979.68100000000027</v>
      </c>
      <c r="BO407" s="2">
        <v>61.266887728705449</v>
      </c>
      <c r="BP407" s="2">
        <v>16495677652.3965</v>
      </c>
      <c r="BQ407" s="2">
        <v>1651224260.1654987</v>
      </c>
      <c r="BR407" s="2">
        <v>11.123510017753055</v>
      </c>
      <c r="BS407" s="2">
        <v>0.1882334</v>
      </c>
      <c r="BT407" s="2">
        <v>0.63272019999999995</v>
      </c>
      <c r="BU407" s="2">
        <v>0.39153969272480499</v>
      </c>
      <c r="BV407" s="2">
        <v>3512.5510835011187</v>
      </c>
      <c r="BW407" s="2">
        <v>354.9763162821514</v>
      </c>
      <c r="BX407" s="2">
        <v>10.105940322107157</v>
      </c>
      <c r="BY407" s="2">
        <v>2.3219549655914307</v>
      </c>
      <c r="BZ407" s="2">
        <v>1</v>
      </c>
    </row>
    <row r="408" spans="1:78" x14ac:dyDescent="0.2">
      <c r="A408">
        <v>350</v>
      </c>
      <c r="B408" t="s">
        <v>94</v>
      </c>
      <c r="C408">
        <v>2006</v>
      </c>
      <c r="D408">
        <v>15</v>
      </c>
      <c r="E408">
        <v>1</v>
      </c>
      <c r="F408" t="s">
        <v>95</v>
      </c>
      <c r="G408" s="2">
        <v>0.79774999999999996</v>
      </c>
      <c r="H408" s="2">
        <v>0</v>
      </c>
      <c r="I408" s="2">
        <v>0.89500000000000002</v>
      </c>
      <c r="J408" s="2">
        <v>0.98099999999999998</v>
      </c>
      <c r="K408" s="2">
        <v>2.1030000000000002</v>
      </c>
      <c r="L408" s="2">
        <v>2.2010000000000001</v>
      </c>
      <c r="M408" s="2">
        <v>0.74399999999999999</v>
      </c>
      <c r="N408" s="2">
        <v>0.80400000000000005</v>
      </c>
      <c r="O408" s="2">
        <v>0.218</v>
      </c>
      <c r="P408" s="2">
        <v>4.2350000000000003</v>
      </c>
      <c r="Q408" s="2">
        <v>1</v>
      </c>
      <c r="R408" s="2">
        <v>7560.9</v>
      </c>
      <c r="S408" s="2">
        <v>6.6260000000000003</v>
      </c>
      <c r="T408" s="2">
        <v>2</v>
      </c>
      <c r="U408" s="2">
        <v>4.18</v>
      </c>
      <c r="V408" s="2">
        <v>50.3</v>
      </c>
      <c r="W408" t="s">
        <v>54</v>
      </c>
      <c r="X408" t="s">
        <v>55</v>
      </c>
      <c r="Y408" t="s">
        <v>59</v>
      </c>
      <c r="Z408" s="2">
        <v>0.64900000000000002</v>
      </c>
      <c r="AA408" s="2">
        <v>0.78700000000000003</v>
      </c>
      <c r="AB408" s="2">
        <v>120</v>
      </c>
      <c r="AC408" s="2">
        <v>4.8</v>
      </c>
      <c r="AD408" s="2">
        <v>32.539459999999998</v>
      </c>
      <c r="AE408" s="2">
        <v>-77.046499999999995</v>
      </c>
      <c r="AF408" s="2">
        <v>-12.0931</v>
      </c>
      <c r="AG408" s="2" t="s">
        <v>57</v>
      </c>
      <c r="AH408" s="2" t="s">
        <v>58</v>
      </c>
      <c r="AI408" s="2">
        <v>4123.7969999999996</v>
      </c>
      <c r="AJ408" s="2">
        <v>7.528899</v>
      </c>
      <c r="AK408" s="2">
        <v>116000000000</v>
      </c>
      <c r="AL408" s="2">
        <v>20.81316</v>
      </c>
      <c r="AM408" s="2">
        <v>32.539459999999998</v>
      </c>
      <c r="AN408" s="2">
        <v>3.240507</v>
      </c>
      <c r="AO408" s="2">
        <v>59.334319999999998</v>
      </c>
      <c r="AP408" s="2">
        <v>51.785060000000001</v>
      </c>
      <c r="AQ408" s="2">
        <v>3.910657</v>
      </c>
      <c r="AR408" s="2">
        <v>10.916689999999999</v>
      </c>
      <c r="AS408" s="2">
        <v>1.2438389999999999</v>
      </c>
      <c r="AT408" s="2">
        <v>0.69314719999999996</v>
      </c>
      <c r="AU408" s="2">
        <v>4.7523999999999997E-2</v>
      </c>
      <c r="AV408" s="2">
        <v>0.69314719999999996</v>
      </c>
      <c r="AW408" s="2">
        <v>25.47588</v>
      </c>
      <c r="AX408" s="2">
        <v>0.38</v>
      </c>
      <c r="AY408" s="2">
        <v>2.7965697951405399</v>
      </c>
      <c r="AZ408" s="2">
        <v>0.29949998855590798</v>
      </c>
      <c r="BA408" s="2">
        <v>0.26100000739097601</v>
      </c>
      <c r="BB408" s="2">
        <v>0.56050002574920699</v>
      </c>
      <c r="BC408" s="2">
        <v>3.7775444999999999</v>
      </c>
      <c r="BD408" s="2">
        <v>51.785056033844</v>
      </c>
      <c r="BE408" s="2">
        <f t="shared" si="12"/>
        <v>4.4277385570050001</v>
      </c>
      <c r="BF408" s="2">
        <f t="shared" si="13"/>
        <v>9.3496397028198857</v>
      </c>
      <c r="BG408" s="2">
        <v>33340</v>
      </c>
      <c r="BH408" s="2">
        <v>5076</v>
      </c>
      <c r="BI408" s="2">
        <v>17.959241437871498</v>
      </c>
      <c r="BJ408" s="2">
        <v>18975</v>
      </c>
      <c r="BK408" s="2">
        <v>3486</v>
      </c>
      <c r="BL408" s="2">
        <v>22.506294789850863</v>
      </c>
      <c r="BM408" s="2">
        <v>3466.5309999999999</v>
      </c>
      <c r="BN408" s="2">
        <v>887.81169999999975</v>
      </c>
      <c r="BO408" s="2">
        <v>34.428396297340299</v>
      </c>
      <c r="BP408" s="2">
        <v>19608382208.495098</v>
      </c>
      <c r="BQ408" s="2">
        <v>3112704556.0985985</v>
      </c>
      <c r="BR408" s="2">
        <v>18.869819244112009</v>
      </c>
      <c r="BS408" s="2">
        <v>0.52781769999999995</v>
      </c>
      <c r="BT408" s="2">
        <v>1.83819</v>
      </c>
      <c r="BU408" s="2">
        <v>2.22972936776591</v>
      </c>
      <c r="BV408" s="2">
        <v>3649.2671815869185</v>
      </c>
      <c r="BW408" s="2">
        <v>474.53034348725168</v>
      </c>
      <c r="BX408" s="2">
        <v>13.003442057670814</v>
      </c>
      <c r="BY408" s="2">
        <v>2.3219549655914307</v>
      </c>
      <c r="BZ408" s="2">
        <v>1</v>
      </c>
    </row>
    <row r="409" spans="1:78" x14ac:dyDescent="0.2">
      <c r="A409">
        <v>351</v>
      </c>
      <c r="B409" t="s">
        <v>94</v>
      </c>
      <c r="C409">
        <v>2007</v>
      </c>
      <c r="D409">
        <v>15</v>
      </c>
      <c r="E409">
        <v>0</v>
      </c>
      <c r="F409" t="s">
        <v>95</v>
      </c>
      <c r="G409" s="2">
        <v>0.79774999999999996</v>
      </c>
      <c r="H409" s="2">
        <v>1</v>
      </c>
      <c r="I409" s="2">
        <v>0.89500000000000002</v>
      </c>
      <c r="J409" s="2">
        <v>0.98099999999999998</v>
      </c>
      <c r="K409" s="2">
        <v>2.1030000000000002</v>
      </c>
      <c r="L409" s="2">
        <v>2.2010000000000001</v>
      </c>
      <c r="M409" s="2">
        <v>0.74399999999999999</v>
      </c>
      <c r="N409" s="2">
        <v>0.80400000000000005</v>
      </c>
      <c r="O409" s="2">
        <v>-0.316</v>
      </c>
      <c r="P409" s="2">
        <v>3.6760000000000002</v>
      </c>
      <c r="Q409" s="2">
        <v>0</v>
      </c>
      <c r="R409" s="2">
        <v>8138.4</v>
      </c>
      <c r="S409" s="2">
        <v>7.6340000000000003</v>
      </c>
      <c r="T409" s="2">
        <v>1.78</v>
      </c>
      <c r="U409" s="2">
        <v>4.04</v>
      </c>
      <c r="V409" s="2">
        <v>50</v>
      </c>
      <c r="W409" t="s">
        <v>54</v>
      </c>
      <c r="X409" t="s">
        <v>55</v>
      </c>
      <c r="Y409" t="s">
        <v>59</v>
      </c>
      <c r="Z409" s="2">
        <v>0.629</v>
      </c>
      <c r="AA409" s="2">
        <v>0.78200000000000003</v>
      </c>
      <c r="AB409" s="2">
        <v>120</v>
      </c>
      <c r="AC409" s="2">
        <v>4.8</v>
      </c>
      <c r="AD409" s="2">
        <v>28.52882</v>
      </c>
      <c r="AE409" s="2">
        <v>-77.046499999999995</v>
      </c>
      <c r="AF409" s="2">
        <v>-12.0931</v>
      </c>
      <c r="AG409" s="2" t="s">
        <v>57</v>
      </c>
      <c r="AH409" s="2" t="s">
        <v>58</v>
      </c>
      <c r="AI409" s="2">
        <v>4438.5940000000001</v>
      </c>
      <c r="AJ409" s="2">
        <v>8.5183879999999998</v>
      </c>
      <c r="AK409" s="2">
        <v>126000000000</v>
      </c>
      <c r="AL409" s="2">
        <v>24.60707</v>
      </c>
      <c r="AM409" s="2">
        <v>28.52882</v>
      </c>
      <c r="AN409" s="2">
        <v>1.4293149999999999</v>
      </c>
      <c r="AO409" s="2">
        <v>58.678089999999997</v>
      </c>
      <c r="AP409" s="2">
        <v>55.688110000000002</v>
      </c>
      <c r="AQ409" s="2">
        <v>5.3742869999999998</v>
      </c>
      <c r="AR409" s="2">
        <v>10.455030000000001</v>
      </c>
      <c r="AS409" s="2">
        <v>0.98948860000000005</v>
      </c>
      <c r="AT409" s="2">
        <v>0.57661340000000005</v>
      </c>
      <c r="AU409" s="2">
        <v>9.9856E-2</v>
      </c>
      <c r="AV409" s="2">
        <v>0.57661340000000005</v>
      </c>
      <c r="AW409" s="2">
        <v>25.55763</v>
      </c>
      <c r="AX409" s="2">
        <v>0.22</v>
      </c>
      <c r="AY409" s="2">
        <v>2.3725583611243501</v>
      </c>
      <c r="AZ409" s="2">
        <v>0.29949998855590798</v>
      </c>
      <c r="BA409" s="2">
        <v>0.26100000739097601</v>
      </c>
      <c r="BB409" s="2">
        <v>0.56050002574920699</v>
      </c>
      <c r="BC409" s="2">
        <v>3.7775444999999999</v>
      </c>
      <c r="BD409" s="2">
        <v>55.688113283682</v>
      </c>
      <c r="BE409" s="2">
        <f t="shared" si="12"/>
        <v>3.9030572498379996</v>
      </c>
      <c r="BF409" s="2">
        <f t="shared" si="13"/>
        <v>7.5370339413887395</v>
      </c>
      <c r="BG409" s="2">
        <v>44866</v>
      </c>
      <c r="BH409" s="2">
        <v>11526</v>
      </c>
      <c r="BI409" s="2">
        <v>34.571085782843433</v>
      </c>
      <c r="BJ409" s="2">
        <v>24476</v>
      </c>
      <c r="BK409" s="2">
        <v>5501</v>
      </c>
      <c r="BL409" s="2">
        <v>28.990777338603426</v>
      </c>
      <c r="BM409" s="2">
        <v>5425.3843999999999</v>
      </c>
      <c r="BN409" s="2">
        <v>1958.8534</v>
      </c>
      <c r="BO409" s="2">
        <v>56.507597941573287</v>
      </c>
      <c r="BP409" s="2">
        <v>24053812227.654701</v>
      </c>
      <c r="BQ409" s="2">
        <v>4445430019.1596031</v>
      </c>
      <c r="BR409" s="2">
        <v>22.671069810306296</v>
      </c>
      <c r="BS409" s="2">
        <v>0.46166420000000002</v>
      </c>
      <c r="BT409" s="2">
        <v>1.6470130000000001</v>
      </c>
      <c r="BU409" s="2">
        <v>3.8767420615992698</v>
      </c>
      <c r="BV409" s="2">
        <v>3842.0621600917698</v>
      </c>
      <c r="BW409" s="2">
        <v>596.53180135726006</v>
      </c>
      <c r="BX409" s="2">
        <v>15.526344356256109</v>
      </c>
      <c r="BY409" s="2">
        <v>2.3219549655914307</v>
      </c>
      <c r="BZ409" s="2">
        <v>1</v>
      </c>
    </row>
    <row r="410" spans="1:78" x14ac:dyDescent="0.2">
      <c r="A410">
        <v>352</v>
      </c>
      <c r="B410" t="s">
        <v>94</v>
      </c>
      <c r="C410">
        <v>2008</v>
      </c>
      <c r="D410">
        <v>15</v>
      </c>
      <c r="E410">
        <v>0</v>
      </c>
      <c r="F410" t="s">
        <v>95</v>
      </c>
      <c r="G410" s="2">
        <v>0.79774999999999996</v>
      </c>
      <c r="H410" s="2">
        <v>0</v>
      </c>
      <c r="I410" s="2">
        <v>0.89500000000000002</v>
      </c>
      <c r="J410" s="2">
        <v>0.98099999999999998</v>
      </c>
      <c r="K410" s="2">
        <v>2.1030000000000002</v>
      </c>
      <c r="L410" s="2">
        <v>2.2010000000000001</v>
      </c>
      <c r="M410" s="2">
        <v>0.74399999999999999</v>
      </c>
      <c r="N410" s="2">
        <v>0.80400000000000005</v>
      </c>
      <c r="O410" s="2">
        <v>-0.316</v>
      </c>
      <c r="P410" s="2">
        <v>3.843</v>
      </c>
      <c r="Q410" s="2">
        <v>0</v>
      </c>
      <c r="R410" s="2">
        <v>8812.6</v>
      </c>
      <c r="S410" s="2">
        <v>8.2509999999999994</v>
      </c>
      <c r="T410" s="2">
        <v>5.79</v>
      </c>
      <c r="U410" s="2">
        <v>4.04</v>
      </c>
      <c r="V410" s="2">
        <v>47.5</v>
      </c>
      <c r="W410" t="s">
        <v>54</v>
      </c>
      <c r="X410" t="s">
        <v>55</v>
      </c>
      <c r="Y410" t="s">
        <v>59</v>
      </c>
      <c r="Z410" s="2">
        <v>0.63300000000000001</v>
      </c>
      <c r="AA410" s="2">
        <v>0.78600000000000003</v>
      </c>
      <c r="AB410" s="2">
        <v>120</v>
      </c>
      <c r="AC410" s="2">
        <v>4.8</v>
      </c>
      <c r="AD410" s="2">
        <v>26.076319999999999</v>
      </c>
      <c r="AE410" s="2">
        <v>-77.046499999999995</v>
      </c>
      <c r="AF410" s="2">
        <v>-12.0931</v>
      </c>
      <c r="AG410" s="2" t="s">
        <v>57</v>
      </c>
      <c r="AH410" s="2" t="s">
        <v>58</v>
      </c>
      <c r="AI410" s="2">
        <v>4804.8050000000003</v>
      </c>
      <c r="AJ410" s="2">
        <v>9.1265680000000007</v>
      </c>
      <c r="AK410" s="2">
        <v>137000000000</v>
      </c>
      <c r="AL410" s="2">
        <v>29.763960000000001</v>
      </c>
      <c r="AM410" s="2">
        <v>26.076319999999999</v>
      </c>
      <c r="AN410" s="2">
        <v>-4.4111209999999996</v>
      </c>
      <c r="AO410" s="2">
        <v>58.095370000000003</v>
      </c>
      <c r="AP410" s="2">
        <v>58.433770000000003</v>
      </c>
      <c r="AQ410" s="2">
        <v>5.7433569999999996</v>
      </c>
      <c r="AR410" s="2">
        <v>10.37086</v>
      </c>
      <c r="AS410" s="2">
        <v>0.60818000000000005</v>
      </c>
      <c r="AT410" s="2">
        <v>1.756132</v>
      </c>
      <c r="AU410" s="2">
        <v>9.9856E-2</v>
      </c>
      <c r="AV410" s="2">
        <v>1.756132</v>
      </c>
      <c r="AW410" s="2">
        <v>25.644970000000001</v>
      </c>
      <c r="AX410" s="2">
        <v>4.01</v>
      </c>
      <c r="AY410" s="2">
        <v>2.3725583611243501</v>
      </c>
      <c r="AZ410" s="2">
        <v>0.29949998855590798</v>
      </c>
      <c r="BA410" s="2">
        <v>0.26100000739097601</v>
      </c>
      <c r="BB410" s="2">
        <v>0.56050002574920699</v>
      </c>
      <c r="BC410" s="2">
        <v>3.7775444999999999</v>
      </c>
      <c r="BD410" s="2">
        <v>58.433767389905</v>
      </c>
      <c r="BE410" s="2">
        <f t="shared" si="12"/>
        <v>2.7456541062230002</v>
      </c>
      <c r="BF410" s="2">
        <f t="shared" si="13"/>
        <v>4.9304132324187488</v>
      </c>
      <c r="BG410" s="2">
        <v>57083</v>
      </c>
      <c r="BH410" s="2">
        <v>12217</v>
      </c>
      <c r="BI410" s="2">
        <v>27.229973699460615</v>
      </c>
      <c r="BJ410" s="2">
        <v>28930</v>
      </c>
      <c r="BK410" s="2">
        <v>4454</v>
      </c>
      <c r="BL410" s="2">
        <v>18.197417878738356</v>
      </c>
      <c r="BM410" s="2">
        <v>6187.8516</v>
      </c>
      <c r="BN410" s="2">
        <v>762.46720000000005</v>
      </c>
      <c r="BO410" s="2">
        <v>14.05369912590894</v>
      </c>
      <c r="BP410" s="2">
        <v>30745298775.803699</v>
      </c>
      <c r="BQ410" s="2">
        <v>6691486548.1489983</v>
      </c>
      <c r="BR410" s="2">
        <v>27.818819257497097</v>
      </c>
      <c r="BS410" s="2">
        <v>8.4168400000000004E-2</v>
      </c>
      <c r="BT410" s="2">
        <v>2.4577040000000001</v>
      </c>
      <c r="BU410" s="2">
        <v>1.41903849378535</v>
      </c>
      <c r="BV410" s="2">
        <v>4072.48373462686</v>
      </c>
      <c r="BW410" s="2">
        <v>732.32106280275957</v>
      </c>
      <c r="BX410" s="2">
        <v>17.982172809582952</v>
      </c>
      <c r="BY410" s="2">
        <v>2.3219549655914307</v>
      </c>
      <c r="BZ410" s="2">
        <v>1</v>
      </c>
    </row>
    <row r="411" spans="1:78" x14ac:dyDescent="0.2">
      <c r="A411">
        <v>353</v>
      </c>
      <c r="B411" t="s">
        <v>94</v>
      </c>
      <c r="C411">
        <v>2009</v>
      </c>
      <c r="D411">
        <v>15</v>
      </c>
      <c r="E411">
        <v>0</v>
      </c>
      <c r="F411" t="s">
        <v>95</v>
      </c>
      <c r="G411" s="2">
        <v>0.79774999999999996</v>
      </c>
      <c r="H411" s="2">
        <v>0</v>
      </c>
      <c r="I411" s="2">
        <v>0.89500000000000002</v>
      </c>
      <c r="J411" s="2">
        <v>0.98099999999999998</v>
      </c>
      <c r="K411" s="2">
        <v>2.1030000000000002</v>
      </c>
      <c r="L411" s="2">
        <v>2.2010000000000001</v>
      </c>
      <c r="M411" s="2">
        <v>0.74399999999999999</v>
      </c>
      <c r="N411" s="2">
        <v>0.80400000000000005</v>
      </c>
      <c r="O411" s="2">
        <v>-0.316</v>
      </c>
      <c r="P411" s="2">
        <v>3.5409999999999999</v>
      </c>
      <c r="Q411" s="2">
        <v>0</v>
      </c>
      <c r="R411" s="2">
        <v>8836</v>
      </c>
      <c r="S411" s="2">
        <v>0.28699999999999998</v>
      </c>
      <c r="T411" s="2">
        <v>2.94</v>
      </c>
      <c r="U411" s="2">
        <v>3.98</v>
      </c>
      <c r="V411" s="2">
        <v>47</v>
      </c>
      <c r="W411" t="s">
        <v>54</v>
      </c>
      <c r="X411" t="s">
        <v>55</v>
      </c>
      <c r="Y411" t="s">
        <v>59</v>
      </c>
      <c r="Z411" s="2">
        <v>0.629</v>
      </c>
      <c r="AA411" s="2">
        <v>0.78100000000000003</v>
      </c>
      <c r="AB411" s="2">
        <v>120</v>
      </c>
      <c r="AC411" s="2">
        <v>4.8</v>
      </c>
      <c r="AD411" s="2">
        <v>26.400870000000001</v>
      </c>
      <c r="AE411" s="2">
        <v>-77.046499999999995</v>
      </c>
      <c r="AF411" s="2">
        <v>-12.0931</v>
      </c>
      <c r="AG411" s="2" t="s">
        <v>57</v>
      </c>
      <c r="AH411" s="2" t="s">
        <v>58</v>
      </c>
      <c r="AI411" s="2">
        <v>4818.5969999999998</v>
      </c>
      <c r="AJ411" s="2">
        <v>1.0958239999999999</v>
      </c>
      <c r="AK411" s="2">
        <v>139000000000</v>
      </c>
      <c r="AL411" s="2">
        <v>30.014530000000001</v>
      </c>
      <c r="AM411" s="2">
        <v>26.400870000000001</v>
      </c>
      <c r="AN411" s="2">
        <v>-0.59828870000000001</v>
      </c>
      <c r="AO411" s="2">
        <v>57.54804</v>
      </c>
      <c r="AP411" s="2">
        <v>48.111930000000001</v>
      </c>
      <c r="AQ411" s="2">
        <v>5.3223750000000001</v>
      </c>
      <c r="AR411" s="2">
        <v>11.46636</v>
      </c>
      <c r="AS411" s="2">
        <v>8.0307449999999996</v>
      </c>
      <c r="AT411" s="2">
        <v>1.0784100000000001</v>
      </c>
      <c r="AU411" s="2">
        <v>9.9856E-2</v>
      </c>
      <c r="AV411" s="2">
        <v>1.0784100000000001</v>
      </c>
      <c r="AW411" s="2">
        <v>25.65587</v>
      </c>
      <c r="AX411" s="2">
        <v>2.85</v>
      </c>
      <c r="AY411" s="2">
        <v>2.3725583611243501</v>
      </c>
      <c r="AZ411" s="2">
        <v>0.29949998855590798</v>
      </c>
      <c r="BA411" s="2">
        <v>0.26100000739097601</v>
      </c>
      <c r="BB411" s="2">
        <v>0.56050002574920699</v>
      </c>
      <c r="BC411" s="2">
        <v>3.7775444999999999</v>
      </c>
      <c r="BD411" s="2">
        <v>48.111929615351997</v>
      </c>
      <c r="BE411" s="2">
        <f t="shared" si="12"/>
        <v>10.321837774553003</v>
      </c>
      <c r="BF411" s="2">
        <f t="shared" si="13"/>
        <v>17.664166175833806</v>
      </c>
      <c r="BG411" s="2">
        <v>65324</v>
      </c>
      <c r="BH411" s="2">
        <v>8241</v>
      </c>
      <c r="BI411" s="2">
        <v>14.436872624073716</v>
      </c>
      <c r="BJ411" s="2">
        <v>33147</v>
      </c>
      <c r="BK411" s="2">
        <v>4217</v>
      </c>
      <c r="BL411" s="2">
        <v>14.576564120290357</v>
      </c>
      <c r="BM411" s="2">
        <v>6019.9399000000003</v>
      </c>
      <c r="BN411" s="2">
        <v>167.91169999999966</v>
      </c>
      <c r="BO411" s="2">
        <v>2.7135702478708388</v>
      </c>
      <c r="BP411" s="2">
        <v>29698695163.569302</v>
      </c>
      <c r="BQ411" s="2">
        <v>1046603612.2343979</v>
      </c>
      <c r="BR411" s="2">
        <v>3.4041094213014005</v>
      </c>
      <c r="BS411" s="2">
        <v>1.095494</v>
      </c>
      <c r="BT411" s="2">
        <v>0.27533780000000002</v>
      </c>
      <c r="BU411" s="2">
        <v>1.6943762939837499</v>
      </c>
      <c r="BV411" s="2">
        <v>4287.3353794408258</v>
      </c>
      <c r="BW411" s="2">
        <v>531.26183243955438</v>
      </c>
      <c r="BX411" s="2">
        <v>12.391422303632426</v>
      </c>
      <c r="BY411" s="2">
        <v>2.3219549655914307</v>
      </c>
      <c r="BZ411" s="2">
        <v>1</v>
      </c>
    </row>
    <row r="412" spans="1:78" x14ac:dyDescent="0.2">
      <c r="A412">
        <v>354</v>
      </c>
      <c r="B412" t="s">
        <v>94</v>
      </c>
      <c r="C412">
        <v>2010</v>
      </c>
      <c r="D412">
        <v>15</v>
      </c>
      <c r="E412">
        <v>0</v>
      </c>
      <c r="F412" t="s">
        <v>95</v>
      </c>
      <c r="G412" s="2">
        <v>0.79774999999999996</v>
      </c>
      <c r="H412" s="2">
        <v>0</v>
      </c>
      <c r="I412" s="2">
        <v>0.89500000000000002</v>
      </c>
      <c r="J412" s="2">
        <v>0.98099999999999998</v>
      </c>
      <c r="K412" s="2">
        <v>2.1030000000000002</v>
      </c>
      <c r="L412" s="2">
        <v>2.2010000000000001</v>
      </c>
      <c r="M412" s="2">
        <v>0.74399999999999999</v>
      </c>
      <c r="N412" s="2">
        <v>0.80400000000000005</v>
      </c>
      <c r="O412" s="2">
        <v>4.8000000000000001E-2</v>
      </c>
      <c r="P412" s="2">
        <v>3.5369999999999999</v>
      </c>
      <c r="Q412" s="2">
        <v>0</v>
      </c>
      <c r="R412" s="2">
        <v>9507.7999999999993</v>
      </c>
      <c r="S412" s="2">
        <v>7.4550000000000001</v>
      </c>
      <c r="T412" s="2">
        <v>1.53</v>
      </c>
      <c r="U412" s="2">
        <v>3.58</v>
      </c>
      <c r="V412" s="2">
        <v>45.5</v>
      </c>
      <c r="W412" t="s">
        <v>54</v>
      </c>
      <c r="X412" t="s">
        <v>55</v>
      </c>
      <c r="Y412" t="s">
        <v>59</v>
      </c>
      <c r="Z412" s="2">
        <v>0.64</v>
      </c>
      <c r="AA412" s="2">
        <v>0.79</v>
      </c>
      <c r="AB412" s="2">
        <v>120</v>
      </c>
      <c r="AC412" s="2">
        <v>4.8</v>
      </c>
      <c r="AD412" s="2">
        <v>23.681789999999999</v>
      </c>
      <c r="AE412" s="2">
        <v>-77.046499999999995</v>
      </c>
      <c r="AF412" s="2">
        <v>-12.0931</v>
      </c>
      <c r="AG412" s="2" t="s">
        <v>57</v>
      </c>
      <c r="AH412" s="2" t="s">
        <v>58</v>
      </c>
      <c r="AI412" s="2">
        <v>5177.8410000000003</v>
      </c>
      <c r="AJ412" s="2">
        <v>8.3324590000000001</v>
      </c>
      <c r="AK412" s="2">
        <v>150000000000</v>
      </c>
      <c r="AL412" s="2">
        <v>30.261690000000002</v>
      </c>
      <c r="AM412" s="2">
        <v>23.681789999999999</v>
      </c>
      <c r="AN412" s="2">
        <v>-2.4160910000000002</v>
      </c>
      <c r="AO412" s="2">
        <v>57.012450000000001</v>
      </c>
      <c r="AP412" s="2">
        <v>51.672809999999998</v>
      </c>
      <c r="AQ412" s="2">
        <v>5.7308260000000004</v>
      </c>
      <c r="AR412" s="2">
        <v>10.525840000000001</v>
      </c>
      <c r="AS412" s="2">
        <v>7.2366359999999998</v>
      </c>
      <c r="AT412" s="2">
        <v>0.42526770000000003</v>
      </c>
      <c r="AU412" s="2">
        <v>2.3040000000000001E-3</v>
      </c>
      <c r="AV412" s="2">
        <v>0.42526770000000003</v>
      </c>
      <c r="AW412" s="2">
        <v>25.735910000000001</v>
      </c>
      <c r="AX412" s="2">
        <v>1.41</v>
      </c>
      <c r="AY412" s="2">
        <v>2.6615848816896901</v>
      </c>
      <c r="AZ412" s="2">
        <v>0.29949998855590798</v>
      </c>
      <c r="BA412" s="2">
        <v>0.26100000739097601</v>
      </c>
      <c r="BB412" s="2">
        <v>0.56050002574920699</v>
      </c>
      <c r="BC412" s="2">
        <v>3.7775444999999999</v>
      </c>
      <c r="BD412" s="2">
        <v>51.672808937002998</v>
      </c>
      <c r="BE412" s="2">
        <f t="shared" si="12"/>
        <v>3.5608793216510009</v>
      </c>
      <c r="BF412" s="2">
        <f t="shared" si="13"/>
        <v>7.4012398798379575</v>
      </c>
      <c r="BG412" s="2">
        <v>85366</v>
      </c>
      <c r="BH412" s="2">
        <v>20042</v>
      </c>
      <c r="BI412" s="2">
        <v>30.680913599902027</v>
      </c>
      <c r="BJ412" s="2">
        <v>42651</v>
      </c>
      <c r="BK412" s="2">
        <v>9504</v>
      </c>
      <c r="BL412" s="2">
        <v>28.672278034211242</v>
      </c>
      <c r="BM412" s="2">
        <v>8018.357</v>
      </c>
      <c r="BN412" s="2">
        <v>1998.4170999999997</v>
      </c>
      <c r="BO412" s="2">
        <v>33.196628757041239</v>
      </c>
      <c r="BP412" s="2">
        <v>36194790605.693298</v>
      </c>
      <c r="BQ412" s="2">
        <v>6496095442.1239967</v>
      </c>
      <c r="BR412" s="2">
        <v>21.873336206678218</v>
      </c>
      <c r="BS412" s="2">
        <v>0.94052029999999998</v>
      </c>
      <c r="BT412" s="2">
        <v>4.193708</v>
      </c>
      <c r="BU412" s="2">
        <v>-2.4993322527971298</v>
      </c>
      <c r="BV412" s="2">
        <v>4538.5270299731883</v>
      </c>
      <c r="BW412" s="2">
        <v>639.31425424947156</v>
      </c>
      <c r="BX412" s="2">
        <v>14.086381991939978</v>
      </c>
      <c r="BY412" s="2">
        <v>2.3219549655914307</v>
      </c>
      <c r="BZ412" s="2">
        <v>1</v>
      </c>
    </row>
    <row r="413" spans="1:78" x14ac:dyDescent="0.2">
      <c r="A413">
        <v>355</v>
      </c>
      <c r="B413" t="s">
        <v>94</v>
      </c>
      <c r="C413">
        <v>2011</v>
      </c>
      <c r="D413">
        <v>15</v>
      </c>
      <c r="E413">
        <v>1</v>
      </c>
      <c r="F413" t="s">
        <v>95</v>
      </c>
      <c r="G413" s="2">
        <v>0.79774999999999996</v>
      </c>
      <c r="H413" s="2">
        <v>0</v>
      </c>
      <c r="I413" s="2">
        <v>2.1720000000000002</v>
      </c>
      <c r="J413" s="2">
        <v>2.4420000000000002</v>
      </c>
      <c r="K413" s="2">
        <v>3.2749999999999999</v>
      </c>
      <c r="L413" s="2">
        <v>3.4729999999999999</v>
      </c>
      <c r="M413" s="2">
        <v>1.365</v>
      </c>
      <c r="N413" s="2">
        <v>1.5029999999999999</v>
      </c>
      <c r="O413" s="2">
        <v>1.4999999999999999E-2</v>
      </c>
      <c r="P413" s="2">
        <v>3.798</v>
      </c>
      <c r="Q413" s="2">
        <v>1</v>
      </c>
      <c r="R413" s="2">
        <v>10044</v>
      </c>
      <c r="S413" s="2">
        <v>5.4669999999999996</v>
      </c>
      <c r="T413" s="2">
        <v>3.37</v>
      </c>
      <c r="U413" s="2">
        <v>3.48</v>
      </c>
      <c r="V413" s="2">
        <v>44.7</v>
      </c>
      <c r="W413" t="s">
        <v>54</v>
      </c>
      <c r="X413" t="s">
        <v>55</v>
      </c>
      <c r="Y413" t="s">
        <v>59</v>
      </c>
      <c r="Z413" s="2">
        <v>0.65900000000000003</v>
      </c>
      <c r="AA413" s="2">
        <v>0.80200000000000005</v>
      </c>
      <c r="AB413" s="2">
        <v>130</v>
      </c>
      <c r="AC413" s="2">
        <v>4.8</v>
      </c>
      <c r="AD413" s="2">
        <v>20.720220000000001</v>
      </c>
      <c r="AE413" s="2">
        <v>-77.046499999999995</v>
      </c>
      <c r="AF413" s="2">
        <v>-12.0931</v>
      </c>
      <c r="AG413" s="2" t="s">
        <v>57</v>
      </c>
      <c r="AH413" s="2" t="s">
        <v>58</v>
      </c>
      <c r="AI413" s="2">
        <v>5460.9359999999997</v>
      </c>
      <c r="AJ413" s="2">
        <v>6.3271920000000001</v>
      </c>
      <c r="AK413" s="2">
        <v>160000000000</v>
      </c>
      <c r="AL413" s="2">
        <v>32.309229999999999</v>
      </c>
      <c r="AM413" s="2">
        <v>20.720220000000001</v>
      </c>
      <c r="AN413" s="2">
        <v>-1.9642219999999999</v>
      </c>
      <c r="AO413" s="2">
        <v>56.480710000000002</v>
      </c>
      <c r="AP413" s="2">
        <v>55.988280000000003</v>
      </c>
      <c r="AQ413" s="2">
        <v>4.4726270000000001</v>
      </c>
      <c r="AR413" s="2">
        <v>10.362349999999999</v>
      </c>
      <c r="AS413" s="2">
        <v>2.0052669999999999</v>
      </c>
      <c r="AT413" s="2">
        <v>1.2149129999999999</v>
      </c>
      <c r="AU413" s="2">
        <v>2.2499999999999999E-4</v>
      </c>
      <c r="AV413" s="2">
        <v>1.2149129999999999</v>
      </c>
      <c r="AW413" s="2">
        <v>25.797260000000001</v>
      </c>
      <c r="AX413" s="2">
        <v>1.84</v>
      </c>
      <c r="AY413" s="2">
        <v>2.6353819279021802</v>
      </c>
      <c r="AZ413" s="2">
        <v>0.76950001716613803</v>
      </c>
      <c r="BA413" s="2">
        <v>0.124500006437302</v>
      </c>
      <c r="BB413" s="2">
        <v>0.89400005340576205</v>
      </c>
      <c r="BC413" s="2">
        <v>3.967136</v>
      </c>
      <c r="BD413" s="2">
        <v>55.988280283861002</v>
      </c>
      <c r="BE413" s="2">
        <f t="shared" si="12"/>
        <v>4.3154713468580042</v>
      </c>
      <c r="BF413" s="2">
        <f t="shared" si="13"/>
        <v>8.3515323351575859</v>
      </c>
      <c r="BG413" s="2">
        <v>99520</v>
      </c>
      <c r="BH413" s="2">
        <v>14154</v>
      </c>
      <c r="BI413" s="2">
        <v>16.580371576505868</v>
      </c>
      <c r="BJ413" s="2">
        <v>48766</v>
      </c>
      <c r="BK413" s="2">
        <v>6115</v>
      </c>
      <c r="BL413" s="2">
        <v>14.337295725774307</v>
      </c>
      <c r="BM413" s="2">
        <v>7339.6675999999998</v>
      </c>
      <c r="BN413" s="2">
        <v>678.68940000000021</v>
      </c>
      <c r="BO413" s="2">
        <v>8.4641953457547494</v>
      </c>
      <c r="BP413" s="2">
        <v>39788631642.524002</v>
      </c>
      <c r="BQ413" s="2">
        <v>3593841036.8307037</v>
      </c>
      <c r="BR413" s="2">
        <v>9.9291665366490793</v>
      </c>
      <c r="BS413" s="2">
        <v>0.16348460000000001</v>
      </c>
      <c r="BT413" s="2">
        <v>4.1734819999999999</v>
      </c>
      <c r="BU413" s="2">
        <v>1.67414976655505</v>
      </c>
      <c r="BV413" s="2">
        <v>4804.0950718024505</v>
      </c>
      <c r="BW413" s="2">
        <v>656.84057895638944</v>
      </c>
      <c r="BX413" s="2">
        <v>13.672514160090284</v>
      </c>
      <c r="BY413" s="2">
        <v>2.3219549655914307</v>
      </c>
      <c r="BZ413" s="2">
        <v>1</v>
      </c>
    </row>
    <row r="414" spans="1:78" x14ac:dyDescent="0.2">
      <c r="A414">
        <v>356</v>
      </c>
      <c r="B414" t="s">
        <v>94</v>
      </c>
      <c r="C414">
        <v>2012</v>
      </c>
      <c r="D414">
        <v>15</v>
      </c>
      <c r="E414">
        <v>0</v>
      </c>
      <c r="F414" t="s">
        <v>95</v>
      </c>
      <c r="G414" s="2">
        <v>0.79774999999999996</v>
      </c>
      <c r="H414" s="2">
        <v>0</v>
      </c>
      <c r="I414" s="2">
        <v>2.1720000000000002</v>
      </c>
      <c r="J414" s="2">
        <v>2.4420000000000002</v>
      </c>
      <c r="K414" s="2">
        <v>3.2749999999999999</v>
      </c>
      <c r="L414" s="2">
        <v>3.4729999999999999</v>
      </c>
      <c r="M414" s="2">
        <v>1.365</v>
      </c>
      <c r="N414" s="2">
        <v>1.5029999999999999</v>
      </c>
      <c r="O414" s="2">
        <v>-0.33</v>
      </c>
      <c r="P414" s="2">
        <v>3.798</v>
      </c>
      <c r="Q414" s="2">
        <v>0</v>
      </c>
      <c r="R414" s="2">
        <v>10533</v>
      </c>
      <c r="S414" s="2">
        <v>5.2679999999999998</v>
      </c>
      <c r="T414" s="2">
        <v>3.66</v>
      </c>
      <c r="U414" s="2">
        <v>3.24</v>
      </c>
      <c r="V414" s="2">
        <v>44.4</v>
      </c>
      <c r="W414" t="s">
        <v>54</v>
      </c>
      <c r="X414" t="s">
        <v>55</v>
      </c>
      <c r="Y414" t="s">
        <v>59</v>
      </c>
      <c r="Z414" s="2">
        <v>0.67400000000000004</v>
      </c>
      <c r="AA414" s="2">
        <v>0.81</v>
      </c>
      <c r="AB414" s="2">
        <v>130</v>
      </c>
      <c r="AC414" s="2">
        <v>4.8</v>
      </c>
      <c r="AD414" s="2">
        <v>19.216660000000001</v>
      </c>
      <c r="AE414" s="2">
        <v>-77.046499999999995</v>
      </c>
      <c r="AF414" s="2">
        <v>-12.0931</v>
      </c>
      <c r="AG414" s="2" t="s">
        <v>57</v>
      </c>
      <c r="AH414" s="2" t="s">
        <v>58</v>
      </c>
      <c r="AI414" s="2">
        <v>5748.5910000000003</v>
      </c>
      <c r="AJ414" s="2">
        <v>6.1397250000000003</v>
      </c>
      <c r="AK414" s="2">
        <v>170000000000</v>
      </c>
      <c r="AL414" s="2">
        <v>34.043750000000003</v>
      </c>
      <c r="AM414" s="2">
        <v>19.216660000000001</v>
      </c>
      <c r="AN414" s="2">
        <v>-2.8856190000000002</v>
      </c>
      <c r="AO414" s="2">
        <v>55.847999999999999</v>
      </c>
      <c r="AP414" s="2">
        <v>52.619900000000001</v>
      </c>
      <c r="AQ414" s="2">
        <v>7.3617759999999999</v>
      </c>
      <c r="AR414" s="2">
        <v>10.87121</v>
      </c>
      <c r="AS414" s="2">
        <v>0.18746760000000001</v>
      </c>
      <c r="AT414" s="2">
        <v>1.297463</v>
      </c>
      <c r="AU414" s="2">
        <v>0.1089</v>
      </c>
      <c r="AV414" s="2">
        <v>1.297463</v>
      </c>
      <c r="AW414" s="2">
        <v>25.856839999999998</v>
      </c>
      <c r="AX414" s="2">
        <v>0.29000019999999999</v>
      </c>
      <c r="AY414" s="2">
        <v>2.3614419564872202</v>
      </c>
      <c r="AZ414" s="2">
        <v>0.76950001716613803</v>
      </c>
      <c r="BA414" s="2">
        <v>0.124500006437302</v>
      </c>
      <c r="BB414" s="2">
        <v>0.89400005340576205</v>
      </c>
      <c r="BC414" s="2">
        <v>3.967136</v>
      </c>
      <c r="BD414" s="2">
        <v>52.619895263228997</v>
      </c>
      <c r="BE414" s="2">
        <f t="shared" si="12"/>
        <v>3.3683850206320045</v>
      </c>
      <c r="BF414" s="2">
        <f t="shared" si="13"/>
        <v>6.0162323321135549</v>
      </c>
      <c r="BG414" s="2">
        <v>122734</v>
      </c>
      <c r="BH414" s="2">
        <v>23214</v>
      </c>
      <c r="BI414" s="2">
        <v>23.32596463022508</v>
      </c>
      <c r="BJ414" s="2">
        <v>57247</v>
      </c>
      <c r="BK414" s="2">
        <v>8481</v>
      </c>
      <c r="BL414" s="2">
        <v>17.391215190911701</v>
      </c>
      <c r="BM414" s="2">
        <v>11866.553</v>
      </c>
      <c r="BN414" s="2">
        <v>4526.8854000000001</v>
      </c>
      <c r="BO414" s="2">
        <v>61.676981121052407</v>
      </c>
      <c r="BP414" s="2">
        <v>45712859859.114098</v>
      </c>
      <c r="BQ414" s="2">
        <v>5924228216.5900955</v>
      </c>
      <c r="BR414" s="2">
        <v>14.889248441151695</v>
      </c>
      <c r="BS414" s="2">
        <v>0.5088606</v>
      </c>
      <c r="BT414" s="2">
        <v>1.6967509999999999</v>
      </c>
      <c r="BU414" s="2">
        <v>3.37090111995344</v>
      </c>
      <c r="BV414" s="2">
        <v>5074.8939567381449</v>
      </c>
      <c r="BW414" s="2">
        <v>673.6968779501949</v>
      </c>
      <c r="BX414" s="2">
        <v>13.275092715103927</v>
      </c>
      <c r="BY414" s="2">
        <v>2.3219549655914307</v>
      </c>
      <c r="BZ414" s="2">
        <v>1</v>
      </c>
    </row>
    <row r="415" spans="1:78" x14ac:dyDescent="0.2">
      <c r="A415">
        <v>357</v>
      </c>
      <c r="B415" t="s">
        <v>94</v>
      </c>
      <c r="C415">
        <v>2013</v>
      </c>
      <c r="D415">
        <v>15</v>
      </c>
      <c r="E415">
        <v>0</v>
      </c>
      <c r="F415" t="s">
        <v>95</v>
      </c>
      <c r="G415" s="2">
        <v>0.79774999999999996</v>
      </c>
      <c r="H415" s="2">
        <v>0</v>
      </c>
      <c r="I415" s="2">
        <v>2.1720000000000002</v>
      </c>
      <c r="J415" s="2">
        <v>2.4420000000000002</v>
      </c>
      <c r="K415" s="2">
        <v>3.2749999999999999</v>
      </c>
      <c r="L415" s="2">
        <v>3.4729999999999999</v>
      </c>
      <c r="M415" s="2">
        <v>1.365</v>
      </c>
      <c r="N415" s="2">
        <v>1.5029999999999999</v>
      </c>
      <c r="O415" s="2">
        <v>-0.33</v>
      </c>
      <c r="P415" s="2">
        <v>3.3130000000000002</v>
      </c>
      <c r="Q415" s="2">
        <v>0</v>
      </c>
      <c r="R415" s="2">
        <v>11034</v>
      </c>
      <c r="S415" s="2">
        <v>4.9029999999999996</v>
      </c>
      <c r="T415" s="2">
        <v>2.81</v>
      </c>
      <c r="U415" s="2">
        <v>3.57</v>
      </c>
      <c r="V415" s="2">
        <v>43.9</v>
      </c>
      <c r="W415" t="s">
        <v>54</v>
      </c>
      <c r="X415" t="s">
        <v>55</v>
      </c>
      <c r="Y415" t="s">
        <v>59</v>
      </c>
      <c r="Z415" s="2">
        <v>0.67</v>
      </c>
      <c r="AA415" s="2">
        <v>0.80600000000000005</v>
      </c>
      <c r="AB415" s="2">
        <v>130</v>
      </c>
      <c r="AC415" s="2">
        <v>4.8</v>
      </c>
      <c r="AD415" s="2">
        <v>18.39442</v>
      </c>
      <c r="AE415" s="2">
        <v>-77.046499999999995</v>
      </c>
      <c r="AF415" s="2">
        <v>-12.0931</v>
      </c>
      <c r="AG415" s="2" t="s">
        <v>57</v>
      </c>
      <c r="AH415" s="2" t="s">
        <v>58</v>
      </c>
      <c r="AI415" s="2">
        <v>6030.42</v>
      </c>
      <c r="AJ415" s="2">
        <v>5.8525179999999999</v>
      </c>
      <c r="AK415" s="2">
        <v>180000000000</v>
      </c>
      <c r="AL415" s="2">
        <v>37.719929999999998</v>
      </c>
      <c r="AM415" s="2">
        <v>18.39442</v>
      </c>
      <c r="AN415" s="2">
        <v>-4.8671519999999999</v>
      </c>
      <c r="AO415" s="2">
        <v>55.26332</v>
      </c>
      <c r="AP415" s="2">
        <v>49.787140000000001</v>
      </c>
      <c r="AQ415" s="2">
        <v>4.7573509999999999</v>
      </c>
      <c r="AR415" s="2">
        <v>11.50093</v>
      </c>
      <c r="AS415" s="2">
        <v>0.28720659999999998</v>
      </c>
      <c r="AT415" s="2">
        <v>1.0331840000000001</v>
      </c>
      <c r="AU415" s="2">
        <v>0.1089</v>
      </c>
      <c r="AV415" s="2">
        <v>1.0331840000000001</v>
      </c>
      <c r="AW415" s="2">
        <v>25.913720000000001</v>
      </c>
      <c r="AX415" s="2">
        <v>0.85000010000000004</v>
      </c>
      <c r="AY415" s="2">
        <v>2.3614419564872202</v>
      </c>
      <c r="AZ415" s="2">
        <v>0.76950001716613803</v>
      </c>
      <c r="BA415" s="2">
        <v>0.124500006437302</v>
      </c>
      <c r="BB415" s="2">
        <v>0.89400005340576205</v>
      </c>
      <c r="BC415" s="2">
        <v>3.967136</v>
      </c>
      <c r="BD415" s="2">
        <v>49.787142447143999</v>
      </c>
      <c r="BE415" s="2">
        <f t="shared" si="12"/>
        <v>2.832752816084998</v>
      </c>
      <c r="BF415" s="2">
        <f t="shared" si="13"/>
        <v>5.3834254171625791</v>
      </c>
      <c r="BG415" s="2">
        <v>136976</v>
      </c>
      <c r="BH415" s="2">
        <v>14242</v>
      </c>
      <c r="BI415" s="2">
        <v>11.603956523864618</v>
      </c>
      <c r="BJ415" s="2">
        <v>62229</v>
      </c>
      <c r="BK415" s="2">
        <v>4982</v>
      </c>
      <c r="BL415" s="2">
        <v>8.7026394396212901</v>
      </c>
      <c r="BM415" s="2">
        <v>9333.6905000000006</v>
      </c>
      <c r="BN415" s="2">
        <v>2532.8624999999993</v>
      </c>
      <c r="BO415" s="2">
        <v>21.344551362135235</v>
      </c>
      <c r="BP415" s="2">
        <v>48171625395.625999</v>
      </c>
      <c r="BQ415" s="2">
        <v>2458765536.5119019</v>
      </c>
      <c r="BR415" s="2">
        <v>5.37871737644452</v>
      </c>
      <c r="BS415" s="2">
        <v>0.62971880000000002</v>
      </c>
      <c r="BT415" s="2">
        <v>1.0062739999999999</v>
      </c>
      <c r="BU415" s="2">
        <v>2.36462762805975</v>
      </c>
      <c r="BV415" s="2">
        <v>5340.1983379852072</v>
      </c>
      <c r="BW415" s="2">
        <v>690.22191094619302</v>
      </c>
      <c r="BX415" s="2">
        <v>12.925023889779448</v>
      </c>
      <c r="BY415" s="2">
        <v>2.3219549655914307</v>
      </c>
      <c r="BZ415" s="2">
        <v>1</v>
      </c>
    </row>
    <row r="416" spans="1:78" x14ac:dyDescent="0.2">
      <c r="A416">
        <v>358</v>
      </c>
      <c r="B416" t="s">
        <v>94</v>
      </c>
      <c r="C416">
        <v>2014</v>
      </c>
      <c r="D416">
        <v>15</v>
      </c>
      <c r="E416">
        <v>0</v>
      </c>
      <c r="F416" t="s">
        <v>95</v>
      </c>
      <c r="G416" s="2">
        <v>0.79774999999999996</v>
      </c>
      <c r="H416" s="2">
        <v>0</v>
      </c>
      <c r="I416" s="2">
        <v>2.1720000000000002</v>
      </c>
      <c r="J416" s="2">
        <v>2.4420000000000002</v>
      </c>
      <c r="K416" s="2">
        <v>3.2749999999999999</v>
      </c>
      <c r="L416" s="2">
        <v>3.4729999999999999</v>
      </c>
      <c r="M416" s="2">
        <v>1.365</v>
      </c>
      <c r="N416" s="2">
        <v>1.5029999999999999</v>
      </c>
      <c r="O416" s="2">
        <v>-0.33</v>
      </c>
      <c r="P416" s="2">
        <v>3.3130000000000002</v>
      </c>
      <c r="Q416" s="2">
        <v>0</v>
      </c>
      <c r="R416" s="2">
        <v>11186</v>
      </c>
      <c r="S416" s="2">
        <v>1.306</v>
      </c>
      <c r="T416" s="2">
        <v>3.24</v>
      </c>
      <c r="U416" s="2">
        <v>3.21</v>
      </c>
      <c r="V416" s="2">
        <v>43.1</v>
      </c>
      <c r="W416" t="s">
        <v>54</v>
      </c>
      <c r="X416" t="s">
        <v>55</v>
      </c>
      <c r="Y416" t="s">
        <v>59</v>
      </c>
      <c r="Z416" s="2">
        <v>0.67300000000000004</v>
      </c>
      <c r="AA416" s="2">
        <v>0.80300000000000005</v>
      </c>
      <c r="AB416" s="2">
        <v>130</v>
      </c>
      <c r="AC416" s="2">
        <v>4.8</v>
      </c>
      <c r="AD416" s="2">
        <v>19.34366</v>
      </c>
      <c r="AE416" s="2">
        <v>-77.046499999999995</v>
      </c>
      <c r="AF416" s="2">
        <v>-12.0931</v>
      </c>
      <c r="AG416" s="2" t="s">
        <v>57</v>
      </c>
      <c r="AH416" s="2" t="s">
        <v>58</v>
      </c>
      <c r="AI416" s="2">
        <v>6109.1570000000002</v>
      </c>
      <c r="AJ416" s="2">
        <v>2.3821569999999999</v>
      </c>
      <c r="AK416" s="2">
        <v>184000000000</v>
      </c>
      <c r="AL416" s="2">
        <v>40.899630000000002</v>
      </c>
      <c r="AM416" s="2">
        <v>19.34366</v>
      </c>
      <c r="AN416" s="2">
        <v>-4.359839</v>
      </c>
      <c r="AO416" s="2">
        <v>54.903840000000002</v>
      </c>
      <c r="AP416" s="2">
        <v>46.853119999999997</v>
      </c>
      <c r="AQ416" s="2">
        <v>2.1229969999999998</v>
      </c>
      <c r="AR416" s="2">
        <v>12.402089999999999</v>
      </c>
      <c r="AS416" s="2">
        <v>3.470361</v>
      </c>
      <c r="AT416" s="2">
        <v>1.175573</v>
      </c>
      <c r="AU416" s="2">
        <v>0.1089</v>
      </c>
      <c r="AV416" s="2">
        <v>1.175573</v>
      </c>
      <c r="AW416" s="2">
        <v>25.937259999999998</v>
      </c>
      <c r="AX416" s="2">
        <v>0.4300001</v>
      </c>
      <c r="AY416" s="2">
        <v>2.3614419564872202</v>
      </c>
      <c r="AZ416" s="2">
        <v>0.76950001716613803</v>
      </c>
      <c r="BA416" s="2">
        <v>0.124500006437302</v>
      </c>
      <c r="BB416" s="2">
        <v>0.89400005340576205</v>
      </c>
      <c r="BC416" s="2">
        <v>3.967136</v>
      </c>
      <c r="BD416" s="2">
        <v>46.853121091289999</v>
      </c>
      <c r="BE416" s="2">
        <f t="shared" si="12"/>
        <v>2.934021355854</v>
      </c>
      <c r="BF416" s="2">
        <f t="shared" si="13"/>
        <v>5.8931306591232326</v>
      </c>
      <c r="BG416" s="2">
        <v>151549</v>
      </c>
      <c r="BH416" s="2">
        <v>14573</v>
      </c>
      <c r="BI416" s="2">
        <v>10.63909005957248</v>
      </c>
      <c r="BJ416" s="2">
        <v>68382</v>
      </c>
      <c r="BK416" s="2">
        <v>6153</v>
      </c>
      <c r="BL416" s="2">
        <v>9.8876729499108134</v>
      </c>
      <c r="BM416" s="2">
        <v>2823.1617000000001</v>
      </c>
      <c r="BN416" s="2">
        <v>6510.5288</v>
      </c>
      <c r="BO416" s="2">
        <v>69.752996416583557</v>
      </c>
      <c r="BP416" s="2">
        <v>47202575864.010399</v>
      </c>
      <c r="BQ416" s="2">
        <v>969049531.61560059</v>
      </c>
      <c r="BR416" s="2">
        <v>2.011660440470814</v>
      </c>
      <c r="BS416" s="2">
        <v>0.9011593</v>
      </c>
      <c r="BT416" s="2">
        <v>0.59182230000000002</v>
      </c>
      <c r="BU416" s="2">
        <v>1.7728053467136999</v>
      </c>
      <c r="BV416" s="2">
        <v>5557.5903523988118</v>
      </c>
      <c r="BW416" s="2">
        <v>551.5665315124379</v>
      </c>
      <c r="BX416" s="2">
        <v>9.9245625628806255</v>
      </c>
      <c r="BY416" s="2">
        <v>2.3219549655914307</v>
      </c>
      <c r="BZ416" s="2">
        <v>1</v>
      </c>
    </row>
    <row r="417" spans="1:78" x14ac:dyDescent="0.2">
      <c r="A417">
        <v>359</v>
      </c>
      <c r="B417" t="s">
        <v>94</v>
      </c>
      <c r="C417">
        <v>2015</v>
      </c>
      <c r="D417">
        <v>15</v>
      </c>
      <c r="E417">
        <v>0</v>
      </c>
      <c r="F417" t="s">
        <v>95</v>
      </c>
      <c r="G417" s="2">
        <v>0.79774999999999996</v>
      </c>
      <c r="H417" s="2">
        <v>0</v>
      </c>
      <c r="I417" s="2">
        <v>2.1720000000000002</v>
      </c>
      <c r="J417" s="2">
        <v>2.4420000000000002</v>
      </c>
      <c r="K417" s="2">
        <v>3.2749999999999999</v>
      </c>
      <c r="L417" s="2">
        <v>3.4729999999999999</v>
      </c>
      <c r="M417" s="2">
        <v>1.365</v>
      </c>
      <c r="N417" s="2">
        <v>1.5029999999999999</v>
      </c>
      <c r="O417" s="2">
        <v>-0.33</v>
      </c>
      <c r="P417" s="2">
        <v>3.988</v>
      </c>
      <c r="Q417" s="2">
        <v>1</v>
      </c>
      <c r="R417" s="2">
        <v>11445</v>
      </c>
      <c r="S417" s="2">
        <v>1.9630000000000001</v>
      </c>
      <c r="T417" s="2">
        <v>3.55</v>
      </c>
      <c r="U417" s="2">
        <v>3.27</v>
      </c>
      <c r="V417" s="2">
        <v>43.4</v>
      </c>
      <c r="W417" t="s">
        <v>54</v>
      </c>
      <c r="X417" t="s">
        <v>55</v>
      </c>
      <c r="Y417" t="s">
        <v>59</v>
      </c>
      <c r="Z417" s="2">
        <v>0.66500000000000004</v>
      </c>
      <c r="AA417" s="2">
        <v>0.79</v>
      </c>
      <c r="AB417" s="2">
        <v>130</v>
      </c>
      <c r="AC417" s="2">
        <v>4.8</v>
      </c>
      <c r="AD417" s="2">
        <v>22.578569999999999</v>
      </c>
      <c r="AE417" s="2">
        <v>-77.046499999999995</v>
      </c>
      <c r="AF417" s="2">
        <v>-12.0931</v>
      </c>
      <c r="AG417" s="2" t="s">
        <v>57</v>
      </c>
      <c r="AH417" s="2" t="s">
        <v>58</v>
      </c>
      <c r="AI417" s="2">
        <v>6229.1009999999997</v>
      </c>
      <c r="AJ417" s="2">
        <v>3.2522449999999998</v>
      </c>
      <c r="AK417" s="2">
        <v>190000000000</v>
      </c>
      <c r="AL417" s="2">
        <v>43.867930000000001</v>
      </c>
      <c r="AM417" s="2">
        <v>22.578569999999999</v>
      </c>
      <c r="AN417" s="2">
        <v>-4.7092580000000002</v>
      </c>
      <c r="AO417" s="2">
        <v>54.81626</v>
      </c>
      <c r="AP417" s="2">
        <v>45.162770000000002</v>
      </c>
      <c r="AQ417" s="2">
        <v>3.8654660000000001</v>
      </c>
      <c r="AR417" s="2">
        <v>12.96557</v>
      </c>
      <c r="AS417" s="2">
        <v>0.87008739999999996</v>
      </c>
      <c r="AT417" s="2">
        <v>1.266948</v>
      </c>
      <c r="AU417" s="2">
        <v>0.1089</v>
      </c>
      <c r="AV417" s="2">
        <v>1.266948</v>
      </c>
      <c r="AW417" s="2">
        <v>25.969259999999998</v>
      </c>
      <c r="AX417" s="2">
        <v>0.30999989999999999</v>
      </c>
      <c r="AY417" s="2">
        <v>2.3614419564872202</v>
      </c>
      <c r="AZ417" s="2">
        <v>0.76950001716613803</v>
      </c>
      <c r="BA417" s="2">
        <v>0.124500006437302</v>
      </c>
      <c r="BB417" s="2">
        <v>0.89400005340576205</v>
      </c>
      <c r="BC417" s="2">
        <v>3.967136</v>
      </c>
      <c r="BD417" s="2">
        <v>45.162768689114998</v>
      </c>
      <c r="BE417" s="2">
        <f t="shared" si="12"/>
        <v>1.6903524021750016</v>
      </c>
      <c r="BF417" s="2">
        <f t="shared" si="13"/>
        <v>3.6077690510339093</v>
      </c>
      <c r="BG417" s="2">
        <v>156170</v>
      </c>
      <c r="BH417" s="2">
        <v>4621</v>
      </c>
      <c r="BI417" s="2">
        <v>3.0491788134530746</v>
      </c>
      <c r="BJ417" s="2">
        <v>71324</v>
      </c>
      <c r="BK417" s="2">
        <v>2942</v>
      </c>
      <c r="BL417" s="2">
        <v>4.3023017753209913</v>
      </c>
      <c r="BM417" s="2">
        <v>8124.8873000000003</v>
      </c>
      <c r="BN417" s="2">
        <v>5301.7255999999998</v>
      </c>
      <c r="BO417" s="2">
        <v>187.79390496831971</v>
      </c>
      <c r="BP417" s="2">
        <v>43823326215.299599</v>
      </c>
      <c r="BQ417" s="2">
        <v>3379249648.7108002</v>
      </c>
      <c r="BR417" s="2">
        <v>7.1590365289520328</v>
      </c>
      <c r="BS417" s="2">
        <v>0.56348319999999996</v>
      </c>
      <c r="BT417" s="2">
        <v>0.5314257</v>
      </c>
      <c r="BU417" s="2">
        <v>1.24137960221096</v>
      </c>
      <c r="BV417" s="2">
        <v>5792.6742627489357</v>
      </c>
      <c r="BW417" s="2">
        <v>436.42641123218436</v>
      </c>
      <c r="BX417" s="2">
        <v>7.5341093152556535</v>
      </c>
      <c r="BY417" s="2">
        <v>2.3219549655914307</v>
      </c>
      <c r="BZ417" s="2">
        <v>1</v>
      </c>
    </row>
    <row r="418" spans="1:78" x14ac:dyDescent="0.2">
      <c r="A418">
        <v>360</v>
      </c>
      <c r="B418" t="s">
        <v>94</v>
      </c>
      <c r="C418">
        <v>2016</v>
      </c>
      <c r="D418">
        <v>15</v>
      </c>
      <c r="E418">
        <v>1</v>
      </c>
      <c r="F418" t="s">
        <v>95</v>
      </c>
      <c r="G418" s="2">
        <v>0.79774999999999996</v>
      </c>
      <c r="H418" s="2">
        <v>0</v>
      </c>
      <c r="I418" s="2">
        <v>2.1669999999999998</v>
      </c>
      <c r="J418" s="2">
        <v>2.1659999999999999</v>
      </c>
      <c r="K418" s="2">
        <v>3.2719999999999998</v>
      </c>
      <c r="L418" s="2">
        <v>3.2709999999999999</v>
      </c>
      <c r="M418" s="2">
        <v>1.0740000000000001</v>
      </c>
      <c r="N418" s="2">
        <v>1.1200000000000001</v>
      </c>
      <c r="O418" s="2">
        <v>0.67800000000000005</v>
      </c>
      <c r="P418" s="2">
        <v>4.5439999999999996</v>
      </c>
      <c r="Q418" s="2">
        <v>0</v>
      </c>
      <c r="R418" s="2">
        <v>11776</v>
      </c>
      <c r="S418" s="2">
        <v>2.423</v>
      </c>
      <c r="T418" s="2">
        <v>3.59</v>
      </c>
      <c r="U418" s="2">
        <v>3.74</v>
      </c>
      <c r="V418" s="2">
        <v>43.6</v>
      </c>
      <c r="W418" t="s">
        <v>54</v>
      </c>
      <c r="X418" t="s">
        <v>55</v>
      </c>
      <c r="Y418" t="s">
        <v>59</v>
      </c>
      <c r="Z418" s="2">
        <v>0.65200000000000002</v>
      </c>
      <c r="AA418" s="2">
        <v>0.77600000000000002</v>
      </c>
      <c r="AB418" s="2">
        <v>130</v>
      </c>
      <c r="AC418" s="2">
        <v>4.8</v>
      </c>
      <c r="AD418" s="2">
        <v>23.183250000000001</v>
      </c>
      <c r="AE418" s="2">
        <v>-77.046499999999995</v>
      </c>
      <c r="AF418" s="2">
        <v>-12.0931</v>
      </c>
      <c r="AG418" s="2" t="s">
        <v>57</v>
      </c>
      <c r="AH418" s="2" t="s">
        <v>58</v>
      </c>
      <c r="AI418" s="2">
        <v>6380.0259999999998</v>
      </c>
      <c r="AJ418" s="2">
        <v>3.953319</v>
      </c>
      <c r="AK418" s="2">
        <v>197000000000</v>
      </c>
      <c r="AL418" s="2">
        <v>42.809019999999997</v>
      </c>
      <c r="AM418" s="2">
        <v>23.183250000000001</v>
      </c>
      <c r="AN418" s="2">
        <v>-2.3019980000000002</v>
      </c>
      <c r="AO418" s="2">
        <v>53.040370000000003</v>
      </c>
      <c r="AP418" s="2">
        <v>45.388840000000002</v>
      </c>
      <c r="AQ418" s="2">
        <v>3.546322</v>
      </c>
      <c r="AR418" s="2">
        <v>13.163690000000001</v>
      </c>
      <c r="AS418" s="2">
        <v>0.70107390000000003</v>
      </c>
      <c r="AT418" s="2">
        <v>1.278152</v>
      </c>
      <c r="AU418" s="2">
        <v>0.45968399999999998</v>
      </c>
      <c r="AV418" s="2">
        <v>1.278152</v>
      </c>
      <c r="AW418" s="2">
        <v>26.008040000000001</v>
      </c>
      <c r="AX418" s="2">
        <v>0.04</v>
      </c>
      <c r="AY418" s="2">
        <v>3.1618230903604898</v>
      </c>
      <c r="AZ418" s="2">
        <v>0.91250002384185802</v>
      </c>
      <c r="BA418" s="2">
        <v>6.1999998986720997E-2</v>
      </c>
      <c r="BB418" s="2">
        <v>0.97450000047683705</v>
      </c>
      <c r="BC418" s="2">
        <v>2.7328589999999999</v>
      </c>
      <c r="BD418" s="2">
        <v>45.388841196415001</v>
      </c>
      <c r="BE418" s="2">
        <f t="shared" si="12"/>
        <v>0.22607250730000317</v>
      </c>
      <c r="BF418" s="2">
        <f t="shared" si="13"/>
        <v>0.50057273692897075</v>
      </c>
      <c r="BG418" s="2">
        <v>170211</v>
      </c>
      <c r="BH418" s="2">
        <v>14041</v>
      </c>
      <c r="BI418" s="2">
        <v>8.9908433117756292</v>
      </c>
      <c r="BJ418" s="2">
        <v>73805</v>
      </c>
      <c r="BK418" s="2">
        <v>2481</v>
      </c>
      <c r="BL418" s="2">
        <v>3.4784925130390891</v>
      </c>
      <c r="BM418" s="2">
        <v>5583.0898999999999</v>
      </c>
      <c r="BN418" s="2">
        <v>2541.7974000000004</v>
      </c>
      <c r="BO418" s="2">
        <v>31.284094242144139</v>
      </c>
      <c r="BP418" s="2">
        <v>41866779822.212502</v>
      </c>
      <c r="BQ418" s="2">
        <v>1956546393.0870972</v>
      </c>
      <c r="BR418" s="2">
        <v>4.4646232088244089</v>
      </c>
      <c r="BS418" s="2">
        <v>0.19811529999999999</v>
      </c>
      <c r="BT418" s="2">
        <v>0.67196449999999996</v>
      </c>
      <c r="BU418" s="2">
        <v>1.9133441631570101</v>
      </c>
      <c r="BV418" s="2">
        <v>5993.0383581456326</v>
      </c>
      <c r="BW418" s="2">
        <v>386.98749845720704</v>
      </c>
      <c r="BX418" s="2">
        <v>6.4572838572144367</v>
      </c>
      <c r="BY418" s="2">
        <v>2.3219549655914307</v>
      </c>
      <c r="BZ418" s="2">
        <v>1</v>
      </c>
    </row>
    <row r="419" spans="1:78" x14ac:dyDescent="0.2">
      <c r="A419">
        <v>361</v>
      </c>
      <c r="B419" t="s">
        <v>94</v>
      </c>
      <c r="C419">
        <v>2017</v>
      </c>
      <c r="D419">
        <v>15</v>
      </c>
      <c r="E419">
        <v>0</v>
      </c>
      <c r="F419" t="s">
        <v>95</v>
      </c>
      <c r="G419" s="2">
        <v>0.79774999999999996</v>
      </c>
      <c r="H419" s="2">
        <v>0</v>
      </c>
      <c r="I419" s="2">
        <v>2.1669999999999998</v>
      </c>
      <c r="J419" s="2">
        <v>2.1659999999999999</v>
      </c>
      <c r="K419" s="2">
        <v>3.2719999999999998</v>
      </c>
      <c r="L419" s="2">
        <v>3.2709999999999999</v>
      </c>
      <c r="M419" s="2">
        <v>1.0740000000000001</v>
      </c>
      <c r="N419" s="2">
        <v>1.1200000000000001</v>
      </c>
      <c r="O419" s="2">
        <v>0.80100000000000005</v>
      </c>
      <c r="P419" s="2">
        <v>5.141</v>
      </c>
      <c r="Q419" s="2">
        <v>0</v>
      </c>
      <c r="R419" s="2">
        <v>11952.5</v>
      </c>
      <c r="S419" s="2">
        <v>0.82899999999999996</v>
      </c>
      <c r="T419" s="2">
        <v>2.8</v>
      </c>
      <c r="U419" s="2">
        <v>3.69</v>
      </c>
      <c r="V419" s="2">
        <v>43.3</v>
      </c>
      <c r="W419" t="s">
        <v>54</v>
      </c>
      <c r="X419" t="s">
        <v>55</v>
      </c>
      <c r="Y419" t="s">
        <v>59</v>
      </c>
      <c r="Z419" s="2">
        <v>0.66100000000000003</v>
      </c>
      <c r="AA419" s="2">
        <v>0.77300000000000002</v>
      </c>
      <c r="AB419" s="2">
        <v>130</v>
      </c>
      <c r="AC419" s="2">
        <v>4.8</v>
      </c>
      <c r="AE419" s="2">
        <v>-77.046499999999995</v>
      </c>
      <c r="AF419" s="2">
        <v>-12.0931</v>
      </c>
      <c r="AG419" s="2" t="s">
        <v>57</v>
      </c>
      <c r="AH419" s="2" t="s">
        <v>58</v>
      </c>
      <c r="AI419" s="2">
        <v>6432.924</v>
      </c>
      <c r="AJ419" s="2">
        <v>2.5188359999999999</v>
      </c>
      <c r="AK419" s="2">
        <v>202000000000</v>
      </c>
      <c r="AL419" s="2">
        <v>42.414619999999999</v>
      </c>
      <c r="AN419" s="2">
        <v>-0.93095640000000002</v>
      </c>
      <c r="AO419" s="2">
        <v>51.91404</v>
      </c>
      <c r="AP419" s="2">
        <v>47.513550000000002</v>
      </c>
      <c r="AQ419" s="2">
        <v>3.5133450000000002</v>
      </c>
      <c r="AR419" s="2">
        <v>13.21228</v>
      </c>
      <c r="AS419" s="2">
        <v>1.434483</v>
      </c>
      <c r="AT419" s="2">
        <v>1.0296190000000001</v>
      </c>
      <c r="AU419" s="2">
        <v>0.64160099999999998</v>
      </c>
      <c r="AV419" s="2">
        <v>1.0296190000000001</v>
      </c>
      <c r="AW419" s="2">
        <v>26.032910000000001</v>
      </c>
      <c r="AX419" s="2">
        <v>0.79</v>
      </c>
      <c r="AY419" s="2">
        <v>3.25948864538669</v>
      </c>
      <c r="AZ419" s="2">
        <v>0.91250002384185802</v>
      </c>
      <c r="BA419" s="2">
        <v>6.1999998986720997E-2</v>
      </c>
      <c r="BB419" s="2">
        <v>0.97450000047683705</v>
      </c>
      <c r="BC419" s="2" t="s">
        <v>101</v>
      </c>
      <c r="BD419" s="2">
        <v>47.513550361996998</v>
      </c>
      <c r="BE419" s="2">
        <f t="shared" si="12"/>
        <v>2.1247091655819972</v>
      </c>
      <c r="BF419" s="2">
        <f t="shared" si="13"/>
        <v>4.6811267033400616</v>
      </c>
      <c r="BG419" s="2">
        <v>191499</v>
      </c>
      <c r="BH419" s="2">
        <v>21288</v>
      </c>
      <c r="BI419" s="2">
        <v>12.506829758358743</v>
      </c>
      <c r="BJ419" s="2">
        <v>81713</v>
      </c>
      <c r="BK419" s="2">
        <v>7908</v>
      </c>
      <c r="BL419" s="2">
        <v>10.714721224849265</v>
      </c>
      <c r="BM419" s="2">
        <v>6360.4233999999997</v>
      </c>
      <c r="BN419" s="2">
        <v>777.33349999999973</v>
      </c>
      <c r="BO419" s="2">
        <v>13.922998087492729</v>
      </c>
      <c r="BP419" s="2">
        <v>42405893625.348999</v>
      </c>
      <c r="BQ419" s="2">
        <v>539113803.1364975</v>
      </c>
      <c r="BR419" s="2">
        <v>1.2876887246304758</v>
      </c>
      <c r="BS419" s="2">
        <v>4.8586799999999999E-2</v>
      </c>
      <c r="BT419" s="2">
        <v>0.13218930000000001</v>
      </c>
      <c r="BU419" s="2">
        <v>2.0455334035614801</v>
      </c>
      <c r="BV419" s="2">
        <v>6155.0364712688579</v>
      </c>
      <c r="BW419" s="2">
        <v>277.88785822934187</v>
      </c>
      <c r="BX419" s="2">
        <v>4.5148044130444518</v>
      </c>
      <c r="BY419" s="2">
        <v>2.3219549655914307</v>
      </c>
      <c r="BZ419" s="2">
        <v>1</v>
      </c>
    </row>
    <row r="420" spans="1:78" x14ac:dyDescent="0.2">
      <c r="A420">
        <v>362</v>
      </c>
      <c r="B420" t="s">
        <v>94</v>
      </c>
      <c r="C420">
        <v>2018</v>
      </c>
      <c r="D420">
        <v>15</v>
      </c>
      <c r="E420">
        <v>0</v>
      </c>
      <c r="F420" t="s">
        <v>95</v>
      </c>
      <c r="G420" s="2">
        <v>0.79774999999999996</v>
      </c>
      <c r="H420" s="2">
        <v>0</v>
      </c>
      <c r="I420" s="2">
        <v>2.1669999999999998</v>
      </c>
      <c r="J420" s="2">
        <v>2.1659999999999999</v>
      </c>
      <c r="K420" s="2">
        <v>3.2719999999999998</v>
      </c>
      <c r="L420" s="2">
        <v>3.2709999999999999</v>
      </c>
      <c r="M420" s="2">
        <v>1.0740000000000001</v>
      </c>
      <c r="N420" s="2">
        <v>1.1200000000000001</v>
      </c>
      <c r="O420" s="2">
        <v>0.94799999999999995</v>
      </c>
      <c r="P420" s="2">
        <v>4.9290000000000003</v>
      </c>
      <c r="Q420" s="2">
        <v>0</v>
      </c>
      <c r="R420" s="2">
        <v>12310.1</v>
      </c>
      <c r="S420" s="2">
        <v>2.206</v>
      </c>
      <c r="T420" s="2">
        <v>1.32</v>
      </c>
      <c r="U420" s="2">
        <v>3.49</v>
      </c>
      <c r="V420" s="2">
        <v>42.4</v>
      </c>
      <c r="W420" t="s">
        <v>54</v>
      </c>
      <c r="X420" t="s">
        <v>55</v>
      </c>
      <c r="Y420" t="s">
        <v>59</v>
      </c>
      <c r="Z420" s="2">
        <v>0.67900000000000005</v>
      </c>
      <c r="AA420" s="2">
        <v>0.79200000000000004</v>
      </c>
      <c r="AB420" s="2">
        <v>130</v>
      </c>
      <c r="AC420" s="2">
        <v>4.8</v>
      </c>
      <c r="AE420" s="2">
        <v>-77.046499999999995</v>
      </c>
      <c r="AF420" s="2">
        <v>-12.0931</v>
      </c>
      <c r="AG420" s="2" t="s">
        <v>57</v>
      </c>
      <c r="AH420" s="2" t="s">
        <v>58</v>
      </c>
      <c r="AI420" s="2">
        <v>6574.3289999999997</v>
      </c>
      <c r="AJ420" s="2">
        <v>3.9693510000000001</v>
      </c>
      <c r="AK420" s="2">
        <v>210000000000</v>
      </c>
      <c r="AL420" s="2">
        <v>43.903939999999999</v>
      </c>
      <c r="AN420" s="2">
        <v>-1.300351</v>
      </c>
      <c r="AO420" s="2">
        <v>51.237870000000001</v>
      </c>
      <c r="AP420" s="2">
        <v>48.63147</v>
      </c>
      <c r="AQ420" s="2">
        <v>2.6382439999999998</v>
      </c>
      <c r="AR420" s="2">
        <v>13.077439999999999</v>
      </c>
      <c r="AS420" s="2">
        <v>1.4505159999999999</v>
      </c>
      <c r="AT420" s="2">
        <v>0.27763179999999998</v>
      </c>
      <c r="AU420" s="2">
        <v>0.89870410000000001</v>
      </c>
      <c r="AV420" s="2">
        <v>0.27763179999999998</v>
      </c>
      <c r="AW420" s="2">
        <v>26.071840000000002</v>
      </c>
      <c r="AX420" s="2">
        <v>1.48</v>
      </c>
      <c r="AY420" s="2">
        <v>3.3762108940765398</v>
      </c>
      <c r="AZ420" s="2">
        <v>0.91250002384185802</v>
      </c>
      <c r="BA420" s="2">
        <v>6.1999998986720997E-2</v>
      </c>
      <c r="BB420" s="2">
        <v>0.97450000047683705</v>
      </c>
      <c r="BC420" s="2" t="s">
        <v>101</v>
      </c>
      <c r="BD420" s="2">
        <v>48.631470171735998</v>
      </c>
      <c r="BE420" s="2">
        <f t="shared" si="12"/>
        <v>1.117919809739</v>
      </c>
      <c r="BF420" s="2">
        <f t="shared" si="13"/>
        <v>2.3528441912291855</v>
      </c>
      <c r="BG420" s="2">
        <v>214598</v>
      </c>
      <c r="BH420" s="2">
        <v>23099</v>
      </c>
      <c r="BI420" s="2">
        <v>12.062203980177442</v>
      </c>
      <c r="BJ420" s="2">
        <v>92248</v>
      </c>
      <c r="BK420" s="2">
        <v>10535</v>
      </c>
      <c r="BL420" s="2">
        <v>12.892685374420227</v>
      </c>
      <c r="BM420" s="2">
        <v>6831.2856000000002</v>
      </c>
      <c r="BN420" s="2">
        <v>470.86220000000048</v>
      </c>
      <c r="BO420" s="2">
        <v>7.403000875696427</v>
      </c>
      <c r="BP420" s="2">
        <v>44385781537.845703</v>
      </c>
      <c r="BQ420" s="2">
        <v>1979887912.4967041</v>
      </c>
      <c r="BR420" s="2">
        <v>4.6688979838245528</v>
      </c>
      <c r="BS420" s="2">
        <v>0.13483329999999999</v>
      </c>
      <c r="BT420" s="2">
        <v>0.31083909999999998</v>
      </c>
      <c r="BU420" s="2">
        <v>1.73469434223202</v>
      </c>
      <c r="BV420" s="2">
        <v>6292.6594966725797</v>
      </c>
      <c r="BW420" s="2">
        <v>281.66949043809018</v>
      </c>
      <c r="BX420" s="2">
        <v>4.4761597316211184</v>
      </c>
      <c r="BY420" s="2">
        <v>2.3219549655914307</v>
      </c>
      <c r="BZ420" s="2">
        <v>1</v>
      </c>
    </row>
    <row r="421" spans="1:78" x14ac:dyDescent="0.2">
      <c r="A421">
        <v>363</v>
      </c>
      <c r="B421" t="s">
        <v>94</v>
      </c>
      <c r="C421">
        <v>2019</v>
      </c>
      <c r="D421">
        <v>15</v>
      </c>
      <c r="E421">
        <v>0</v>
      </c>
      <c r="F421" t="s">
        <v>95</v>
      </c>
      <c r="G421" s="2">
        <v>0.79774999999999996</v>
      </c>
      <c r="H421" s="2">
        <v>0</v>
      </c>
      <c r="I421" s="2">
        <v>2.1669999999999998</v>
      </c>
      <c r="J421" s="2">
        <v>2.1659999999999999</v>
      </c>
      <c r="K421" s="2">
        <v>3.2719999999999998</v>
      </c>
      <c r="L421" s="2">
        <v>3.2709999999999999</v>
      </c>
      <c r="M421" s="2">
        <v>1.0740000000000001</v>
      </c>
      <c r="N421" s="2">
        <v>1.1200000000000001</v>
      </c>
      <c r="O421" s="2">
        <v>0.77900000000000003</v>
      </c>
      <c r="Q421" s="2">
        <v>0</v>
      </c>
      <c r="S421" s="2">
        <v>0.51200000000000001</v>
      </c>
      <c r="T421" s="2">
        <v>2.14</v>
      </c>
      <c r="U421" s="2">
        <v>3.38</v>
      </c>
      <c r="V421" s="2">
        <v>41.5</v>
      </c>
      <c r="W421" t="s">
        <v>54</v>
      </c>
      <c r="X421" t="s">
        <v>55</v>
      </c>
      <c r="Y421" t="s">
        <v>59</v>
      </c>
      <c r="Z421" s="2">
        <v>0.66200000000000003</v>
      </c>
      <c r="AA421" s="2">
        <v>0.78200000000000003</v>
      </c>
      <c r="AB421" s="2">
        <v>130</v>
      </c>
      <c r="AC421" s="2">
        <v>4.8</v>
      </c>
      <c r="AE421" s="2">
        <v>-77.046499999999995</v>
      </c>
      <c r="AF421" s="2">
        <v>-12.0931</v>
      </c>
      <c r="AG421" s="2" t="s">
        <v>57</v>
      </c>
      <c r="AH421" s="2" t="s">
        <v>58</v>
      </c>
      <c r="AI421" s="2">
        <v>6613.8760000000002</v>
      </c>
      <c r="AJ421" s="2">
        <v>2.2406320000000002</v>
      </c>
      <c r="AK421" s="2">
        <v>215000000000</v>
      </c>
      <c r="AL421" s="2">
        <v>44.724240000000002</v>
      </c>
      <c r="AN421" s="2">
        <v>-0.73599729999999997</v>
      </c>
      <c r="AO421" s="2">
        <v>50.711300000000001</v>
      </c>
      <c r="AP421" s="2">
        <v>46.9435</v>
      </c>
      <c r="AQ421" s="2">
        <v>2.084918</v>
      </c>
      <c r="AR421" s="2">
        <v>13.24437</v>
      </c>
      <c r="AS421" s="2">
        <v>1.7287189999999999</v>
      </c>
      <c r="AT421" s="2">
        <v>0.76080590000000003</v>
      </c>
      <c r="AU421" s="2">
        <v>0.60684099999999996</v>
      </c>
      <c r="AV421" s="2">
        <v>0.76080590000000003</v>
      </c>
      <c r="AW421" s="2">
        <v>26.094000000000001</v>
      </c>
      <c r="AX421" s="2">
        <v>0.82000010000000001</v>
      </c>
      <c r="AY421" s="2">
        <v>3.2420200095283498</v>
      </c>
      <c r="AZ421" s="2">
        <v>0.91250002384185802</v>
      </c>
      <c r="BA421" s="2">
        <v>6.1999998986720997E-2</v>
      </c>
      <c r="BB421" s="2">
        <v>0.97450000047683705</v>
      </c>
      <c r="BC421" s="2" t="s">
        <v>101</v>
      </c>
      <c r="BD421" s="2">
        <v>46.943505375440999</v>
      </c>
      <c r="BE421" s="2">
        <f t="shared" si="12"/>
        <v>1.6879647962949988</v>
      </c>
      <c r="BF421" s="2">
        <f t="shared" si="13"/>
        <v>3.47093104595473</v>
      </c>
      <c r="BG421" s="2">
        <v>236862</v>
      </c>
      <c r="BH421" s="2">
        <v>22264</v>
      </c>
      <c r="BI421" s="2">
        <v>10.374747201744658</v>
      </c>
      <c r="BJ421" s="2">
        <v>99448</v>
      </c>
      <c r="BK421" s="2">
        <v>7200</v>
      </c>
      <c r="BL421" s="2">
        <v>7.8050472638973201</v>
      </c>
      <c r="BM421" s="2">
        <v>5835.4188000000004</v>
      </c>
      <c r="BN421" s="2">
        <v>995.86679999999978</v>
      </c>
      <c r="BO421" s="2">
        <v>14.578029060884232</v>
      </c>
      <c r="BP421" s="2">
        <v>45652623679.992699</v>
      </c>
      <c r="BQ421" s="2">
        <v>1266842142.1469955</v>
      </c>
      <c r="BR421" s="2">
        <v>2.8541620722997023</v>
      </c>
      <c r="BS421" s="2">
        <v>0.1669302</v>
      </c>
      <c r="BT421" s="2">
        <v>0.17725879999999999</v>
      </c>
      <c r="BU421" s="2">
        <v>1.9119532499339</v>
      </c>
      <c r="BV421" s="2">
        <v>6389.9021966142536</v>
      </c>
      <c r="BW421" s="2">
        <v>223.97425196718632</v>
      </c>
      <c r="BX421" s="2">
        <v>3.5051280141010777</v>
      </c>
      <c r="BY421" s="2">
        <v>2.3219549655914307</v>
      </c>
      <c r="BZ421" s="2">
        <v>1</v>
      </c>
    </row>
    <row r="422" spans="1:78" x14ac:dyDescent="0.2">
      <c r="A422">
        <v>420</v>
      </c>
      <c r="B422" t="s">
        <v>96</v>
      </c>
      <c r="C422">
        <v>1992</v>
      </c>
      <c r="D422">
        <v>17</v>
      </c>
      <c r="E422">
        <v>0</v>
      </c>
      <c r="F422" t="s">
        <v>97</v>
      </c>
      <c r="G422" s="2">
        <v>0.18174999999999999</v>
      </c>
      <c r="H422" s="2">
        <v>1</v>
      </c>
      <c r="O422" s="2">
        <v>-2.1120000000000001</v>
      </c>
      <c r="Q422" s="2">
        <v>0</v>
      </c>
      <c r="R422" s="2">
        <v>11349.5</v>
      </c>
      <c r="S422" s="2">
        <v>7.1509999999999998</v>
      </c>
      <c r="T422" s="2">
        <v>68.459999999999994</v>
      </c>
      <c r="U422" s="2">
        <v>8.9600000000000009</v>
      </c>
      <c r="V422" s="2">
        <v>41.5</v>
      </c>
      <c r="W422" t="s">
        <v>54</v>
      </c>
      <c r="X422" t="s">
        <v>55</v>
      </c>
      <c r="Y422" t="s">
        <v>59</v>
      </c>
      <c r="Z422" s="2">
        <v>0.77</v>
      </c>
      <c r="AA422" s="2">
        <v>0.84499999999999997</v>
      </c>
      <c r="AB422" s="2">
        <v>99</v>
      </c>
      <c r="AC422" s="2">
        <v>5.2</v>
      </c>
      <c r="AD422" s="2">
        <v>23.604780000000002</v>
      </c>
      <c r="AE422" s="2">
        <v>-56.067500000000003</v>
      </c>
      <c r="AF422" s="2">
        <v>-34.894100000000002</v>
      </c>
      <c r="AG422" s="2" t="s">
        <v>70</v>
      </c>
      <c r="AH422" s="2" t="s">
        <v>58</v>
      </c>
      <c r="AI422" s="2">
        <v>8487.6090000000004</v>
      </c>
      <c r="AJ422" s="2">
        <v>7.9315889999999998</v>
      </c>
      <c r="AK422" s="2">
        <v>26800000000</v>
      </c>
      <c r="AL422" s="2">
        <v>25.319900000000001</v>
      </c>
      <c r="AM422" s="2">
        <v>23.604780000000002</v>
      </c>
      <c r="AN422" s="2">
        <v>-6.8177199999999993E-2</v>
      </c>
      <c r="AO422" s="2">
        <v>60.369689999999999</v>
      </c>
      <c r="AP422" s="2">
        <v>40.073039999999999</v>
      </c>
      <c r="AQ422" s="2">
        <v>8.7745199999999995E-2</v>
      </c>
      <c r="AR422" s="2">
        <v>11.58408</v>
      </c>
      <c r="AT422" s="2">
        <v>4.2262500000000003</v>
      </c>
      <c r="AU422" s="2">
        <v>4.4605439999999996</v>
      </c>
      <c r="AV422" s="2">
        <v>4.2262500000000003</v>
      </c>
      <c r="AW422" s="2">
        <v>24.01069</v>
      </c>
      <c r="AY422" s="2">
        <v>0.94648245196125103</v>
      </c>
      <c r="AZ422" s="2">
        <v>0.27200001478195202</v>
      </c>
      <c r="BA422" s="2">
        <v>7.4000000953674303E-2</v>
      </c>
      <c r="BB422" s="2">
        <v>0.346000015735626</v>
      </c>
      <c r="BC422" s="2">
        <v>3.3302752999999998</v>
      </c>
      <c r="BD422" s="2">
        <v>42.890977803858</v>
      </c>
      <c r="BM422" s="2">
        <v>0</v>
      </c>
      <c r="BN422" s="2">
        <v>0</v>
      </c>
      <c r="BO422" s="2" t="e">
        <v>#DIV/0!</v>
      </c>
      <c r="BP422" s="2">
        <v>4293695363.4780402</v>
      </c>
      <c r="BQ422" s="2">
        <v>637661267.05220032</v>
      </c>
      <c r="BR422" s="2">
        <v>17.441338079302422</v>
      </c>
      <c r="BU422" s="2">
        <v>1.8620659460918201</v>
      </c>
      <c r="BV422" s="2">
        <v>7863.5143520453903</v>
      </c>
      <c r="BW422" s="2">
        <v>624.09529844908047</v>
      </c>
      <c r="BX422" s="2">
        <v>7.9365951470126852</v>
      </c>
      <c r="BY422" s="2">
        <v>1.1191452741622925</v>
      </c>
      <c r="BZ422" s="2">
        <v>0.71671289205551147</v>
      </c>
    </row>
    <row r="423" spans="1:78" x14ac:dyDescent="0.2">
      <c r="A423">
        <v>421</v>
      </c>
      <c r="B423" t="s">
        <v>96</v>
      </c>
      <c r="C423">
        <v>1993</v>
      </c>
      <c r="D423">
        <v>17</v>
      </c>
      <c r="E423">
        <v>0</v>
      </c>
      <c r="F423" t="s">
        <v>97</v>
      </c>
      <c r="G423" s="2">
        <v>0.18174999999999999</v>
      </c>
      <c r="H423" s="2">
        <v>0</v>
      </c>
      <c r="O423" s="2">
        <v>-2.1120000000000001</v>
      </c>
      <c r="Q423" s="2">
        <v>0</v>
      </c>
      <c r="R423" s="2">
        <v>11581.7</v>
      </c>
      <c r="S423" s="2">
        <v>1.905</v>
      </c>
      <c r="T423" s="2">
        <v>54.1</v>
      </c>
      <c r="U423" s="2">
        <v>8.35</v>
      </c>
      <c r="W423" t="s">
        <v>54</v>
      </c>
      <c r="X423" t="s">
        <v>55</v>
      </c>
      <c r="Y423" t="s">
        <v>59</v>
      </c>
      <c r="Z423" s="2">
        <v>0.77</v>
      </c>
      <c r="AA423" s="2">
        <v>0.84499999999999997</v>
      </c>
      <c r="AB423" s="2">
        <v>99</v>
      </c>
      <c r="AC423" s="2">
        <v>5.2</v>
      </c>
      <c r="AD423" s="2">
        <v>21.87914</v>
      </c>
      <c r="AE423" s="2">
        <v>-56.067500000000003</v>
      </c>
      <c r="AF423" s="2">
        <v>-34.894100000000002</v>
      </c>
      <c r="AG423" s="2" t="s">
        <v>70</v>
      </c>
      <c r="AH423" s="2" t="s">
        <v>58</v>
      </c>
      <c r="AI423" s="2">
        <v>8649.3529999999992</v>
      </c>
      <c r="AJ423" s="2">
        <v>2.657546</v>
      </c>
      <c r="AK423" s="2">
        <v>27500000000</v>
      </c>
      <c r="AL423" s="2">
        <v>24.863479999999999</v>
      </c>
      <c r="AM423" s="2">
        <v>21.87914</v>
      </c>
      <c r="AN423" s="2">
        <v>-1.6250389999999999</v>
      </c>
      <c r="AO423" s="2">
        <v>60.152470000000001</v>
      </c>
      <c r="AP423" s="2">
        <v>38.68497</v>
      </c>
      <c r="AQ423" s="2">
        <v>0.6765717</v>
      </c>
      <c r="AR423" s="2">
        <v>12.17545</v>
      </c>
      <c r="AS423" s="2">
        <v>5.2740429999999998</v>
      </c>
      <c r="AT423" s="2">
        <v>3.990834</v>
      </c>
      <c r="AU423" s="2">
        <v>4.4605439999999996</v>
      </c>
      <c r="AV423" s="2">
        <v>3.990834</v>
      </c>
      <c r="AW423" s="2">
        <v>24.036919999999999</v>
      </c>
      <c r="AX423" s="2">
        <v>14.36</v>
      </c>
      <c r="AY423" s="2">
        <v>0.94648245196125103</v>
      </c>
      <c r="AZ423" s="2">
        <v>0.27200001478195202</v>
      </c>
      <c r="BA423" s="2">
        <v>7.4000000953674303E-2</v>
      </c>
      <c r="BB423" s="2">
        <v>0.346000015735626</v>
      </c>
      <c r="BC423" s="2">
        <v>3.3302752999999998</v>
      </c>
      <c r="BD423" s="2">
        <v>41.407286124888003</v>
      </c>
      <c r="BE423" s="2">
        <f t="shared" si="12"/>
        <v>1.483691678969997</v>
      </c>
      <c r="BF423" s="2">
        <f t="shared" si="13"/>
        <v>3.4592162616459174</v>
      </c>
      <c r="BM423" s="2">
        <v>101.5</v>
      </c>
      <c r="BN423" s="2">
        <v>101.5</v>
      </c>
      <c r="BO423" s="2" t="e">
        <v>#DIV/0!</v>
      </c>
      <c r="BP423" s="2">
        <v>4921252832.6586905</v>
      </c>
      <c r="BQ423" s="2">
        <v>627557469.18065023</v>
      </c>
      <c r="BR423" s="2">
        <v>14.615789338913585</v>
      </c>
      <c r="BS423" s="2">
        <v>0.59137150000000005</v>
      </c>
      <c r="BT423" s="2">
        <v>5.2893400000000002</v>
      </c>
      <c r="BU423" s="2">
        <v>7.15140516255856</v>
      </c>
      <c r="BV423" s="2">
        <v>8032.6683995677422</v>
      </c>
      <c r="BW423" s="2">
        <v>616.684621350817</v>
      </c>
      <c r="BX423" s="2">
        <v>7.677207506586508</v>
      </c>
      <c r="BY423" s="2">
        <v>0.86452609300613403</v>
      </c>
      <c r="BZ423" s="2">
        <v>0.65674465894699097</v>
      </c>
    </row>
    <row r="424" spans="1:78" x14ac:dyDescent="0.2">
      <c r="A424">
        <v>422</v>
      </c>
      <c r="B424" t="s">
        <v>96</v>
      </c>
      <c r="C424">
        <v>1994</v>
      </c>
      <c r="D424">
        <v>17</v>
      </c>
      <c r="E424">
        <v>0</v>
      </c>
      <c r="F424" t="s">
        <v>97</v>
      </c>
      <c r="G424" s="2">
        <v>0.18174999999999999</v>
      </c>
      <c r="H424" s="2">
        <v>0</v>
      </c>
      <c r="O424" s="2">
        <v>-2.1120000000000001</v>
      </c>
      <c r="Q424" s="2">
        <v>1</v>
      </c>
      <c r="R424" s="2">
        <v>12344.2</v>
      </c>
      <c r="S424" s="2">
        <v>6.4969999999999999</v>
      </c>
      <c r="T424" s="2">
        <v>44.74</v>
      </c>
      <c r="U424" s="2">
        <v>9.0399999999999991</v>
      </c>
      <c r="W424" t="s">
        <v>54</v>
      </c>
      <c r="X424" t="s">
        <v>55</v>
      </c>
      <c r="Y424" t="s">
        <v>59</v>
      </c>
      <c r="Z424" s="2">
        <v>0.76800000000000002</v>
      </c>
      <c r="AA424" s="2">
        <v>0.84499999999999997</v>
      </c>
      <c r="AB424" s="2">
        <v>99</v>
      </c>
      <c r="AC424" s="2">
        <v>5.2</v>
      </c>
      <c r="AD424" s="2">
        <v>24.530190000000001</v>
      </c>
      <c r="AE424" s="2">
        <v>-56.067500000000003</v>
      </c>
      <c r="AF424" s="2">
        <v>-34.894100000000002</v>
      </c>
      <c r="AG424" s="2" t="s">
        <v>70</v>
      </c>
      <c r="AH424" s="2" t="s">
        <v>58</v>
      </c>
      <c r="AI424" s="2">
        <v>9211.27</v>
      </c>
      <c r="AJ424" s="2">
        <v>7.2813429999999997</v>
      </c>
      <c r="AK424" s="2">
        <v>29500000000</v>
      </c>
      <c r="AL424" s="2">
        <v>23.855799999999999</v>
      </c>
      <c r="AM424" s="2">
        <v>24.530190000000001</v>
      </c>
      <c r="AN424" s="2">
        <v>-2.5082049999999998</v>
      </c>
      <c r="AO424" s="2">
        <v>59.976100000000002</v>
      </c>
      <c r="AP424" s="2">
        <v>40.148829999999997</v>
      </c>
      <c r="AQ424" s="2">
        <v>0.88413799999999998</v>
      </c>
      <c r="AR424" s="2">
        <v>11.871460000000001</v>
      </c>
      <c r="AS424" s="2">
        <v>4.6237959999999996</v>
      </c>
      <c r="AT424" s="2">
        <v>3.8008679999999999</v>
      </c>
      <c r="AU424" s="2">
        <v>4.4605439999999996</v>
      </c>
      <c r="AV424" s="2">
        <v>3.8008679999999999</v>
      </c>
      <c r="AW424" s="2">
        <v>24.107199999999999</v>
      </c>
      <c r="AX424" s="2">
        <v>9.3599969999999999</v>
      </c>
      <c r="AY424" s="2">
        <v>0.94648245196125103</v>
      </c>
      <c r="AZ424" s="2">
        <v>7.2500005364418002E-2</v>
      </c>
      <c r="BA424" s="2">
        <v>9.6499994397163405E-2</v>
      </c>
      <c r="BB424" s="2">
        <v>0.168999999761581</v>
      </c>
      <c r="BC424" s="2">
        <v>3.3302752999999998</v>
      </c>
      <c r="BD424" s="2">
        <v>42.974437392195</v>
      </c>
      <c r="BE424" s="2">
        <f t="shared" si="12"/>
        <v>1.5671512673069969</v>
      </c>
      <c r="BF424" s="2">
        <f t="shared" si="13"/>
        <v>3.7847234483813583</v>
      </c>
      <c r="BM424" s="2">
        <v>154.5</v>
      </c>
      <c r="BN424" s="2">
        <v>53</v>
      </c>
      <c r="BO424" s="2">
        <v>52.216748768472904</v>
      </c>
      <c r="BP424" s="2">
        <v>5235797403.3091097</v>
      </c>
      <c r="BQ424" s="2">
        <v>314544570.65041924</v>
      </c>
      <c r="BR424" s="2">
        <v>6.3915547797711421</v>
      </c>
      <c r="BS424" s="2">
        <v>0.30399320000000002</v>
      </c>
      <c r="BT424" s="2">
        <v>5.2457640000000003</v>
      </c>
      <c r="BU424" s="2">
        <v>1.9056410118327001</v>
      </c>
      <c r="BV424" s="2">
        <v>8284.6823758024693</v>
      </c>
      <c r="BW424" s="2">
        <v>926.58682343754117</v>
      </c>
      <c r="BX424" s="2">
        <v>11.184337327691338</v>
      </c>
      <c r="BY424" s="2">
        <v>0.60990691184997559</v>
      </c>
      <c r="BZ424" s="2">
        <v>0.59677648544311523</v>
      </c>
    </row>
    <row r="425" spans="1:78" x14ac:dyDescent="0.2">
      <c r="A425">
        <v>423</v>
      </c>
      <c r="B425" t="s">
        <v>96</v>
      </c>
      <c r="C425">
        <v>1995</v>
      </c>
      <c r="D425">
        <v>17</v>
      </c>
      <c r="E425">
        <v>1</v>
      </c>
      <c r="F425" t="s">
        <v>97</v>
      </c>
      <c r="G425" s="2">
        <v>0.71174999999999999</v>
      </c>
      <c r="H425" s="2">
        <v>0</v>
      </c>
      <c r="I425" s="2">
        <v>0.73499999999999999</v>
      </c>
      <c r="J425" s="2">
        <v>0.747</v>
      </c>
      <c r="K425" s="2">
        <v>1.905</v>
      </c>
      <c r="L425" s="2">
        <v>1.92</v>
      </c>
      <c r="M425" s="2">
        <v>0.78300000000000003</v>
      </c>
      <c r="N425" s="2">
        <v>0.79500000000000004</v>
      </c>
      <c r="O425" s="2">
        <v>-2.1120000000000001</v>
      </c>
      <c r="P425" s="2">
        <v>4.5519999999999996</v>
      </c>
      <c r="Q425" s="2">
        <v>0</v>
      </c>
      <c r="R425" s="2">
        <v>12092.6</v>
      </c>
      <c r="S425" s="2">
        <v>-2.1549999999999998</v>
      </c>
      <c r="T425" s="2">
        <v>42.25</v>
      </c>
      <c r="U425" s="2">
        <v>10.02</v>
      </c>
      <c r="V425" s="2">
        <v>40.9</v>
      </c>
      <c r="W425" t="s">
        <v>54</v>
      </c>
      <c r="X425" t="s">
        <v>55</v>
      </c>
      <c r="Y425" t="s">
        <v>59</v>
      </c>
      <c r="Z425" s="2">
        <v>0.79200000000000004</v>
      </c>
      <c r="AA425" s="2">
        <v>0.87</v>
      </c>
      <c r="AB425" s="2">
        <v>99</v>
      </c>
      <c r="AC425" s="2">
        <v>5.2</v>
      </c>
      <c r="AE425" s="2">
        <v>-56.067500000000003</v>
      </c>
      <c r="AF425" s="2">
        <v>-34.894100000000002</v>
      </c>
      <c r="AG425" s="2" t="s">
        <v>70</v>
      </c>
      <c r="AH425" s="2" t="s">
        <v>58</v>
      </c>
      <c r="AI425" s="2">
        <v>9012.8150000000005</v>
      </c>
      <c r="AJ425" s="2">
        <v>-1.4475990000000001</v>
      </c>
      <c r="AK425" s="2">
        <v>29100000000</v>
      </c>
      <c r="AL425" s="2">
        <v>26.438220000000001</v>
      </c>
      <c r="AN425" s="2">
        <v>-1.10117</v>
      </c>
      <c r="AO425" s="2">
        <v>59.90099</v>
      </c>
      <c r="AP425" s="2">
        <v>38.097679999999997</v>
      </c>
      <c r="AQ425" s="2">
        <v>0.81149720000000003</v>
      </c>
      <c r="AR425" s="2">
        <v>11.8392</v>
      </c>
      <c r="AS425" s="2">
        <v>8.7289410000000007</v>
      </c>
      <c r="AT425" s="2">
        <v>3.7436039999999999</v>
      </c>
      <c r="AU425" s="2">
        <v>4.4605439999999996</v>
      </c>
      <c r="AV425" s="2">
        <v>3.7436039999999999</v>
      </c>
      <c r="AW425" s="2">
        <v>24.09262</v>
      </c>
      <c r="AX425" s="2">
        <v>2.490002</v>
      </c>
      <c r="AY425" s="2">
        <v>0.94648245196125103</v>
      </c>
      <c r="AZ425" s="2">
        <v>7.2500005364418002E-2</v>
      </c>
      <c r="BA425" s="2">
        <v>9.6499994397163405E-2</v>
      </c>
      <c r="BB425" s="2">
        <v>0.168999999761581</v>
      </c>
      <c r="BC425" s="2">
        <v>3.2988894000000002</v>
      </c>
      <c r="BD425" s="2">
        <v>40.778141011229003</v>
      </c>
      <c r="BE425" s="2">
        <f t="shared" si="12"/>
        <v>2.1962963809659968</v>
      </c>
      <c r="BF425" s="2">
        <f t="shared" si="13"/>
        <v>5.1107042098586897</v>
      </c>
      <c r="BM425" s="2">
        <v>156.6</v>
      </c>
      <c r="BN425" s="2">
        <v>2.0999999999999943</v>
      </c>
      <c r="BO425" s="2">
        <v>1.3592233009708701</v>
      </c>
      <c r="BP425" s="2">
        <v>4964341185.8777704</v>
      </c>
      <c r="BQ425" s="2">
        <v>271456217.43133926</v>
      </c>
      <c r="BR425" s="2">
        <v>5.1846203456950892</v>
      </c>
      <c r="BS425" s="2">
        <v>3.2254199999999997E-2</v>
      </c>
      <c r="BT425" s="2">
        <v>4.590986</v>
      </c>
      <c r="BU425" s="2">
        <v>6.4966267067888701</v>
      </c>
      <c r="BV425" s="2">
        <v>8497.8099051976023</v>
      </c>
      <c r="BW425" s="2">
        <v>515.00594152483791</v>
      </c>
      <c r="BX425" s="2">
        <v>6.0604549556920491</v>
      </c>
      <c r="BY425" s="2">
        <v>0.35528770089149475</v>
      </c>
      <c r="BZ425" s="2">
        <v>0.53680825233459473</v>
      </c>
    </row>
    <row r="426" spans="1:78" x14ac:dyDescent="0.2">
      <c r="A426">
        <v>424</v>
      </c>
      <c r="B426" t="s">
        <v>96</v>
      </c>
      <c r="C426">
        <v>1996</v>
      </c>
      <c r="D426">
        <v>17</v>
      </c>
      <c r="E426">
        <v>0</v>
      </c>
      <c r="F426" t="s">
        <v>97</v>
      </c>
      <c r="G426" s="2">
        <v>0.71174999999999999</v>
      </c>
      <c r="H426" s="2">
        <v>1</v>
      </c>
      <c r="I426" s="2">
        <v>0.73499999999999999</v>
      </c>
      <c r="J426" s="2">
        <v>0.747</v>
      </c>
      <c r="K426" s="2">
        <v>1.905</v>
      </c>
      <c r="L426" s="2">
        <v>1.92</v>
      </c>
      <c r="M426" s="2">
        <v>0.78300000000000003</v>
      </c>
      <c r="N426" s="2">
        <v>0.79500000000000004</v>
      </c>
      <c r="O426" s="2">
        <v>-2.7829999999999999</v>
      </c>
      <c r="P426" s="2">
        <v>4.9969999999999999</v>
      </c>
      <c r="Q426" s="2">
        <v>0</v>
      </c>
      <c r="R426" s="2">
        <v>12660.2</v>
      </c>
      <c r="S426" s="2">
        <v>4.827</v>
      </c>
      <c r="T426" s="2">
        <v>28.34</v>
      </c>
      <c r="U426" s="2">
        <v>11.93</v>
      </c>
      <c r="V426" s="2">
        <v>40.799999999999997</v>
      </c>
      <c r="W426" t="s">
        <v>54</v>
      </c>
      <c r="X426" t="s">
        <v>55</v>
      </c>
      <c r="Y426" t="s">
        <v>59</v>
      </c>
      <c r="Z426" s="2">
        <v>0.79500000000000004</v>
      </c>
      <c r="AA426" s="2">
        <v>0.87</v>
      </c>
      <c r="AB426" s="2">
        <v>99</v>
      </c>
      <c r="AC426" s="2">
        <v>5.2</v>
      </c>
      <c r="AE426" s="2">
        <v>-56.067500000000003</v>
      </c>
      <c r="AF426" s="2">
        <v>-34.894100000000002</v>
      </c>
      <c r="AG426" s="2" t="s">
        <v>70</v>
      </c>
      <c r="AH426" s="2" t="s">
        <v>58</v>
      </c>
      <c r="AI426" s="2">
        <v>9447.8349999999991</v>
      </c>
      <c r="AJ426" s="2">
        <v>5.5779579999999997</v>
      </c>
      <c r="AK426" s="2">
        <v>30700000000</v>
      </c>
      <c r="AL426" s="2">
        <v>26.807700000000001</v>
      </c>
      <c r="AN426" s="2">
        <v>-1.1376740000000001</v>
      </c>
      <c r="AO426" s="2">
        <v>60.04177</v>
      </c>
      <c r="AP426" s="2">
        <v>39.52843</v>
      </c>
      <c r="AQ426" s="2">
        <v>0.6668115</v>
      </c>
      <c r="AR426" s="2">
        <v>12.81099</v>
      </c>
      <c r="AS426" s="2">
        <v>7.0255570000000001</v>
      </c>
      <c r="AT426" s="2">
        <v>3.344274</v>
      </c>
      <c r="AU426" s="2">
        <v>7.7450890000000001</v>
      </c>
      <c r="AV426" s="2">
        <v>3.344274</v>
      </c>
      <c r="AW426" s="2">
        <v>24.146899999999999</v>
      </c>
      <c r="AX426" s="2">
        <v>13.91</v>
      </c>
      <c r="AY426" s="2">
        <v>0.41368905828172098</v>
      </c>
      <c r="AZ426" s="2">
        <v>7.2500005364418002E-2</v>
      </c>
      <c r="BA426" s="2">
        <v>9.6499994397163405E-2</v>
      </c>
      <c r="BB426" s="2">
        <v>0.168999999761581</v>
      </c>
      <c r="BC426" s="2">
        <v>3.2988894000000002</v>
      </c>
      <c r="BD426" s="2">
        <v>42.309699442609002</v>
      </c>
      <c r="BE426" s="2">
        <f t="shared" si="12"/>
        <v>1.5315584313799988</v>
      </c>
      <c r="BF426" s="2">
        <f t="shared" si="13"/>
        <v>3.7558319074875341</v>
      </c>
      <c r="BM426" s="2">
        <v>136.80000000000001</v>
      </c>
      <c r="BN426" s="2">
        <v>19.799999999999983</v>
      </c>
      <c r="BO426" s="2">
        <v>12.64367816091953</v>
      </c>
      <c r="BP426" s="2">
        <v>5466817863.7825699</v>
      </c>
      <c r="BQ426" s="2">
        <v>502476677.90479946</v>
      </c>
      <c r="BR426" s="2">
        <v>10.121719259228433</v>
      </c>
      <c r="BS426" s="2">
        <v>0.9717846</v>
      </c>
      <c r="BT426" s="2">
        <v>8.6510899999999999</v>
      </c>
      <c r="BU426" s="2">
        <v>-2.15446262860219</v>
      </c>
      <c r="BV426" s="2">
        <v>8788.336691051476</v>
      </c>
      <c r="BW426" s="2">
        <v>659.49869108537314</v>
      </c>
      <c r="BX426" s="2">
        <v>7.5042492597819184</v>
      </c>
      <c r="BY426" s="2">
        <v>1.5580973625183105</v>
      </c>
      <c r="BZ426" s="2">
        <v>0.82009536027908325</v>
      </c>
    </row>
    <row r="427" spans="1:78" x14ac:dyDescent="0.2">
      <c r="A427">
        <v>425</v>
      </c>
      <c r="B427" t="s">
        <v>96</v>
      </c>
      <c r="C427">
        <v>1997</v>
      </c>
      <c r="D427">
        <v>17</v>
      </c>
      <c r="E427">
        <v>0</v>
      </c>
      <c r="F427" t="s">
        <v>97</v>
      </c>
      <c r="G427" s="2">
        <v>0.58425000000000005</v>
      </c>
      <c r="H427" s="2">
        <v>1</v>
      </c>
      <c r="I427" s="2">
        <v>0.73499999999999999</v>
      </c>
      <c r="J427" s="2">
        <v>0.747</v>
      </c>
      <c r="K427" s="2">
        <v>1.905</v>
      </c>
      <c r="L427" s="2">
        <v>1.92</v>
      </c>
      <c r="M427" s="2">
        <v>0.78300000000000003</v>
      </c>
      <c r="N427" s="2">
        <v>0.79500000000000004</v>
      </c>
      <c r="O427" s="2">
        <v>-2.7829999999999999</v>
      </c>
      <c r="P427" s="2">
        <v>4.5839999999999996</v>
      </c>
      <c r="Q427" s="2">
        <v>0</v>
      </c>
      <c r="R427" s="2">
        <v>13226.5</v>
      </c>
      <c r="S427" s="2">
        <v>7.7910000000000004</v>
      </c>
      <c r="T427" s="2">
        <v>19.82</v>
      </c>
      <c r="U427" s="2">
        <v>11.44</v>
      </c>
      <c r="V427" s="2">
        <v>41.5</v>
      </c>
      <c r="W427" t="s">
        <v>54</v>
      </c>
      <c r="X427" t="s">
        <v>55</v>
      </c>
      <c r="Y427" t="s">
        <v>59</v>
      </c>
      <c r="Z427" s="2">
        <v>0.79400000000000004</v>
      </c>
      <c r="AA427" s="2">
        <v>0.87</v>
      </c>
      <c r="AB427" s="2">
        <v>99</v>
      </c>
      <c r="AC427" s="2">
        <v>5.2</v>
      </c>
      <c r="AE427" s="2">
        <v>-56.067500000000003</v>
      </c>
      <c r="AF427" s="2">
        <v>-34.894100000000002</v>
      </c>
      <c r="AG427" s="2" t="s">
        <v>70</v>
      </c>
      <c r="AH427" s="2" t="s">
        <v>58</v>
      </c>
      <c r="AI427" s="2">
        <v>10183.98</v>
      </c>
      <c r="AJ427" s="2">
        <v>8.5476829999999993</v>
      </c>
      <c r="AK427" s="2">
        <v>33300000000</v>
      </c>
      <c r="AL427" s="2">
        <v>25.90578</v>
      </c>
      <c r="AN427" s="2">
        <v>-1.1990080000000001</v>
      </c>
      <c r="AO427" s="2">
        <v>60.202370000000002</v>
      </c>
      <c r="AP427" s="2">
        <v>37.706400000000002</v>
      </c>
      <c r="AQ427" s="2">
        <v>0.47226050000000003</v>
      </c>
      <c r="AR427" s="2">
        <v>11.04163</v>
      </c>
      <c r="AS427" s="2">
        <v>2.9697249999999999</v>
      </c>
      <c r="AT427" s="2">
        <v>2.986691</v>
      </c>
      <c r="AU427" s="2">
        <v>7.7450890000000001</v>
      </c>
      <c r="AV427" s="2">
        <v>2.986691</v>
      </c>
      <c r="AW427" s="2">
        <v>24.228919999999999</v>
      </c>
      <c r="AX427" s="2">
        <v>8.52</v>
      </c>
      <c r="AY427" s="2">
        <v>0.41368905828172098</v>
      </c>
      <c r="AZ427" s="2">
        <v>7.2500005364418002E-2</v>
      </c>
      <c r="BA427" s="2">
        <v>9.6499994397163405E-2</v>
      </c>
      <c r="BB427" s="2">
        <v>0.168999999761581</v>
      </c>
      <c r="BC427" s="2">
        <v>3.2988894000000002</v>
      </c>
      <c r="BD427" s="2">
        <v>43.977407686437999</v>
      </c>
      <c r="BE427" s="2">
        <f t="shared" si="12"/>
        <v>1.6677082438289972</v>
      </c>
      <c r="BF427" s="2">
        <f t="shared" si="13"/>
        <v>3.9416688508769964</v>
      </c>
      <c r="BM427" s="2">
        <v>113.2</v>
      </c>
      <c r="BN427" s="2">
        <v>23.600000000000009</v>
      </c>
      <c r="BO427" s="2">
        <v>17.251461988304097</v>
      </c>
      <c r="BP427" s="2">
        <v>6019166153.0199699</v>
      </c>
      <c r="BQ427" s="2">
        <v>552348289.23740005</v>
      </c>
      <c r="BR427" s="2">
        <v>10.103652673279704</v>
      </c>
      <c r="BS427" s="2">
        <v>1.76936</v>
      </c>
      <c r="BT427" s="2">
        <v>6.9811399999999999</v>
      </c>
      <c r="BU427" s="2">
        <v>4.8266772872387902</v>
      </c>
      <c r="BV427" s="2">
        <v>9165.4776316220723</v>
      </c>
      <c r="BW427" s="2">
        <v>1018.505058598028</v>
      </c>
      <c r="BX427" s="2">
        <v>11.112405698139014</v>
      </c>
      <c r="BY427" s="2">
        <v>1.5580973625183105</v>
      </c>
      <c r="BZ427" s="2">
        <v>0.82009536027908325</v>
      </c>
    </row>
    <row r="428" spans="1:78" x14ac:dyDescent="0.2">
      <c r="A428">
        <v>426</v>
      </c>
      <c r="B428" t="s">
        <v>96</v>
      </c>
      <c r="C428">
        <v>1998</v>
      </c>
      <c r="D428">
        <v>17</v>
      </c>
      <c r="E428">
        <v>0</v>
      </c>
      <c r="F428" t="s">
        <v>97</v>
      </c>
      <c r="G428" s="2">
        <v>0.58425000000000005</v>
      </c>
      <c r="H428" s="2">
        <v>0</v>
      </c>
      <c r="I428" s="2">
        <v>0.73499999999999999</v>
      </c>
      <c r="J428" s="2">
        <v>0.747</v>
      </c>
      <c r="K428" s="2">
        <v>1.905</v>
      </c>
      <c r="L428" s="2">
        <v>1.92</v>
      </c>
      <c r="M428" s="2">
        <v>0.78300000000000003</v>
      </c>
      <c r="N428" s="2">
        <v>0.79500000000000004</v>
      </c>
      <c r="O428" s="2">
        <v>-2.7829999999999999</v>
      </c>
      <c r="P428" s="2">
        <v>4.6029999999999998</v>
      </c>
      <c r="Q428" s="2">
        <v>0</v>
      </c>
      <c r="R428" s="2">
        <v>13744.3</v>
      </c>
      <c r="S428" s="2">
        <v>3.855</v>
      </c>
      <c r="T428" s="2">
        <v>10.81</v>
      </c>
      <c r="U428" s="2">
        <v>9.36</v>
      </c>
      <c r="V428" s="2">
        <v>42.5</v>
      </c>
      <c r="W428" t="s">
        <v>54</v>
      </c>
      <c r="X428" t="s">
        <v>55</v>
      </c>
      <c r="Y428" t="s">
        <v>59</v>
      </c>
      <c r="Z428" s="2">
        <v>0.80700000000000005</v>
      </c>
      <c r="AA428" s="2">
        <v>0.88100000000000001</v>
      </c>
      <c r="AB428" s="2">
        <v>99</v>
      </c>
      <c r="AC428" s="2">
        <v>5.2</v>
      </c>
      <c r="AE428" s="2">
        <v>-56.067500000000003</v>
      </c>
      <c r="AF428" s="2">
        <v>-34.894100000000002</v>
      </c>
      <c r="AG428" s="2" t="s">
        <v>70</v>
      </c>
      <c r="AH428" s="2" t="s">
        <v>58</v>
      </c>
      <c r="AI428" s="2">
        <v>10576.61</v>
      </c>
      <c r="AJ428" s="2">
        <v>4.5188899999999999</v>
      </c>
      <c r="AK428" s="2">
        <v>34800000000</v>
      </c>
      <c r="AL428" s="2">
        <v>40.521270000000001</v>
      </c>
      <c r="AN428" s="2">
        <v>-1.8730850000000001</v>
      </c>
      <c r="AO428" s="2">
        <v>60.35371</v>
      </c>
      <c r="AP428" s="2">
        <v>35.640009999999997</v>
      </c>
      <c r="AQ428" s="2">
        <v>0.64642109999999997</v>
      </c>
      <c r="AR428" s="2">
        <v>10.89804</v>
      </c>
      <c r="AS428" s="2">
        <v>4.0287930000000003</v>
      </c>
      <c r="AT428" s="2">
        <v>2.3804720000000001</v>
      </c>
      <c r="AU428" s="2">
        <v>7.7450890000000001</v>
      </c>
      <c r="AV428" s="2">
        <v>2.3804720000000001</v>
      </c>
      <c r="AW428" s="2">
        <v>24.273119999999999</v>
      </c>
      <c r="AX428" s="2">
        <v>9.0099990000000005</v>
      </c>
      <c r="AY428" s="2">
        <v>0.41368905828172098</v>
      </c>
      <c r="AZ428" s="2">
        <v>7.2500005364418002E-2</v>
      </c>
      <c r="BA428" s="2">
        <v>9.6499994397163405E-2</v>
      </c>
      <c r="BB428" s="2">
        <v>0.168999999761581</v>
      </c>
      <c r="BC428" s="2">
        <v>3.2988894000000002</v>
      </c>
      <c r="BD428" s="2">
        <v>41.553507149212997</v>
      </c>
      <c r="BE428" s="2">
        <f t="shared" si="12"/>
        <v>2.423900537225002</v>
      </c>
      <c r="BF428" s="2">
        <f t="shared" si="13"/>
        <v>5.5116949014084291</v>
      </c>
      <c r="BJ428" s="2">
        <v>14420</v>
      </c>
      <c r="BM428" s="2">
        <v>154.80000000000001</v>
      </c>
      <c r="BN428" s="2">
        <v>41.600000000000009</v>
      </c>
      <c r="BO428" s="2">
        <v>36.749116607773857</v>
      </c>
      <c r="BP428" s="2">
        <v>6474667903.7077799</v>
      </c>
      <c r="BQ428" s="2">
        <v>455501750.68780994</v>
      </c>
      <c r="BR428" s="2">
        <v>7.5675224625469593</v>
      </c>
      <c r="BS428" s="2">
        <v>0.1435852</v>
      </c>
      <c r="BT428" s="2">
        <v>2.9650259999999999</v>
      </c>
      <c r="BU428" s="2">
        <v>7.7917033723415203</v>
      </c>
      <c r="BV428" s="2">
        <v>9513.6435903099773</v>
      </c>
      <c r="BW428" s="2">
        <v>1062.9618123119235</v>
      </c>
      <c r="BX428" s="2">
        <v>11.173025373733699</v>
      </c>
      <c r="BY428" s="2">
        <v>1.8127166032791138</v>
      </c>
      <c r="BZ428" s="2">
        <v>0.88006359338760376</v>
      </c>
    </row>
    <row r="429" spans="1:78" x14ac:dyDescent="0.2">
      <c r="A429">
        <v>427</v>
      </c>
      <c r="B429" t="s">
        <v>96</v>
      </c>
      <c r="C429">
        <v>1999</v>
      </c>
      <c r="D429">
        <v>17</v>
      </c>
      <c r="E429">
        <v>0</v>
      </c>
      <c r="F429" t="s">
        <v>97</v>
      </c>
      <c r="G429" s="2">
        <v>0.58425000000000005</v>
      </c>
      <c r="H429" s="2">
        <v>1</v>
      </c>
      <c r="I429" s="2">
        <v>0.73499999999999999</v>
      </c>
      <c r="J429" s="2">
        <v>0.747</v>
      </c>
      <c r="K429" s="2">
        <v>1.905</v>
      </c>
      <c r="L429" s="2">
        <v>1.92</v>
      </c>
      <c r="M429" s="2">
        <v>0.78300000000000003</v>
      </c>
      <c r="N429" s="2">
        <v>0.79500000000000004</v>
      </c>
      <c r="O429" s="2">
        <v>-2.7829999999999999</v>
      </c>
      <c r="P429" s="2">
        <v>4.6029999999999998</v>
      </c>
      <c r="Q429" s="2">
        <v>1</v>
      </c>
      <c r="R429" s="2">
        <v>13348.8</v>
      </c>
      <c r="S429" s="2">
        <v>-2.4420000000000002</v>
      </c>
      <c r="T429" s="2">
        <v>5.66</v>
      </c>
      <c r="U429" s="2">
        <v>10.47</v>
      </c>
      <c r="W429" t="s">
        <v>54</v>
      </c>
      <c r="X429" t="s">
        <v>55</v>
      </c>
      <c r="Y429" t="s">
        <v>59</v>
      </c>
      <c r="Z429" s="2">
        <v>0.80600000000000005</v>
      </c>
      <c r="AA429" s="2">
        <v>0.88</v>
      </c>
      <c r="AB429" s="2">
        <v>99</v>
      </c>
      <c r="AC429" s="2">
        <v>5.2</v>
      </c>
      <c r="AE429" s="2">
        <v>-56.067500000000003</v>
      </c>
      <c r="AF429" s="2">
        <v>-34.894100000000002</v>
      </c>
      <c r="AG429" s="2" t="s">
        <v>70</v>
      </c>
      <c r="AH429" s="2" t="s">
        <v>58</v>
      </c>
      <c r="AI429" s="2">
        <v>10318.35</v>
      </c>
      <c r="AJ429" s="2">
        <v>-1.9392119999999999</v>
      </c>
      <c r="AK429" s="2">
        <v>34100000000</v>
      </c>
      <c r="AL429" s="2">
        <v>43.595770000000002</v>
      </c>
      <c r="AN429" s="2">
        <v>-2.1164160000000001</v>
      </c>
      <c r="AO429" s="2">
        <v>60.416429999999998</v>
      </c>
      <c r="AP429" s="2">
        <v>33.386450000000004</v>
      </c>
      <c r="AQ429" s="2">
        <v>0.98107299999999997</v>
      </c>
      <c r="AR429" s="2">
        <v>12.19135</v>
      </c>
      <c r="AS429" s="2">
        <v>6.4581020000000002</v>
      </c>
      <c r="AT429" s="2">
        <v>1.7334240000000001</v>
      </c>
      <c r="AU429" s="2">
        <v>7.7450890000000001</v>
      </c>
      <c r="AV429" s="2">
        <v>1.7334240000000001</v>
      </c>
      <c r="AW429" s="2">
        <v>24.253540000000001</v>
      </c>
      <c r="AX429" s="2">
        <v>5.1500009999999996</v>
      </c>
      <c r="AY429" s="2">
        <v>0.41368905828172098</v>
      </c>
      <c r="AZ429" s="2">
        <v>5.4999999701976802E-3</v>
      </c>
      <c r="BA429" s="2">
        <v>9.7000002861022894E-2</v>
      </c>
      <c r="BB429" s="2">
        <v>0.10250000655651099</v>
      </c>
      <c r="BC429" s="2">
        <v>3.2988894000000002</v>
      </c>
      <c r="BD429" s="2">
        <v>38.877569653080997</v>
      </c>
      <c r="BE429" s="2">
        <f t="shared" si="12"/>
        <v>2.6759374961320006</v>
      </c>
      <c r="BF429" s="2">
        <f t="shared" si="13"/>
        <v>6.4397392174938997</v>
      </c>
      <c r="BG429" s="2">
        <v>26898</v>
      </c>
      <c r="BH429" s="2">
        <v>1345</v>
      </c>
      <c r="BI429" s="2">
        <v>5.263569835244394</v>
      </c>
      <c r="BJ429" s="2">
        <v>15144</v>
      </c>
      <c r="BK429" s="2">
        <v>724</v>
      </c>
      <c r="BL429" s="2">
        <v>5.0208044382801669</v>
      </c>
      <c r="BM429" s="2">
        <v>238.26400000000001</v>
      </c>
      <c r="BN429" s="2">
        <v>83.463999999999999</v>
      </c>
      <c r="BO429" s="2">
        <v>53.917312661498698</v>
      </c>
      <c r="BP429" s="2">
        <v>5802669636.7085104</v>
      </c>
      <c r="BQ429" s="2">
        <v>671998266.99926949</v>
      </c>
      <c r="BR429" s="2">
        <v>10.378883936494153</v>
      </c>
      <c r="BS429" s="2">
        <v>1.2933060000000001</v>
      </c>
      <c r="BT429" s="2">
        <v>3.936407</v>
      </c>
      <c r="BU429" s="2">
        <v>3.8552963447083801</v>
      </c>
      <c r="BV429" s="2">
        <v>9791.8103231099831</v>
      </c>
      <c r="BW429" s="2">
        <v>526.54309460861623</v>
      </c>
      <c r="BX429" s="2">
        <v>5.3773824985754066</v>
      </c>
      <c r="BY429" s="2">
        <v>2.067335844039917</v>
      </c>
      <c r="BZ429" s="2">
        <v>0.94003182649612427</v>
      </c>
    </row>
    <row r="430" spans="1:78" x14ac:dyDescent="0.2">
      <c r="A430">
        <v>428</v>
      </c>
      <c r="B430" t="s">
        <v>96</v>
      </c>
      <c r="C430">
        <v>2000</v>
      </c>
      <c r="D430">
        <v>17</v>
      </c>
      <c r="E430">
        <v>1</v>
      </c>
      <c r="F430" t="s">
        <v>97</v>
      </c>
      <c r="G430" s="2">
        <v>0.58425000000000005</v>
      </c>
      <c r="H430" s="2">
        <v>1</v>
      </c>
      <c r="I430" s="2">
        <v>1.633</v>
      </c>
      <c r="J430" s="2">
        <v>1.6579999999999999</v>
      </c>
      <c r="K430" s="2">
        <v>2.84</v>
      </c>
      <c r="L430" s="2">
        <v>2.8610000000000002</v>
      </c>
      <c r="M430" s="2">
        <v>1.224</v>
      </c>
      <c r="N430" s="2">
        <v>1.2470000000000001</v>
      </c>
      <c r="O430" s="2">
        <v>-2.7829999999999999</v>
      </c>
      <c r="P430" s="2">
        <v>5.633</v>
      </c>
      <c r="Q430" s="2">
        <v>0</v>
      </c>
      <c r="R430" s="2">
        <v>13050.1</v>
      </c>
      <c r="S430" s="2">
        <v>-2.2759999999999998</v>
      </c>
      <c r="T430" s="2">
        <v>4.76</v>
      </c>
      <c r="U430" s="2">
        <v>12.63</v>
      </c>
      <c r="V430" s="2">
        <v>42.9</v>
      </c>
      <c r="W430" t="s">
        <v>54</v>
      </c>
      <c r="X430" t="s">
        <v>55</v>
      </c>
      <c r="Y430" t="s">
        <v>59</v>
      </c>
      <c r="Z430" s="2">
        <v>0.80100000000000005</v>
      </c>
      <c r="AA430" s="2">
        <v>0.877</v>
      </c>
      <c r="AB430" s="2">
        <v>99</v>
      </c>
      <c r="AC430" s="2">
        <v>5.2</v>
      </c>
      <c r="AE430" s="2">
        <v>-56.067500000000003</v>
      </c>
      <c r="AF430" s="2">
        <v>-34.894100000000002</v>
      </c>
      <c r="AG430" s="2" t="s">
        <v>70</v>
      </c>
      <c r="AH430" s="2" t="s">
        <v>58</v>
      </c>
      <c r="AI430" s="2">
        <v>10083.459999999999</v>
      </c>
      <c r="AJ430" s="2">
        <v>-1.9299310000000001</v>
      </c>
      <c r="AK430" s="2">
        <v>33500000000</v>
      </c>
      <c r="AL430" s="2">
        <v>45.094230000000003</v>
      </c>
      <c r="AN430" s="2">
        <v>-2.4813399999999999</v>
      </c>
      <c r="AO430" s="2">
        <v>60.336649999999999</v>
      </c>
      <c r="AP430" s="2">
        <v>36.713740000000001</v>
      </c>
      <c r="AQ430" s="2">
        <v>1.151567</v>
      </c>
      <c r="AR430" s="2">
        <v>12.35605</v>
      </c>
      <c r="AS430" s="2">
        <v>9.2814999999999998E-3</v>
      </c>
      <c r="AT430" s="2">
        <v>1.5602480000000001</v>
      </c>
      <c r="AU430" s="2">
        <v>7.7450890000000001</v>
      </c>
      <c r="AV430" s="2">
        <v>1.5602480000000001</v>
      </c>
      <c r="AW430" s="2">
        <v>24.23405</v>
      </c>
      <c r="AX430" s="2">
        <v>0.89999960000000001</v>
      </c>
      <c r="AY430" s="2">
        <v>0.41368905828172098</v>
      </c>
      <c r="AZ430" s="2">
        <v>5.4999999701976802E-3</v>
      </c>
      <c r="BA430" s="2">
        <v>9.7000002861022894E-2</v>
      </c>
      <c r="BB430" s="2">
        <v>0.10250000655651099</v>
      </c>
      <c r="BC430" s="2">
        <v>3.0733771000000001</v>
      </c>
      <c r="BD430" s="2">
        <v>42.768449995963998</v>
      </c>
      <c r="BE430" s="2">
        <f t="shared" si="12"/>
        <v>3.8908803428830012</v>
      </c>
      <c r="BF430" s="2">
        <f t="shared" si="13"/>
        <v>10.008033880725501</v>
      </c>
      <c r="BG430" s="2">
        <v>27887</v>
      </c>
      <c r="BH430" s="2">
        <v>989</v>
      </c>
      <c r="BI430" s="2">
        <v>3.6768532976429475</v>
      </c>
      <c r="BJ430" s="2">
        <v>14514</v>
      </c>
      <c r="BK430" s="2">
        <v>630</v>
      </c>
      <c r="BL430" s="2">
        <v>4.1600633914421552</v>
      </c>
      <c r="BM430" s="2">
        <v>274.2</v>
      </c>
      <c r="BN430" s="2">
        <v>35.935999999999979</v>
      </c>
      <c r="BO430" s="2">
        <v>15.082429573917997</v>
      </c>
      <c r="BP430" s="2">
        <v>5282082359.65765</v>
      </c>
      <c r="BQ430" s="2">
        <v>520587277.0508604</v>
      </c>
      <c r="BR430" s="2">
        <v>8.9715132799832613</v>
      </c>
      <c r="BS430" s="2">
        <v>0.1647015</v>
      </c>
      <c r="BT430" s="2">
        <v>6.2970249999999997</v>
      </c>
      <c r="BU430" s="2">
        <v>-2.4417284664815799</v>
      </c>
      <c r="BV430" s="2">
        <v>9937.1761240340147</v>
      </c>
      <c r="BW430" s="2">
        <v>146.28788075018565</v>
      </c>
      <c r="BX430" s="2">
        <v>1.4721272816768776</v>
      </c>
      <c r="BY430" s="2">
        <v>2.3219549655914307</v>
      </c>
      <c r="BZ430" s="2">
        <v>1</v>
      </c>
    </row>
    <row r="431" spans="1:78" x14ac:dyDescent="0.2">
      <c r="A431">
        <v>429</v>
      </c>
      <c r="B431" t="s">
        <v>96</v>
      </c>
      <c r="C431">
        <v>2001</v>
      </c>
      <c r="D431">
        <v>17</v>
      </c>
      <c r="E431">
        <v>0</v>
      </c>
      <c r="F431" t="s">
        <v>97</v>
      </c>
      <c r="G431" s="2">
        <v>0.58425000000000005</v>
      </c>
      <c r="H431" s="2">
        <v>0</v>
      </c>
      <c r="I431" s="2">
        <v>1.633</v>
      </c>
      <c r="J431" s="2">
        <v>1.6579999999999999</v>
      </c>
      <c r="K431" s="2">
        <v>2.84</v>
      </c>
      <c r="L431" s="2">
        <v>2.8610000000000002</v>
      </c>
      <c r="M431" s="2">
        <v>1.224</v>
      </c>
      <c r="N431" s="2">
        <v>1.2470000000000001</v>
      </c>
      <c r="O431" s="2">
        <v>-2.4249999999999998</v>
      </c>
      <c r="P431" s="2">
        <v>5.0609999999999999</v>
      </c>
      <c r="Q431" s="2">
        <v>0</v>
      </c>
      <c r="R431" s="2">
        <v>12463.9</v>
      </c>
      <c r="S431" s="2">
        <v>-4.01</v>
      </c>
      <c r="T431" s="2">
        <v>4.3600000000000003</v>
      </c>
      <c r="U431" s="2">
        <v>15.05</v>
      </c>
      <c r="V431" s="2">
        <v>45</v>
      </c>
      <c r="W431" t="s">
        <v>54</v>
      </c>
      <c r="X431" t="s">
        <v>55</v>
      </c>
      <c r="Y431" t="s">
        <v>59</v>
      </c>
      <c r="Z431" s="2">
        <v>0.80700000000000005</v>
      </c>
      <c r="AA431" s="2">
        <v>0.877</v>
      </c>
      <c r="AB431" s="2">
        <v>99</v>
      </c>
      <c r="AC431" s="2">
        <v>5.2</v>
      </c>
      <c r="AD431" s="2">
        <v>40.643329999999999</v>
      </c>
      <c r="AE431" s="2">
        <v>-56.067500000000003</v>
      </c>
      <c r="AF431" s="2">
        <v>-34.894100000000002</v>
      </c>
      <c r="AG431" s="2" t="s">
        <v>70</v>
      </c>
      <c r="AH431" s="2" t="s">
        <v>58</v>
      </c>
      <c r="AI431" s="2">
        <v>9679.1149999999998</v>
      </c>
      <c r="AJ431" s="2">
        <v>-3.8441299999999998</v>
      </c>
      <c r="AK431" s="2">
        <v>32200000000</v>
      </c>
      <c r="AL431" s="2">
        <v>53.85389</v>
      </c>
      <c r="AM431" s="2">
        <v>40.643329999999999</v>
      </c>
      <c r="AN431" s="2">
        <v>-2.381135</v>
      </c>
      <c r="AO431" s="2">
        <v>60.304580000000001</v>
      </c>
      <c r="AP431" s="2">
        <v>36.309510000000003</v>
      </c>
      <c r="AQ431" s="2">
        <v>1.485268</v>
      </c>
      <c r="AR431" s="2">
        <v>12.492039999999999</v>
      </c>
      <c r="AS431" s="2">
        <v>1.914199</v>
      </c>
      <c r="AT431" s="2">
        <v>1.472472</v>
      </c>
      <c r="AU431" s="2">
        <v>5.8806250000000002</v>
      </c>
      <c r="AV431" s="2">
        <v>1.472472</v>
      </c>
      <c r="AW431" s="2">
        <v>24.194849999999999</v>
      </c>
      <c r="AX431" s="2">
        <v>0.40000010000000003</v>
      </c>
      <c r="AY431" s="2">
        <v>0.69795140543115797</v>
      </c>
      <c r="AZ431" s="2">
        <v>5.4999999701976802E-3</v>
      </c>
      <c r="BA431" s="2">
        <v>9.7000002861022894E-2</v>
      </c>
      <c r="BB431" s="2">
        <v>0.10250000655651099</v>
      </c>
      <c r="BC431" s="2">
        <v>3.0733771000000001</v>
      </c>
      <c r="BD431" s="2">
        <v>42.347106690327003</v>
      </c>
      <c r="BE431" s="2">
        <f t="shared" si="12"/>
        <v>0.42134330563699507</v>
      </c>
      <c r="BF431" s="2">
        <f t="shared" si="13"/>
        <v>0.98517319584122565</v>
      </c>
      <c r="BG431" s="2">
        <v>27535</v>
      </c>
      <c r="BH431" s="2">
        <v>352</v>
      </c>
      <c r="BI431" s="2">
        <v>1.2622368845698713</v>
      </c>
      <c r="BJ431" s="2">
        <v>14048</v>
      </c>
      <c r="BK431" s="2">
        <v>466</v>
      </c>
      <c r="BL431" s="2">
        <v>3.2106931238803913</v>
      </c>
      <c r="BM431" s="2">
        <v>290.60000000000002</v>
      </c>
      <c r="BN431" s="2">
        <v>16.400000000000034</v>
      </c>
      <c r="BO431" s="2">
        <v>5.9810357403355345</v>
      </c>
      <c r="BP431" s="2">
        <v>4917810263.0980902</v>
      </c>
      <c r="BQ431" s="2">
        <v>364272096.55955982</v>
      </c>
      <c r="BR431" s="2">
        <v>6.8963729028861547</v>
      </c>
      <c r="BS431" s="2">
        <v>0.135994</v>
      </c>
      <c r="BT431" s="2">
        <v>0.1653049</v>
      </c>
      <c r="BU431" s="2">
        <v>-2.2764234120059301</v>
      </c>
      <c r="BV431" s="2">
        <v>10048.226079003976</v>
      </c>
      <c r="BW431" s="2">
        <v>369.11050246176637</v>
      </c>
      <c r="BX431" s="2">
        <v>3.6733897063983476</v>
      </c>
      <c r="BY431" s="2">
        <v>2.3219549655914307</v>
      </c>
      <c r="BZ431" s="2">
        <v>1</v>
      </c>
    </row>
    <row r="432" spans="1:78" x14ac:dyDescent="0.2">
      <c r="A432">
        <v>430</v>
      </c>
      <c r="B432" t="s">
        <v>96</v>
      </c>
      <c r="C432">
        <v>2002</v>
      </c>
      <c r="D432">
        <v>17</v>
      </c>
      <c r="E432">
        <v>0</v>
      </c>
      <c r="F432" t="s">
        <v>97</v>
      </c>
      <c r="G432" s="2">
        <v>0.58425000000000005</v>
      </c>
      <c r="H432" s="2">
        <v>1</v>
      </c>
      <c r="I432" s="2">
        <v>1.633</v>
      </c>
      <c r="J432" s="2">
        <v>1.6579999999999999</v>
      </c>
      <c r="K432" s="2">
        <v>2.84</v>
      </c>
      <c r="L432" s="2">
        <v>2.8610000000000002</v>
      </c>
      <c r="M432" s="2">
        <v>1.224</v>
      </c>
      <c r="N432" s="2">
        <v>1.2470000000000001</v>
      </c>
      <c r="O432" s="2">
        <v>-2.4249999999999998</v>
      </c>
      <c r="P432" s="2">
        <v>5.07</v>
      </c>
      <c r="Q432" s="2">
        <v>0</v>
      </c>
      <c r="R432" s="2">
        <v>11399.6</v>
      </c>
      <c r="S432" s="2">
        <v>-7.7480000000000002</v>
      </c>
      <c r="T432" s="2">
        <v>13.97</v>
      </c>
      <c r="U432" s="2">
        <v>16.649999999999999</v>
      </c>
      <c r="V432" s="2">
        <v>45.5</v>
      </c>
      <c r="W432" t="s">
        <v>54</v>
      </c>
      <c r="X432" t="s">
        <v>55</v>
      </c>
      <c r="Y432" t="s">
        <v>59</v>
      </c>
      <c r="Z432" s="2">
        <v>0.80700000000000005</v>
      </c>
      <c r="AA432" s="2">
        <v>0.877</v>
      </c>
      <c r="AB432" s="2">
        <v>99</v>
      </c>
      <c r="AC432" s="2">
        <v>5.2</v>
      </c>
      <c r="AD432" s="2">
        <v>95.267859999999999</v>
      </c>
      <c r="AE432" s="2">
        <v>-56.067500000000003</v>
      </c>
      <c r="AF432" s="2">
        <v>-34.894100000000002</v>
      </c>
      <c r="AG432" s="2" t="s">
        <v>70</v>
      </c>
      <c r="AH432" s="2" t="s">
        <v>58</v>
      </c>
      <c r="AI432" s="2">
        <v>8929.1820000000007</v>
      </c>
      <c r="AJ432" s="2">
        <v>-7.7320070000000003</v>
      </c>
      <c r="AK432" s="2">
        <v>29700000000</v>
      </c>
      <c r="AL432" s="2">
        <v>70.511740000000003</v>
      </c>
      <c r="AM432" s="2">
        <v>95.267859999999999</v>
      </c>
      <c r="AN432" s="2">
        <v>2.8071069999999998</v>
      </c>
      <c r="AO432" s="2">
        <v>60.224809999999998</v>
      </c>
      <c r="AP432" s="2">
        <v>40.029069999999997</v>
      </c>
      <c r="AQ432" s="2">
        <v>1.3218110000000001</v>
      </c>
      <c r="AR432" s="2">
        <v>12.34779</v>
      </c>
      <c r="AS432" s="2">
        <v>3.887877</v>
      </c>
      <c r="AT432" s="2">
        <v>2.6369120000000001</v>
      </c>
      <c r="AU432" s="2">
        <v>5.8806250000000002</v>
      </c>
      <c r="AV432" s="2">
        <v>2.6369120000000001</v>
      </c>
      <c r="AW432" s="2">
        <v>24.114370000000001</v>
      </c>
      <c r="AX432" s="2">
        <v>9.6100010000000005</v>
      </c>
      <c r="AY432" s="2">
        <v>0.69795140543115797</v>
      </c>
      <c r="AZ432" s="2">
        <v>5.4999999701976802E-3</v>
      </c>
      <c r="BA432" s="2">
        <v>9.7000002861022894E-2</v>
      </c>
      <c r="BB432" s="2">
        <v>0.10250000655651099</v>
      </c>
      <c r="BC432" s="2">
        <v>3.0733771000000001</v>
      </c>
      <c r="BD432" s="2">
        <v>47.042666561979999</v>
      </c>
      <c r="BE432" s="2">
        <f t="shared" si="12"/>
        <v>4.6955598716529963</v>
      </c>
      <c r="BF432" s="2">
        <f t="shared" si="13"/>
        <v>11.08826609097609</v>
      </c>
      <c r="BG432" s="2">
        <v>24980</v>
      </c>
      <c r="BH432" s="2">
        <v>2555</v>
      </c>
      <c r="BI432" s="2">
        <v>9.2790993281278364</v>
      </c>
      <c r="BJ432" s="2">
        <v>14714</v>
      </c>
      <c r="BK432" s="2">
        <v>666</v>
      </c>
      <c r="BL432" s="2">
        <v>4.7408883826879267</v>
      </c>
      <c r="BM432" s="2">
        <v>179.9</v>
      </c>
      <c r="BN432" s="2">
        <v>110.70000000000002</v>
      </c>
      <c r="BO432" s="2">
        <v>38.093599449415009</v>
      </c>
      <c r="BP432" s="2">
        <v>3857683602.8123202</v>
      </c>
      <c r="BQ432" s="2">
        <v>1060126660.2857699</v>
      </c>
      <c r="BR432" s="2">
        <v>21.556884132774943</v>
      </c>
      <c r="BS432" s="2">
        <v>0.14424799999999999</v>
      </c>
      <c r="BT432" s="2">
        <v>1.733592</v>
      </c>
      <c r="BU432" s="2">
        <v>-4.0100150905493299</v>
      </c>
      <c r="BV432" s="2">
        <v>9961.7838048456415</v>
      </c>
      <c r="BW432" s="2">
        <v>1032.6020676588014</v>
      </c>
      <c r="BX432" s="2">
        <v>10.365634186484954</v>
      </c>
      <c r="BY432" s="2">
        <v>2.3219549655914307</v>
      </c>
      <c r="BZ432" s="2">
        <v>1</v>
      </c>
    </row>
    <row r="433" spans="1:78" x14ac:dyDescent="0.2">
      <c r="A433">
        <v>431</v>
      </c>
      <c r="B433" t="s">
        <v>96</v>
      </c>
      <c r="C433">
        <v>2003</v>
      </c>
      <c r="D433">
        <v>17</v>
      </c>
      <c r="E433">
        <v>0</v>
      </c>
      <c r="F433" t="s">
        <v>97</v>
      </c>
      <c r="G433" s="2">
        <v>0.58425000000000005</v>
      </c>
      <c r="H433" s="2">
        <v>0</v>
      </c>
      <c r="I433" s="2">
        <v>1.633</v>
      </c>
      <c r="J433" s="2">
        <v>1.6579999999999999</v>
      </c>
      <c r="K433" s="2">
        <v>2.84</v>
      </c>
      <c r="L433" s="2">
        <v>2.8610000000000002</v>
      </c>
      <c r="M433" s="2">
        <v>1.224</v>
      </c>
      <c r="N433" s="2">
        <v>1.2470000000000001</v>
      </c>
      <c r="O433" s="2">
        <v>-2.4249999999999998</v>
      </c>
      <c r="P433" s="2">
        <v>4.8550000000000004</v>
      </c>
      <c r="Q433" s="2">
        <v>0</v>
      </c>
      <c r="R433" s="2">
        <v>11438.7</v>
      </c>
      <c r="S433" s="2">
        <v>0.877</v>
      </c>
      <c r="T433" s="2">
        <v>19.38</v>
      </c>
      <c r="U433" s="2">
        <v>16.66</v>
      </c>
      <c r="V433" s="2">
        <v>45</v>
      </c>
      <c r="W433" t="s">
        <v>54</v>
      </c>
      <c r="X433" t="s">
        <v>55</v>
      </c>
      <c r="Y433" t="s">
        <v>59</v>
      </c>
      <c r="Z433" s="2">
        <v>0.79400000000000004</v>
      </c>
      <c r="AA433" s="2">
        <v>0.877</v>
      </c>
      <c r="AB433" s="2">
        <v>99</v>
      </c>
      <c r="AC433" s="2">
        <v>5.2</v>
      </c>
      <c r="AD433" s="2">
        <v>105.6028</v>
      </c>
      <c r="AE433" s="2">
        <v>-56.067500000000003</v>
      </c>
      <c r="AF433" s="2">
        <v>-34.894100000000002</v>
      </c>
      <c r="AG433" s="2" t="s">
        <v>70</v>
      </c>
      <c r="AH433" s="2" t="s">
        <v>58</v>
      </c>
      <c r="AI433" s="2">
        <v>9007.5460000000003</v>
      </c>
      <c r="AJ433" s="2">
        <v>0.80528390000000005</v>
      </c>
      <c r="AK433" s="2">
        <v>29900000000</v>
      </c>
      <c r="AL433" s="2">
        <v>43.186540000000001</v>
      </c>
      <c r="AM433" s="2">
        <v>105.6028</v>
      </c>
      <c r="AN433" s="2">
        <v>-0.72441759999999999</v>
      </c>
      <c r="AO433" s="2">
        <v>60.060499999999998</v>
      </c>
      <c r="AP433" s="2">
        <v>51.7592</v>
      </c>
      <c r="AQ433" s="2">
        <v>3.3432650000000002</v>
      </c>
      <c r="AR433" s="2">
        <v>11.989089999999999</v>
      </c>
      <c r="AS433" s="2">
        <v>8.5372909999999997</v>
      </c>
      <c r="AT433" s="2">
        <v>2.964242</v>
      </c>
      <c r="AU433" s="2">
        <v>5.8806250000000002</v>
      </c>
      <c r="AV433" s="2">
        <v>2.964242</v>
      </c>
      <c r="AW433" s="2">
        <v>24.122389999999999</v>
      </c>
      <c r="AX433" s="2">
        <v>5.409999</v>
      </c>
      <c r="AY433" s="2">
        <v>0.69795140543115797</v>
      </c>
      <c r="AZ433" s="2">
        <v>5.4999999701976802E-3</v>
      </c>
      <c r="BA433" s="2">
        <v>9.7000002861022894E-2</v>
      </c>
      <c r="BB433" s="2">
        <v>0.10250000655651099</v>
      </c>
      <c r="BC433" s="2">
        <v>3.0733771000000001</v>
      </c>
      <c r="BD433" s="2">
        <v>60.959052178253998</v>
      </c>
      <c r="BE433" s="2">
        <f t="shared" si="12"/>
        <v>13.916385616273999</v>
      </c>
      <c r="BF433" s="2">
        <f t="shared" si="13"/>
        <v>29.582476150536195</v>
      </c>
      <c r="BG433" s="2">
        <v>31852</v>
      </c>
      <c r="BH433" s="2">
        <v>6872</v>
      </c>
      <c r="BI433" s="2">
        <v>27.510008006405123</v>
      </c>
      <c r="BJ433" s="2">
        <v>19711</v>
      </c>
      <c r="BK433" s="2">
        <v>4997</v>
      </c>
      <c r="BL433" s="2">
        <v>33.960853608807938</v>
      </c>
      <c r="BM433" s="2">
        <v>401.5</v>
      </c>
      <c r="BN433" s="2">
        <v>221.6</v>
      </c>
      <c r="BO433" s="2">
        <v>123.17954419121735</v>
      </c>
      <c r="BP433" s="2">
        <v>3762923721.6253901</v>
      </c>
      <c r="BQ433" s="2">
        <v>94759881.18693018</v>
      </c>
      <c r="BR433" s="2">
        <v>2.4563932904670702</v>
      </c>
      <c r="BS433" s="2">
        <v>0.35870550000000001</v>
      </c>
      <c r="BT433" s="2">
        <v>3.737943</v>
      </c>
      <c r="BU433" s="2">
        <v>-7.7479583069848399</v>
      </c>
      <c r="BV433" s="2">
        <v>9765.7110267033695</v>
      </c>
      <c r="BW433" s="2">
        <v>758.16500533691033</v>
      </c>
      <c r="BX433" s="2">
        <v>7.7635412645713471</v>
      </c>
      <c r="BY433" s="2">
        <v>2.3219549655914307</v>
      </c>
      <c r="BZ433" s="2">
        <v>1</v>
      </c>
    </row>
    <row r="434" spans="1:78" x14ac:dyDescent="0.2">
      <c r="A434">
        <v>432</v>
      </c>
      <c r="B434" t="s">
        <v>96</v>
      </c>
      <c r="C434">
        <v>2004</v>
      </c>
      <c r="D434">
        <v>17</v>
      </c>
      <c r="E434">
        <v>0</v>
      </c>
      <c r="F434" t="s">
        <v>97</v>
      </c>
      <c r="G434" s="2">
        <v>0.58425000000000005</v>
      </c>
      <c r="H434" s="2">
        <v>0</v>
      </c>
      <c r="I434" s="2">
        <v>1.633</v>
      </c>
      <c r="J434" s="2">
        <v>1.6579999999999999</v>
      </c>
      <c r="K434" s="2">
        <v>2.84</v>
      </c>
      <c r="L434" s="2">
        <v>2.8610000000000002</v>
      </c>
      <c r="M434" s="2">
        <v>1.224</v>
      </c>
      <c r="N434" s="2">
        <v>1.2470000000000001</v>
      </c>
      <c r="O434" s="2">
        <v>-3.3039999999999998</v>
      </c>
      <c r="P434" s="2">
        <v>4.7229999999999999</v>
      </c>
      <c r="Q434" s="2">
        <v>1</v>
      </c>
      <c r="R434" s="2">
        <v>11955.3</v>
      </c>
      <c r="S434" s="2">
        <v>5.0730000000000004</v>
      </c>
      <c r="T434" s="2">
        <v>9.16</v>
      </c>
      <c r="U434" s="2">
        <v>12.98</v>
      </c>
      <c r="V434" s="2">
        <v>45.9</v>
      </c>
      <c r="W434" t="s">
        <v>54</v>
      </c>
      <c r="X434" t="s">
        <v>55</v>
      </c>
      <c r="Y434" t="s">
        <v>59</v>
      </c>
      <c r="Z434" s="2">
        <v>0.80700000000000005</v>
      </c>
      <c r="AA434" s="2">
        <v>0.877</v>
      </c>
      <c r="AB434" s="2">
        <v>99</v>
      </c>
      <c r="AC434" s="2">
        <v>5.2</v>
      </c>
      <c r="AD434" s="2">
        <v>85.42559</v>
      </c>
      <c r="AE434" s="2">
        <v>-56.067500000000003</v>
      </c>
      <c r="AF434" s="2">
        <v>-34.894100000000002</v>
      </c>
      <c r="AG434" s="2" t="s">
        <v>70</v>
      </c>
      <c r="AH434" s="2" t="s">
        <v>58</v>
      </c>
      <c r="AI434" s="2">
        <v>9464.491</v>
      </c>
      <c r="AJ434" s="2">
        <v>5.0041599999999997</v>
      </c>
      <c r="AK434" s="2">
        <v>31400000000</v>
      </c>
      <c r="AL434" s="2">
        <v>24.193390000000001</v>
      </c>
      <c r="AM434" s="2">
        <v>85.42559</v>
      </c>
      <c r="AN434" s="2">
        <v>2.28311E-2</v>
      </c>
      <c r="AO434" s="2">
        <v>59.789490000000001</v>
      </c>
      <c r="AP434" s="2">
        <v>61.476689999999998</v>
      </c>
      <c r="AQ434" s="2">
        <v>2.5771169999999999</v>
      </c>
      <c r="AR434" s="2">
        <v>11.00502</v>
      </c>
      <c r="AS434" s="2">
        <v>4.1988760000000003</v>
      </c>
      <c r="AT434" s="2">
        <v>2.2148460000000001</v>
      </c>
      <c r="AU434" s="2">
        <v>10.91642</v>
      </c>
      <c r="AV434" s="2">
        <v>2.2148460000000001</v>
      </c>
      <c r="AW434" s="2">
        <v>24.171220000000002</v>
      </c>
      <c r="AX434" s="2">
        <v>10.220000000000001</v>
      </c>
      <c r="AY434" s="2">
        <v>0</v>
      </c>
      <c r="AZ434" s="2">
        <v>3.7500001490116099E-2</v>
      </c>
      <c r="BA434" s="2">
        <v>0.23350000381469699</v>
      </c>
      <c r="BB434" s="2">
        <v>0.27099999785423301</v>
      </c>
      <c r="BC434" s="2">
        <v>3.0733771000000001</v>
      </c>
      <c r="BD434" s="2">
        <v>72.323505908304</v>
      </c>
      <c r="BE434" s="2">
        <f t="shared" si="12"/>
        <v>11.364453730050002</v>
      </c>
      <c r="BF434" s="2">
        <f t="shared" si="13"/>
        <v>18.64276645381317</v>
      </c>
      <c r="BG434" s="2">
        <v>36085</v>
      </c>
      <c r="BH434" s="2">
        <v>4233</v>
      </c>
      <c r="BI434" s="2">
        <v>13.289589350747207</v>
      </c>
      <c r="BJ434" s="2">
        <v>22281</v>
      </c>
      <c r="BK434" s="2">
        <v>2570</v>
      </c>
      <c r="BL434" s="2">
        <v>13.038404951549897</v>
      </c>
      <c r="BM434" s="2">
        <v>314.7</v>
      </c>
      <c r="BN434" s="2">
        <v>86.800000000000011</v>
      </c>
      <c r="BO434" s="2">
        <v>21.618929016189295</v>
      </c>
      <c r="BP434" s="2">
        <v>4478506783.9964199</v>
      </c>
      <c r="BQ434" s="2">
        <v>715583062.37102985</v>
      </c>
      <c r="BR434" s="2">
        <v>19.01667733147497</v>
      </c>
      <c r="BS434" s="2">
        <v>0.98407080000000002</v>
      </c>
      <c r="BT434" s="2">
        <v>8.6255780000000009</v>
      </c>
      <c r="BU434" s="2">
        <v>0.87761999347893005</v>
      </c>
      <c r="BV434" s="2">
        <v>9580.3587294445297</v>
      </c>
      <c r="BW434" s="2">
        <v>115.86711037566056</v>
      </c>
      <c r="BX434" s="2">
        <v>1.2094235054012279</v>
      </c>
      <c r="BY434" s="2">
        <v>2.3219549655914307</v>
      </c>
      <c r="BZ434" s="2">
        <v>1</v>
      </c>
    </row>
    <row r="435" spans="1:78" x14ac:dyDescent="0.2">
      <c r="A435">
        <v>433</v>
      </c>
      <c r="B435" t="s">
        <v>96</v>
      </c>
      <c r="C435">
        <v>2005</v>
      </c>
      <c r="D435">
        <v>17</v>
      </c>
      <c r="E435">
        <v>1</v>
      </c>
      <c r="F435" t="s">
        <v>97</v>
      </c>
      <c r="G435" s="2">
        <v>0.58425000000000005</v>
      </c>
      <c r="H435" s="2">
        <v>1</v>
      </c>
      <c r="I435" s="2">
        <v>1.7549999999999999</v>
      </c>
      <c r="J435" s="2">
        <v>1.7929999999999999</v>
      </c>
      <c r="K435" s="2">
        <v>2.944</v>
      </c>
      <c r="L435" s="2">
        <v>2.976</v>
      </c>
      <c r="M435" s="2">
        <v>1.2949999999999999</v>
      </c>
      <c r="N435" s="2">
        <v>1.32</v>
      </c>
      <c r="O435" s="2">
        <v>-3.3039999999999998</v>
      </c>
      <c r="P435" s="2">
        <v>5.1849999999999996</v>
      </c>
      <c r="Q435" s="2">
        <v>0</v>
      </c>
      <c r="R435" s="2">
        <v>12757.5</v>
      </c>
      <c r="S435" s="2">
        <v>7.45</v>
      </c>
      <c r="T435" s="2">
        <v>4.7</v>
      </c>
      <c r="U435" s="2">
        <v>12.01</v>
      </c>
      <c r="V435" s="2">
        <v>44.7</v>
      </c>
      <c r="W435" t="s">
        <v>54</v>
      </c>
      <c r="X435" t="s">
        <v>55</v>
      </c>
      <c r="Y435" t="s">
        <v>59</v>
      </c>
      <c r="Z435" s="2">
        <v>0.81899999999999995</v>
      </c>
      <c r="AA435" s="2">
        <v>0.89</v>
      </c>
      <c r="AB435" s="2">
        <v>99</v>
      </c>
      <c r="AC435" s="2">
        <v>5.2</v>
      </c>
      <c r="AD435" s="2">
        <v>76.114459999999994</v>
      </c>
      <c r="AE435" s="2">
        <v>-56.067500000000003</v>
      </c>
      <c r="AF435" s="2">
        <v>-34.894100000000002</v>
      </c>
      <c r="AG435" s="2" t="s">
        <v>70</v>
      </c>
      <c r="AH435" s="2" t="s">
        <v>58</v>
      </c>
      <c r="AI435" s="2">
        <v>10169.6</v>
      </c>
      <c r="AJ435" s="2">
        <v>7.4601319999999998</v>
      </c>
      <c r="AK435" s="2">
        <v>33800000000</v>
      </c>
      <c r="AL435" s="2">
        <v>22.47494</v>
      </c>
      <c r="AM435" s="2">
        <v>76.114459999999994</v>
      </c>
      <c r="AN435" s="2">
        <v>0.24349709999999999</v>
      </c>
      <c r="AO435" s="2">
        <v>59.421689999999998</v>
      </c>
      <c r="AP435" s="2">
        <v>58.877699999999997</v>
      </c>
      <c r="AQ435" s="2">
        <v>4.760891</v>
      </c>
      <c r="AR435" s="2">
        <v>10.935460000000001</v>
      </c>
      <c r="AS435" s="2">
        <v>2.455972</v>
      </c>
      <c r="AT435" s="2">
        <v>1.5475620000000001</v>
      </c>
      <c r="AU435" s="2">
        <v>10.91642</v>
      </c>
      <c r="AV435" s="2">
        <v>1.5475620000000001</v>
      </c>
      <c r="AW435" s="2">
        <v>24.243179999999999</v>
      </c>
      <c r="AX435" s="2">
        <v>4.46</v>
      </c>
      <c r="AY435" s="2">
        <v>0</v>
      </c>
      <c r="AZ435" s="2">
        <v>3.7500001490116099E-2</v>
      </c>
      <c r="BA435" s="2">
        <v>0.23350000381469699</v>
      </c>
      <c r="BB435" s="2">
        <v>0.27099999785423301</v>
      </c>
      <c r="BC435" s="2">
        <v>2.3899050000000002</v>
      </c>
      <c r="BD435" s="2">
        <v>69.206122667518002</v>
      </c>
      <c r="BE435" s="2">
        <f t="shared" si="12"/>
        <v>3.1173832407859976</v>
      </c>
      <c r="BF435" s="2">
        <f t="shared" si="13"/>
        <v>4.3103320305550445</v>
      </c>
      <c r="BG435" s="2">
        <v>45663</v>
      </c>
      <c r="BH435" s="2">
        <v>9578</v>
      </c>
      <c r="BI435" s="2">
        <v>26.542884855202992</v>
      </c>
      <c r="BJ435" s="2">
        <v>29731</v>
      </c>
      <c r="BK435" s="2">
        <v>7450</v>
      </c>
      <c r="BL435" s="2">
        <v>33.436560298011756</v>
      </c>
      <c r="BM435" s="2">
        <v>811.1</v>
      </c>
      <c r="BN435" s="2">
        <v>496.40000000000003</v>
      </c>
      <c r="BO435" s="2">
        <v>157.73752780425804</v>
      </c>
      <c r="BP435" s="2">
        <v>5327615525.1321602</v>
      </c>
      <c r="BQ435" s="2">
        <v>849108741.13574028</v>
      </c>
      <c r="BR435" s="2">
        <v>18.959639497922868</v>
      </c>
      <c r="BS435" s="2">
        <v>6.95601E-2</v>
      </c>
      <c r="BT435" s="2">
        <v>4.1952999999999996</v>
      </c>
      <c r="BU435" s="2">
        <v>5.0729199342252098</v>
      </c>
      <c r="BV435" s="2">
        <v>9555.5659712867127</v>
      </c>
      <c r="BW435" s="2">
        <v>614.03089748498678</v>
      </c>
      <c r="BX435" s="2">
        <v>6.4258977367753332</v>
      </c>
      <c r="BY435" s="2">
        <v>2.3219549655914307</v>
      </c>
      <c r="BZ435" s="2">
        <v>1</v>
      </c>
    </row>
    <row r="436" spans="1:78" x14ac:dyDescent="0.2">
      <c r="A436">
        <v>434</v>
      </c>
      <c r="B436" t="s">
        <v>96</v>
      </c>
      <c r="C436">
        <v>2006</v>
      </c>
      <c r="D436">
        <v>17</v>
      </c>
      <c r="E436">
        <v>0</v>
      </c>
      <c r="F436" t="s">
        <v>97</v>
      </c>
      <c r="G436" s="2">
        <v>0.58425000000000005</v>
      </c>
      <c r="H436" s="2">
        <v>0</v>
      </c>
      <c r="I436" s="2">
        <v>1.7549999999999999</v>
      </c>
      <c r="J436" s="2">
        <v>1.7929999999999999</v>
      </c>
      <c r="K436" s="2">
        <v>2.944</v>
      </c>
      <c r="L436" s="2">
        <v>2.976</v>
      </c>
      <c r="M436" s="2">
        <v>1.2949999999999999</v>
      </c>
      <c r="N436" s="2">
        <v>1.32</v>
      </c>
      <c r="O436" s="2">
        <v>-3.3039999999999998</v>
      </c>
      <c r="P436" s="2">
        <v>4.9539999999999997</v>
      </c>
      <c r="Q436" s="2">
        <v>0</v>
      </c>
      <c r="R436" s="2">
        <v>13223.8</v>
      </c>
      <c r="S436" s="2">
        <v>3.9860000000000002</v>
      </c>
      <c r="T436" s="2">
        <v>6.4</v>
      </c>
      <c r="U436" s="2">
        <v>10.84</v>
      </c>
      <c r="V436" s="2">
        <v>45.9</v>
      </c>
      <c r="W436" t="s">
        <v>54</v>
      </c>
      <c r="X436" t="s">
        <v>55</v>
      </c>
      <c r="Y436" t="s">
        <v>59</v>
      </c>
      <c r="Z436" s="2">
        <v>0.82099999999999995</v>
      </c>
      <c r="AA436" s="2">
        <v>0.89</v>
      </c>
      <c r="AB436" s="2">
        <v>99</v>
      </c>
      <c r="AC436" s="2">
        <v>5.2</v>
      </c>
      <c r="AD436" s="2">
        <v>69.026889999999995</v>
      </c>
      <c r="AE436" s="2">
        <v>-56.067500000000003</v>
      </c>
      <c r="AF436" s="2">
        <v>-34.894100000000002</v>
      </c>
      <c r="AG436" s="2" t="s">
        <v>70</v>
      </c>
      <c r="AH436" s="2" t="s">
        <v>58</v>
      </c>
      <c r="AI436" s="2">
        <v>10574.93</v>
      </c>
      <c r="AJ436" s="2">
        <v>4.0985769999999997</v>
      </c>
      <c r="AK436" s="2">
        <v>35200000000</v>
      </c>
      <c r="AL436" s="2">
        <v>23.948370000000001</v>
      </c>
      <c r="AM436" s="2">
        <v>69.026889999999995</v>
      </c>
      <c r="AN436" s="2">
        <v>-2.00149</v>
      </c>
      <c r="AO436" s="2">
        <v>59.012300000000003</v>
      </c>
      <c r="AP436" s="2">
        <v>61.97157</v>
      </c>
      <c r="AQ436" s="2">
        <v>7.7037389999999997</v>
      </c>
      <c r="AR436" s="2">
        <v>11.285259999999999</v>
      </c>
      <c r="AS436" s="2">
        <v>3.3615550000000001</v>
      </c>
      <c r="AT436" s="2">
        <v>1.856298</v>
      </c>
      <c r="AU436" s="2">
        <v>10.91642</v>
      </c>
      <c r="AV436" s="2">
        <v>1.856298</v>
      </c>
      <c r="AW436" s="2">
        <v>24.283339999999999</v>
      </c>
      <c r="AX436" s="2">
        <v>1.7</v>
      </c>
      <c r="AY436" s="2">
        <v>0</v>
      </c>
      <c r="AZ436" s="2">
        <v>3.7500001490116099E-2</v>
      </c>
      <c r="BA436" s="2">
        <v>0.23350000381469699</v>
      </c>
      <c r="BB436" s="2">
        <v>0.27099999785423301</v>
      </c>
      <c r="BC436" s="2">
        <v>2.3899050000000002</v>
      </c>
      <c r="BD436" s="2">
        <v>72.551991697315003</v>
      </c>
      <c r="BE436" s="2">
        <f t="shared" si="12"/>
        <v>3.3458690297970008</v>
      </c>
      <c r="BF436" s="2">
        <f t="shared" si="13"/>
        <v>4.8346430934605582</v>
      </c>
      <c r="BG436" s="2">
        <v>55563</v>
      </c>
      <c r="BH436" s="2">
        <v>9900</v>
      </c>
      <c r="BI436" s="2">
        <v>21.680572892714014</v>
      </c>
      <c r="BJ436" s="2">
        <v>35692</v>
      </c>
      <c r="BK436" s="2">
        <v>5961</v>
      </c>
      <c r="BL436" s="2">
        <v>20.049779691231375</v>
      </c>
      <c r="BM436" s="2">
        <v>1494.6</v>
      </c>
      <c r="BN436" s="2">
        <v>683.49999999999989</v>
      </c>
      <c r="BO436" s="2">
        <v>84.268277647638982</v>
      </c>
      <c r="BP436" s="2">
        <v>6068534570.6233301</v>
      </c>
      <c r="BQ436" s="2">
        <v>740919045.49116993</v>
      </c>
      <c r="BR436" s="2">
        <v>13.907141797226259</v>
      </c>
      <c r="BS436" s="2">
        <v>0.3498058</v>
      </c>
      <c r="BT436" s="2">
        <v>2.377087</v>
      </c>
      <c r="BU436" s="2">
        <v>7.4500065939320903</v>
      </c>
      <c r="BV436" s="2">
        <v>9637.4773615037466</v>
      </c>
      <c r="BW436" s="2">
        <v>937.4549845826532</v>
      </c>
      <c r="BX436" s="2">
        <v>9.7271822222613356</v>
      </c>
      <c r="BY436" s="2">
        <v>2.3219549655914307</v>
      </c>
      <c r="BZ436" s="2">
        <v>1</v>
      </c>
    </row>
    <row r="437" spans="1:78" x14ac:dyDescent="0.2">
      <c r="A437">
        <v>435</v>
      </c>
      <c r="B437" t="s">
        <v>96</v>
      </c>
      <c r="C437">
        <v>2007</v>
      </c>
      <c r="D437">
        <v>17</v>
      </c>
      <c r="E437">
        <v>0</v>
      </c>
      <c r="F437" t="s">
        <v>97</v>
      </c>
      <c r="G437" s="2">
        <v>0.58425000000000005</v>
      </c>
      <c r="H437" s="2">
        <v>0</v>
      </c>
      <c r="I437" s="2">
        <v>1.7549999999999999</v>
      </c>
      <c r="J437" s="2">
        <v>1.7929999999999999</v>
      </c>
      <c r="K437" s="2">
        <v>2.944</v>
      </c>
      <c r="L437" s="2">
        <v>2.976</v>
      </c>
      <c r="M437" s="2">
        <v>1.2949999999999999</v>
      </c>
      <c r="N437" s="2">
        <v>1.32</v>
      </c>
      <c r="O437" s="2">
        <v>-3.3039999999999998</v>
      </c>
      <c r="P437" s="2">
        <v>4.6829999999999998</v>
      </c>
      <c r="Q437" s="2">
        <v>0</v>
      </c>
      <c r="R437" s="2">
        <v>13976.4</v>
      </c>
      <c r="S437" s="2">
        <v>6.3390000000000004</v>
      </c>
      <c r="T437" s="2">
        <v>8.11</v>
      </c>
      <c r="U437" s="2">
        <v>9.4</v>
      </c>
      <c r="V437" s="2">
        <v>46.4</v>
      </c>
      <c r="W437" t="s">
        <v>54</v>
      </c>
      <c r="X437" t="s">
        <v>55</v>
      </c>
      <c r="Y437" t="s">
        <v>59</v>
      </c>
      <c r="Z437" s="2">
        <v>0.82099999999999995</v>
      </c>
      <c r="AA437" s="2">
        <v>0.89</v>
      </c>
      <c r="AB437" s="2">
        <v>99</v>
      </c>
      <c r="AC437" s="2">
        <v>5.2</v>
      </c>
      <c r="AD437" s="2">
        <v>58.512059999999998</v>
      </c>
      <c r="AE437" s="2">
        <v>-56.067500000000003</v>
      </c>
      <c r="AF437" s="2">
        <v>-34.894100000000002</v>
      </c>
      <c r="AG437" s="2" t="s">
        <v>70</v>
      </c>
      <c r="AH437" s="2" t="s">
        <v>58</v>
      </c>
      <c r="AI437" s="2">
        <v>11245.22</v>
      </c>
      <c r="AJ437" s="2">
        <v>6.5415109999999999</v>
      </c>
      <c r="AK437" s="2">
        <v>37500000000</v>
      </c>
      <c r="AL437" s="2">
        <v>23.410900000000002</v>
      </c>
      <c r="AM437" s="2">
        <v>58.512059999999998</v>
      </c>
      <c r="AN437" s="2">
        <v>-0.9416776</v>
      </c>
      <c r="AO437" s="2">
        <v>58.469320000000003</v>
      </c>
      <c r="AP437" s="2">
        <v>59.210450000000002</v>
      </c>
      <c r="AQ437" s="2">
        <v>5.8039440000000004</v>
      </c>
      <c r="AR437" s="2">
        <v>11.480180000000001</v>
      </c>
      <c r="AS437" s="2">
        <v>2.4429340000000002</v>
      </c>
      <c r="AT437" s="2">
        <v>2.0930979999999999</v>
      </c>
      <c r="AU437" s="2">
        <v>10.91642</v>
      </c>
      <c r="AV437" s="2">
        <v>2.0930979999999999</v>
      </c>
      <c r="AW437" s="2">
        <v>24.346710000000002</v>
      </c>
      <c r="AX437" s="2">
        <v>1.71</v>
      </c>
      <c r="AY437" s="2">
        <v>0</v>
      </c>
      <c r="AZ437" s="2">
        <v>3.7500001490116099E-2</v>
      </c>
      <c r="BA437" s="2">
        <v>0.23350000381469699</v>
      </c>
      <c r="BB437" s="2">
        <v>0.27099999785423301</v>
      </c>
      <c r="BC437" s="2">
        <v>2.3899050000000002</v>
      </c>
      <c r="BD437" s="2">
        <v>69.343833673092007</v>
      </c>
      <c r="BE437" s="2">
        <f t="shared" si="12"/>
        <v>3.2081580242229961</v>
      </c>
      <c r="BF437" s="2">
        <f t="shared" si="13"/>
        <v>4.4218745056749738</v>
      </c>
      <c r="BG437" s="2">
        <v>72540</v>
      </c>
      <c r="BH437" s="2">
        <v>16977</v>
      </c>
      <c r="BI437" s="2">
        <v>30.554505696236703</v>
      </c>
      <c r="BJ437" s="2">
        <v>47051</v>
      </c>
      <c r="BK437" s="2">
        <v>11359</v>
      </c>
      <c r="BL437" s="2">
        <v>31.82505883671411</v>
      </c>
      <c r="BM437" s="2">
        <v>1240</v>
      </c>
      <c r="BN437" s="2">
        <v>254.59999999999991</v>
      </c>
      <c r="BO437" s="2">
        <v>17.034658102502338</v>
      </c>
      <c r="BP437" s="2">
        <v>6631553090.9931402</v>
      </c>
      <c r="BQ437" s="2">
        <v>563018520.3698101</v>
      </c>
      <c r="BR437" s="2">
        <v>9.2776685016392619</v>
      </c>
      <c r="BS437" s="2">
        <v>0.1949196</v>
      </c>
      <c r="BT437" s="2">
        <v>3.4642490000000001</v>
      </c>
      <c r="BU437" s="2">
        <v>3.98575757274513</v>
      </c>
      <c r="BV437" s="2">
        <v>9898.4946757417601</v>
      </c>
      <c r="BW437" s="2">
        <v>1346.7247862285403</v>
      </c>
      <c r="BX437" s="2">
        <v>13.605349402560762</v>
      </c>
      <c r="BY437" s="2">
        <v>2.3219549655914307</v>
      </c>
      <c r="BZ437" s="2">
        <v>1</v>
      </c>
    </row>
    <row r="438" spans="1:78" x14ac:dyDescent="0.2">
      <c r="A438">
        <v>436</v>
      </c>
      <c r="B438" t="s">
        <v>96</v>
      </c>
      <c r="C438">
        <v>2008</v>
      </c>
      <c r="D438">
        <v>17</v>
      </c>
      <c r="E438">
        <v>0</v>
      </c>
      <c r="F438" t="s">
        <v>97</v>
      </c>
      <c r="G438" s="2">
        <v>0.59899999999999998</v>
      </c>
      <c r="H438" s="2">
        <v>0</v>
      </c>
      <c r="I438" s="2">
        <v>1.7549999999999999</v>
      </c>
      <c r="J438" s="2">
        <v>1.7929999999999999</v>
      </c>
      <c r="K438" s="2">
        <v>2.944</v>
      </c>
      <c r="L438" s="2">
        <v>2.976</v>
      </c>
      <c r="M438" s="2">
        <v>1.2949999999999999</v>
      </c>
      <c r="N438" s="2">
        <v>1.32</v>
      </c>
      <c r="O438" s="2">
        <v>-3.3039999999999998</v>
      </c>
      <c r="P438" s="2">
        <v>5.0469999999999997</v>
      </c>
      <c r="Q438" s="2">
        <v>0</v>
      </c>
      <c r="R438" s="2">
        <v>14869.9</v>
      </c>
      <c r="S438" s="2">
        <v>6.9039999999999999</v>
      </c>
      <c r="T438" s="2">
        <v>7.88</v>
      </c>
      <c r="U438" s="2">
        <v>8.0299999999999994</v>
      </c>
      <c r="V438" s="2">
        <v>45.1</v>
      </c>
      <c r="W438" t="s">
        <v>54</v>
      </c>
      <c r="X438" t="s">
        <v>55</v>
      </c>
      <c r="Y438" t="s">
        <v>59</v>
      </c>
      <c r="Z438" s="2">
        <v>0.82</v>
      </c>
      <c r="AA438" s="2">
        <v>0.89</v>
      </c>
      <c r="AB438" s="2">
        <v>99</v>
      </c>
      <c r="AC438" s="2">
        <v>5.2</v>
      </c>
      <c r="AD438" s="2">
        <v>57.252679999999998</v>
      </c>
      <c r="AE438" s="2">
        <v>-56.067500000000003</v>
      </c>
      <c r="AF438" s="2">
        <v>-34.894100000000002</v>
      </c>
      <c r="AG438" s="2" t="s">
        <v>70</v>
      </c>
      <c r="AH438" s="2" t="s">
        <v>58</v>
      </c>
      <c r="AI438" s="2">
        <v>12021.64</v>
      </c>
      <c r="AJ438" s="2">
        <v>7.176145</v>
      </c>
      <c r="AK438" s="2">
        <v>40200000000</v>
      </c>
      <c r="AL438" s="2">
        <v>27.842610000000001</v>
      </c>
      <c r="AM438" s="2">
        <v>57.252679999999998</v>
      </c>
      <c r="AN438" s="2">
        <v>-5.6937939999999996</v>
      </c>
      <c r="AO438" s="2">
        <v>57.851779999999998</v>
      </c>
      <c r="AP438" s="2">
        <v>65.208089999999999</v>
      </c>
      <c r="AQ438" s="2">
        <v>7.0537919999999996</v>
      </c>
      <c r="AR438" s="2">
        <v>12.213089999999999</v>
      </c>
      <c r="AS438" s="2">
        <v>0.63463349999999996</v>
      </c>
      <c r="AT438" s="2">
        <v>2.0643280000000002</v>
      </c>
      <c r="AU438" s="2">
        <v>10.91642</v>
      </c>
      <c r="AV438" s="2">
        <v>2.0643280000000002</v>
      </c>
      <c r="AW438" s="2">
        <v>24.41601</v>
      </c>
      <c r="AX438" s="2">
        <v>0.2299995</v>
      </c>
      <c r="AY438" s="2">
        <v>0</v>
      </c>
      <c r="AZ438" s="2">
        <v>3.7500001490116099E-2</v>
      </c>
      <c r="BA438" s="2">
        <v>0.23350000381469699</v>
      </c>
      <c r="BB438" s="2">
        <v>0.27099999785423301</v>
      </c>
      <c r="BC438" s="2">
        <v>2.3899050000000002</v>
      </c>
      <c r="BD438" s="2">
        <v>76.055011642438004</v>
      </c>
      <c r="BE438" s="2">
        <f t="shared" si="12"/>
        <v>6.7111779693459965</v>
      </c>
      <c r="BF438" s="2">
        <f t="shared" si="13"/>
        <v>9.6781178857006065</v>
      </c>
      <c r="BG438" s="2">
        <v>84996</v>
      </c>
      <c r="BH438" s="2">
        <v>12456</v>
      </c>
      <c r="BI438" s="2">
        <v>17.1712158808933</v>
      </c>
      <c r="BJ438" s="2">
        <v>55267</v>
      </c>
      <c r="BK438" s="2">
        <v>8216</v>
      </c>
      <c r="BL438" s="2">
        <v>17.46190304138063</v>
      </c>
      <c r="BM438" s="2">
        <v>2116.6</v>
      </c>
      <c r="BN438" s="2">
        <v>876.59999999999991</v>
      </c>
      <c r="BO438" s="2">
        <v>70.693548387096769</v>
      </c>
      <c r="BP438" s="2">
        <v>7912491202.9899302</v>
      </c>
      <c r="BQ438" s="2">
        <v>1280938111.9967899</v>
      </c>
      <c r="BR438" s="2">
        <v>19.31580874677061</v>
      </c>
      <c r="BS438" s="2">
        <v>0.73290250000000001</v>
      </c>
      <c r="BT438" s="2">
        <v>2.3526950000000002</v>
      </c>
      <c r="BU438" s="2">
        <v>6.3384529938107503</v>
      </c>
      <c r="BV438" s="2">
        <v>10413.904123337139</v>
      </c>
      <c r="BW438" s="2">
        <v>1607.7342994219616</v>
      </c>
      <c r="BX438" s="2">
        <v>15.438343587388077</v>
      </c>
      <c r="BY438" s="2">
        <v>2.3219549655914307</v>
      </c>
      <c r="BZ438" s="2">
        <v>1</v>
      </c>
    </row>
    <row r="439" spans="1:78" x14ac:dyDescent="0.2">
      <c r="A439">
        <v>437</v>
      </c>
      <c r="B439" t="s">
        <v>96</v>
      </c>
      <c r="C439">
        <v>2009</v>
      </c>
      <c r="D439">
        <v>17</v>
      </c>
      <c r="E439">
        <v>0</v>
      </c>
      <c r="F439" t="s">
        <v>97</v>
      </c>
      <c r="G439" s="2">
        <v>0.59899999999999998</v>
      </c>
      <c r="H439" s="2">
        <v>0</v>
      </c>
      <c r="I439" s="2">
        <v>1.7549999999999999</v>
      </c>
      <c r="J439" s="2">
        <v>1.7929999999999999</v>
      </c>
      <c r="K439" s="2">
        <v>2.944</v>
      </c>
      <c r="L439" s="2">
        <v>2.976</v>
      </c>
      <c r="M439" s="2">
        <v>1.2949999999999999</v>
      </c>
      <c r="N439" s="2">
        <v>1.32</v>
      </c>
      <c r="O439" s="2">
        <v>-3.3039999999999998</v>
      </c>
      <c r="P439" s="2">
        <v>5.4820000000000002</v>
      </c>
      <c r="Q439" s="2">
        <v>1</v>
      </c>
      <c r="R439" s="2">
        <v>15144</v>
      </c>
      <c r="S439" s="2">
        <v>3.9489999999999998</v>
      </c>
      <c r="T439" s="2">
        <v>7.06</v>
      </c>
      <c r="U439" s="2">
        <v>7.74</v>
      </c>
      <c r="V439" s="2">
        <v>45.5</v>
      </c>
      <c r="W439" t="s">
        <v>54</v>
      </c>
      <c r="X439" t="s">
        <v>55</v>
      </c>
      <c r="Y439" t="s">
        <v>59</v>
      </c>
      <c r="Z439" s="2">
        <v>0.82299999999999995</v>
      </c>
      <c r="AA439" s="2">
        <v>0.89300000000000002</v>
      </c>
      <c r="AB439" s="2">
        <v>99</v>
      </c>
      <c r="AC439" s="2">
        <v>5.2</v>
      </c>
      <c r="AD439" s="2">
        <v>49.273330000000001</v>
      </c>
      <c r="AE439" s="2">
        <v>-56.067500000000003</v>
      </c>
      <c r="AF439" s="2">
        <v>-34.894100000000002</v>
      </c>
      <c r="AG439" s="2" t="s">
        <v>70</v>
      </c>
      <c r="AH439" s="2" t="s">
        <v>58</v>
      </c>
      <c r="AI439" s="2">
        <v>12496.4</v>
      </c>
      <c r="AJ439" s="2">
        <v>4.2434940000000001</v>
      </c>
      <c r="AK439" s="2">
        <v>41900000000</v>
      </c>
      <c r="AL439" s="2">
        <v>20.521879999999999</v>
      </c>
      <c r="AM439" s="2">
        <v>49.273330000000001</v>
      </c>
      <c r="AN439" s="2">
        <v>-1.204278</v>
      </c>
      <c r="AO439" s="2">
        <v>57.257129999999997</v>
      </c>
      <c r="AP439" s="2">
        <v>53.394419999999997</v>
      </c>
      <c r="AQ439" s="2">
        <v>5.0617359999999998</v>
      </c>
      <c r="AR439" s="2">
        <v>12.94379</v>
      </c>
      <c r="AS439" s="2">
        <v>2.9326509999999999</v>
      </c>
      <c r="AT439" s="2">
        <v>1.954445</v>
      </c>
      <c r="AU439" s="2">
        <v>10.91642</v>
      </c>
      <c r="AV439" s="2">
        <v>1.954445</v>
      </c>
      <c r="AW439" s="2">
        <v>24.45757</v>
      </c>
      <c r="AX439" s="2">
        <v>0.82000019999999996</v>
      </c>
      <c r="AY439" s="2">
        <v>0</v>
      </c>
      <c r="AZ439" s="2">
        <v>7.0000002160668399E-3</v>
      </c>
      <c r="BA439" s="2">
        <v>7.5999997556209606E-2</v>
      </c>
      <c r="BB439" s="2">
        <v>8.2999996840953799E-2</v>
      </c>
      <c r="BC439" s="2">
        <v>2.3899050000000002</v>
      </c>
      <c r="BD439" s="2">
        <v>62.680215270536998</v>
      </c>
      <c r="BE439" s="2">
        <f t="shared" si="12"/>
        <v>13.374796371901006</v>
      </c>
      <c r="BF439" s="2">
        <f t="shared" si="13"/>
        <v>17.585687100780078</v>
      </c>
      <c r="BG439" s="2">
        <v>97701</v>
      </c>
      <c r="BH439" s="2">
        <v>12705</v>
      </c>
      <c r="BI439" s="2">
        <v>14.947762247635183</v>
      </c>
      <c r="BJ439" s="2">
        <v>61844</v>
      </c>
      <c r="BK439" s="2">
        <v>6577</v>
      </c>
      <c r="BL439" s="2">
        <v>11.900410733349014</v>
      </c>
      <c r="BM439" s="2">
        <v>1512.3</v>
      </c>
      <c r="BN439" s="2">
        <v>604.29999999999995</v>
      </c>
      <c r="BO439" s="2">
        <v>28.550505527733154</v>
      </c>
      <c r="BP439" s="2">
        <v>7450659012.3994799</v>
      </c>
      <c r="BQ439" s="2">
        <v>461832190.59045029</v>
      </c>
      <c r="BR439" s="2">
        <v>5.836748234436401</v>
      </c>
      <c r="BS439" s="2">
        <v>0.73070809999999997</v>
      </c>
      <c r="BT439" s="2">
        <v>0.56598280000000001</v>
      </c>
      <c r="BU439" s="2">
        <v>6.9044358219458397</v>
      </c>
      <c r="BV439" s="2">
        <v>10995.380285285028</v>
      </c>
      <c r="BW439" s="2">
        <v>1501.0227077687723</v>
      </c>
      <c r="BX439" s="2">
        <v>13.651394211235889</v>
      </c>
      <c r="BY439" s="2">
        <v>2.3219549655914307</v>
      </c>
      <c r="BZ439" s="2">
        <v>1</v>
      </c>
    </row>
    <row r="440" spans="1:78" x14ac:dyDescent="0.2">
      <c r="A440">
        <v>438</v>
      </c>
      <c r="B440" t="s">
        <v>96</v>
      </c>
      <c r="C440">
        <v>2010</v>
      </c>
      <c r="D440">
        <v>17</v>
      </c>
      <c r="E440">
        <v>1</v>
      </c>
      <c r="F440" t="s">
        <v>97</v>
      </c>
      <c r="G440" s="2">
        <v>0.62599000000000005</v>
      </c>
      <c r="H440" s="2">
        <v>0</v>
      </c>
      <c r="I440" s="2">
        <v>2.052</v>
      </c>
      <c r="J440" s="2">
        <v>2.0790000000000002</v>
      </c>
      <c r="K440" s="2">
        <v>3.1840000000000002</v>
      </c>
      <c r="L440" s="2">
        <v>3.2040000000000002</v>
      </c>
      <c r="M440" s="2">
        <v>1.4079999999999999</v>
      </c>
      <c r="N440" s="2">
        <v>1.429</v>
      </c>
      <c r="O440" s="2">
        <v>-3.3039999999999998</v>
      </c>
      <c r="P440" s="2">
        <v>4.6950000000000003</v>
      </c>
      <c r="Q440" s="2">
        <v>0</v>
      </c>
      <c r="R440" s="2">
        <v>16415.599999999999</v>
      </c>
      <c r="S440" s="2">
        <v>7.4950000000000001</v>
      </c>
      <c r="T440" s="2">
        <v>6.7</v>
      </c>
      <c r="U440" s="2">
        <v>7.16</v>
      </c>
      <c r="V440" s="2">
        <v>44.5</v>
      </c>
      <c r="W440" t="s">
        <v>54</v>
      </c>
      <c r="X440" t="s">
        <v>55</v>
      </c>
      <c r="Y440" t="s">
        <v>59</v>
      </c>
      <c r="Z440" s="2">
        <v>0.83799999999999997</v>
      </c>
      <c r="AA440" s="2">
        <v>0.90900000000000003</v>
      </c>
      <c r="AB440" s="2">
        <v>99</v>
      </c>
      <c r="AC440" s="2">
        <v>5.2</v>
      </c>
      <c r="AD440" s="2">
        <v>44.222700000000003</v>
      </c>
      <c r="AE440" s="2">
        <v>-56.067500000000003</v>
      </c>
      <c r="AF440" s="2">
        <v>-34.894100000000002</v>
      </c>
      <c r="AG440" s="2" t="s">
        <v>70</v>
      </c>
      <c r="AH440" s="2" t="s">
        <v>58</v>
      </c>
      <c r="AI440" s="2">
        <v>13433.06</v>
      </c>
      <c r="AJ440" s="2">
        <v>7.8034100000000004</v>
      </c>
      <c r="AK440" s="2">
        <v>45100000000</v>
      </c>
      <c r="AL440" s="2">
        <v>22.28913</v>
      </c>
      <c r="AM440" s="2">
        <v>44.222700000000003</v>
      </c>
      <c r="AN440" s="2">
        <v>-1.8142</v>
      </c>
      <c r="AO440" s="2">
        <v>56.749450000000003</v>
      </c>
      <c r="AP440" s="2">
        <v>51.699039999999997</v>
      </c>
      <c r="AQ440" s="2">
        <v>5.4389880000000002</v>
      </c>
      <c r="AR440" s="2">
        <v>12.645899999999999</v>
      </c>
      <c r="AS440" s="2">
        <v>3.5599159999999999</v>
      </c>
      <c r="AT440" s="2">
        <v>1.902107</v>
      </c>
      <c r="AU440" s="2">
        <v>10.91642</v>
      </c>
      <c r="AV440" s="2">
        <v>1.902107</v>
      </c>
      <c r="AW440" s="2">
        <v>24.532710000000002</v>
      </c>
      <c r="AX440" s="2">
        <v>0.36000009999999999</v>
      </c>
      <c r="AY440" s="2">
        <v>0</v>
      </c>
      <c r="AZ440" s="2">
        <v>7.0000002160668399E-3</v>
      </c>
      <c r="BA440" s="2">
        <v>7.5999997556209606E-2</v>
      </c>
      <c r="BB440" s="2">
        <v>8.2999996840953799E-2</v>
      </c>
      <c r="BC440" s="2">
        <v>2.65394</v>
      </c>
      <c r="BD440" s="2">
        <v>60.707773322289</v>
      </c>
      <c r="BE440" s="2">
        <f t="shared" si="12"/>
        <v>1.9724419482479973</v>
      </c>
      <c r="BF440" s="2">
        <f t="shared" si="13"/>
        <v>3.1468333982814971</v>
      </c>
      <c r="BG440" s="2">
        <v>127399</v>
      </c>
      <c r="BH440" s="2">
        <v>29698</v>
      </c>
      <c r="BI440" s="2">
        <v>30.39682295984688</v>
      </c>
      <c r="BJ440" s="2">
        <v>79252</v>
      </c>
      <c r="BK440" s="2">
        <v>17408</v>
      </c>
      <c r="BL440" s="2">
        <v>28.148243968695429</v>
      </c>
      <c r="BM440" s="2">
        <v>2348.7818000000002</v>
      </c>
      <c r="BN440" s="2">
        <v>836.48180000000025</v>
      </c>
      <c r="BO440" s="2">
        <v>55.311895787872793</v>
      </c>
      <c r="BP440" s="2">
        <v>8644241466.2765503</v>
      </c>
      <c r="BQ440" s="2">
        <v>1193582453.8770704</v>
      </c>
      <c r="BR440" s="2">
        <v>16.019823909411176</v>
      </c>
      <c r="BS440" s="2">
        <v>0.2978983</v>
      </c>
      <c r="BT440" s="2">
        <v>2.9551850000000002</v>
      </c>
      <c r="BU440" s="2">
        <v>3.9492501238095099</v>
      </c>
      <c r="BV440" s="2">
        <v>11656.808694500301</v>
      </c>
      <c r="BW440" s="2">
        <v>1776.253379860198</v>
      </c>
      <c r="BX440" s="2">
        <v>15.237904527833907</v>
      </c>
      <c r="BY440" s="2">
        <v>2.3219549655914307</v>
      </c>
      <c r="BZ440" s="2">
        <v>1</v>
      </c>
    </row>
    <row r="441" spans="1:78" x14ac:dyDescent="0.2">
      <c r="A441">
        <v>439</v>
      </c>
      <c r="B441" t="s">
        <v>96</v>
      </c>
      <c r="C441">
        <v>2011</v>
      </c>
      <c r="D441">
        <v>17</v>
      </c>
      <c r="E441">
        <v>0</v>
      </c>
      <c r="F441" t="s">
        <v>97</v>
      </c>
      <c r="G441" s="2">
        <v>0.62599000000000005</v>
      </c>
      <c r="H441" s="2">
        <v>0</v>
      </c>
      <c r="I441" s="2">
        <v>2.052</v>
      </c>
      <c r="J441" s="2">
        <v>2.0790000000000002</v>
      </c>
      <c r="K441" s="2">
        <v>3.1840000000000002</v>
      </c>
      <c r="L441" s="2">
        <v>3.2040000000000002</v>
      </c>
      <c r="M441" s="2">
        <v>1.4079999999999999</v>
      </c>
      <c r="N441" s="2">
        <v>1.429</v>
      </c>
      <c r="O441" s="2">
        <v>-3.3039999999999998</v>
      </c>
      <c r="P441" s="2">
        <v>5.633</v>
      </c>
      <c r="Q441" s="2">
        <v>0</v>
      </c>
      <c r="R441" s="2">
        <v>17211</v>
      </c>
      <c r="S441" s="2">
        <v>4.8609999999999998</v>
      </c>
      <c r="T441" s="2">
        <v>8.09</v>
      </c>
      <c r="U441" s="2">
        <v>6.31</v>
      </c>
      <c r="V441" s="2">
        <v>42.2</v>
      </c>
      <c r="W441" t="s">
        <v>54</v>
      </c>
      <c r="X441" t="s">
        <v>55</v>
      </c>
      <c r="Y441" t="s">
        <v>59</v>
      </c>
      <c r="Z441" s="2">
        <v>0.83699999999999997</v>
      </c>
      <c r="AA441" s="2">
        <v>0.90700000000000003</v>
      </c>
      <c r="AB441" s="2">
        <v>99</v>
      </c>
      <c r="AC441" s="2">
        <v>5.2</v>
      </c>
      <c r="AD441" s="2">
        <v>45.35145</v>
      </c>
      <c r="AE441" s="2">
        <v>-56.067500000000003</v>
      </c>
      <c r="AF441" s="2">
        <v>-34.894100000000002</v>
      </c>
      <c r="AG441" s="2" t="s">
        <v>70</v>
      </c>
      <c r="AH441" s="2" t="s">
        <v>58</v>
      </c>
      <c r="AI441" s="2">
        <v>14086.02</v>
      </c>
      <c r="AJ441" s="2">
        <v>5.1621329999999999</v>
      </c>
      <c r="AK441" s="2">
        <v>47500000000</v>
      </c>
      <c r="AL441" s="2">
        <v>23.06438</v>
      </c>
      <c r="AM441" s="2">
        <v>45.35145</v>
      </c>
      <c r="AN441" s="2">
        <v>-2.7409059999999998</v>
      </c>
      <c r="AO441" s="2">
        <v>56.301009999999998</v>
      </c>
      <c r="AP441" s="2">
        <v>53.247030000000002</v>
      </c>
      <c r="AQ441" s="2">
        <v>5.608752</v>
      </c>
      <c r="AR441" s="2">
        <v>12.76046</v>
      </c>
      <c r="AS441" s="2">
        <v>2.641276</v>
      </c>
      <c r="AT441" s="2">
        <v>2.0906289999999998</v>
      </c>
      <c r="AU441" s="2">
        <v>10.91642</v>
      </c>
      <c r="AV441" s="2">
        <v>2.0906289999999998</v>
      </c>
      <c r="AW441" s="2">
        <v>24.58304</v>
      </c>
      <c r="AX441" s="2">
        <v>1.39</v>
      </c>
      <c r="AY441" s="2">
        <v>0</v>
      </c>
      <c r="AZ441" s="2">
        <v>7.0000002160668399E-3</v>
      </c>
      <c r="BA441" s="2">
        <v>7.5999997556209606E-2</v>
      </c>
      <c r="BB441" s="2">
        <v>8.2999996840953799E-2</v>
      </c>
      <c r="BC441" s="2">
        <v>2.65394</v>
      </c>
      <c r="BD441" s="2">
        <v>62.404448284190998</v>
      </c>
      <c r="BE441" s="2">
        <f t="shared" si="12"/>
        <v>1.6966749619019978</v>
      </c>
      <c r="BF441" s="2">
        <f t="shared" si="13"/>
        <v>2.7948232475841106</v>
      </c>
      <c r="BG441" s="2">
        <v>155594</v>
      </c>
      <c r="BH441" s="2">
        <v>28195</v>
      </c>
      <c r="BI441" s="2">
        <v>22.131256917244247</v>
      </c>
      <c r="BJ441" s="2">
        <v>94492</v>
      </c>
      <c r="BK441" s="2">
        <v>15240</v>
      </c>
      <c r="BL441" s="2">
        <v>19.229798617069601</v>
      </c>
      <c r="BM441" s="2">
        <v>2510.8986</v>
      </c>
      <c r="BN441" s="2">
        <v>162.11679999999978</v>
      </c>
      <c r="BO441" s="2">
        <v>6.9021651989980413</v>
      </c>
      <c r="BP441" s="2">
        <v>9247458944.0625992</v>
      </c>
      <c r="BQ441" s="2">
        <v>603217477.78604889</v>
      </c>
      <c r="BR441" s="2">
        <v>6.9782580708713224</v>
      </c>
      <c r="BS441" s="2">
        <v>0.114563</v>
      </c>
      <c r="BT441" s="2">
        <v>3.546179</v>
      </c>
      <c r="BU441" s="2">
        <v>7.4954295394228199</v>
      </c>
      <c r="BV441" s="2">
        <v>12309.545532216582</v>
      </c>
      <c r="BW441" s="2">
        <v>1776.4723628528191</v>
      </c>
      <c r="BX441" s="2">
        <v>14.431664907558364</v>
      </c>
      <c r="BY441" s="2">
        <v>2.3219549655914307</v>
      </c>
      <c r="BZ441" s="2">
        <v>1</v>
      </c>
    </row>
    <row r="442" spans="1:78" x14ac:dyDescent="0.2">
      <c r="A442">
        <v>440</v>
      </c>
      <c r="B442" t="s">
        <v>96</v>
      </c>
      <c r="C442">
        <v>2012</v>
      </c>
      <c r="D442">
        <v>17</v>
      </c>
      <c r="E442">
        <v>0</v>
      </c>
      <c r="F442" t="s">
        <v>97</v>
      </c>
      <c r="G442" s="2">
        <v>0.62599000000000005</v>
      </c>
      <c r="H442" s="2">
        <v>0</v>
      </c>
      <c r="I442" s="2">
        <v>2.052</v>
      </c>
      <c r="J442" s="2">
        <v>2.0790000000000002</v>
      </c>
      <c r="K442" s="2">
        <v>3.1840000000000002</v>
      </c>
      <c r="L442" s="2">
        <v>3.2040000000000002</v>
      </c>
      <c r="M442" s="2">
        <v>1.4079999999999999</v>
      </c>
      <c r="N442" s="2">
        <v>1.429</v>
      </c>
      <c r="O442" s="2">
        <v>-3.3039999999999998</v>
      </c>
      <c r="P442" s="2">
        <v>5.633</v>
      </c>
      <c r="Q442" s="2">
        <v>0</v>
      </c>
      <c r="R442" s="2">
        <v>17876</v>
      </c>
      <c r="S442" s="2">
        <v>3.2309999999999999</v>
      </c>
      <c r="T442" s="2">
        <v>8.1</v>
      </c>
      <c r="U442" s="2">
        <v>6.45</v>
      </c>
      <c r="V442" s="2">
        <v>39.9</v>
      </c>
      <c r="W442" t="s">
        <v>54</v>
      </c>
      <c r="X442" t="s">
        <v>55</v>
      </c>
      <c r="Y442" t="s">
        <v>59</v>
      </c>
      <c r="Z442" s="2">
        <v>0.83699999999999997</v>
      </c>
      <c r="AA442" s="2">
        <v>0.90700000000000003</v>
      </c>
      <c r="AB442" s="2">
        <v>99</v>
      </c>
      <c r="AC442" s="2">
        <v>5.2</v>
      </c>
      <c r="AD442" s="2">
        <v>43.403449999999999</v>
      </c>
      <c r="AE442" s="2">
        <v>-56.067500000000003</v>
      </c>
      <c r="AF442" s="2">
        <v>-34.894100000000002</v>
      </c>
      <c r="AG442" s="2" t="s">
        <v>70</v>
      </c>
      <c r="AH442" s="2" t="s">
        <v>58</v>
      </c>
      <c r="AI442" s="2">
        <v>14541.03</v>
      </c>
      <c r="AJ442" s="2">
        <v>3.538179</v>
      </c>
      <c r="AK442" s="2">
        <v>49100000000</v>
      </c>
      <c r="AL442" s="2">
        <v>23.454029999999999</v>
      </c>
      <c r="AM442" s="2">
        <v>43.403449999999999</v>
      </c>
      <c r="AN442" s="2">
        <v>-3.9724499999999998</v>
      </c>
      <c r="AO442" s="2">
        <v>55.957630000000002</v>
      </c>
      <c r="AP442" s="2">
        <v>55.061149999999998</v>
      </c>
      <c r="AQ442" s="2">
        <v>12.47273</v>
      </c>
      <c r="AR442" s="2">
        <v>13.27383</v>
      </c>
      <c r="AS442" s="2">
        <v>1.623955</v>
      </c>
      <c r="AT442" s="2">
        <v>2.0918640000000002</v>
      </c>
      <c r="AU442" s="2">
        <v>10.91642</v>
      </c>
      <c r="AV442" s="2">
        <v>2.0918640000000002</v>
      </c>
      <c r="AW442" s="2">
        <v>24.617809999999999</v>
      </c>
      <c r="AX442" s="2">
        <v>1.0000200000000001E-2</v>
      </c>
      <c r="AY442" s="2">
        <v>0</v>
      </c>
      <c r="AZ442" s="2">
        <v>7.0000002160668399E-3</v>
      </c>
      <c r="BA442" s="2">
        <v>7.5999997556209606E-2</v>
      </c>
      <c r="BB442" s="2">
        <v>8.2999996840953799E-2</v>
      </c>
      <c r="BC442" s="2">
        <v>2.65394</v>
      </c>
      <c r="BD442" s="2">
        <v>64.291247451478995</v>
      </c>
      <c r="BE442" s="2">
        <f t="shared" si="12"/>
        <v>1.8867991672879967</v>
      </c>
      <c r="BF442" s="2">
        <f t="shared" si="13"/>
        <v>3.0235010791145509</v>
      </c>
      <c r="BG442" s="2">
        <v>171989</v>
      </c>
      <c r="BH442" s="2">
        <v>16395</v>
      </c>
      <c r="BI442" s="2">
        <v>10.5370387032919</v>
      </c>
      <c r="BJ442" s="2">
        <v>103202</v>
      </c>
      <c r="BK442" s="2">
        <v>8710</v>
      </c>
      <c r="BL442" s="2">
        <v>9.2177115523007238</v>
      </c>
      <c r="BM442" s="2">
        <v>2240.2309</v>
      </c>
      <c r="BN442" s="2">
        <v>270.66769999999997</v>
      </c>
      <c r="BO442" s="2">
        <v>10.779714481500765</v>
      </c>
      <c r="BP442" s="2">
        <v>10926256462.7318</v>
      </c>
      <c r="BQ442" s="2">
        <v>1678797518.6692009</v>
      </c>
      <c r="BR442" s="2">
        <v>18.154149467698751</v>
      </c>
      <c r="BS442" s="2">
        <v>0.51337529999999998</v>
      </c>
      <c r="BT442" s="2">
        <v>2.6346180000000001</v>
      </c>
      <c r="BU442" s="2">
        <v>4.8608114597728997</v>
      </c>
      <c r="BV442" s="2">
        <v>12970.562252122118</v>
      </c>
      <c r="BW442" s="2">
        <v>1570.4704133974828</v>
      </c>
      <c r="BX442" s="2">
        <v>12.107959415101975</v>
      </c>
      <c r="BY442" s="2">
        <v>2.3219549655914307</v>
      </c>
      <c r="BZ442" s="2">
        <v>1</v>
      </c>
    </row>
    <row r="443" spans="1:78" x14ac:dyDescent="0.2">
      <c r="A443">
        <v>441</v>
      </c>
      <c r="B443" t="s">
        <v>96</v>
      </c>
      <c r="C443">
        <v>2013</v>
      </c>
      <c r="D443">
        <v>17</v>
      </c>
      <c r="E443">
        <v>0</v>
      </c>
      <c r="F443" t="s">
        <v>97</v>
      </c>
      <c r="G443" s="2">
        <v>0.69667000000000001</v>
      </c>
      <c r="H443" s="2">
        <v>0</v>
      </c>
      <c r="I443" s="2">
        <v>2.052</v>
      </c>
      <c r="J443" s="2">
        <v>2.0790000000000002</v>
      </c>
      <c r="K443" s="2">
        <v>3.1840000000000002</v>
      </c>
      <c r="L443" s="2">
        <v>3.2040000000000002</v>
      </c>
      <c r="M443" s="2">
        <v>1.4079999999999999</v>
      </c>
      <c r="N443" s="2">
        <v>1.429</v>
      </c>
      <c r="O443" s="2">
        <v>-3.3039999999999998</v>
      </c>
      <c r="P443" s="2">
        <v>4.7030000000000003</v>
      </c>
      <c r="Q443" s="2">
        <v>0</v>
      </c>
      <c r="R443" s="2">
        <v>18589</v>
      </c>
      <c r="S443" s="2">
        <v>4.3140000000000001</v>
      </c>
      <c r="T443" s="2">
        <v>8.58</v>
      </c>
      <c r="U443" s="2">
        <v>6.44</v>
      </c>
      <c r="V443" s="2">
        <v>40.5</v>
      </c>
      <c r="W443" t="s">
        <v>54</v>
      </c>
      <c r="X443" t="s">
        <v>55</v>
      </c>
      <c r="Y443" t="s">
        <v>59</v>
      </c>
      <c r="Z443" s="2">
        <v>0.82899999999999996</v>
      </c>
      <c r="AA443" s="2">
        <v>0.90500000000000003</v>
      </c>
      <c r="AB443" s="2">
        <v>99</v>
      </c>
      <c r="AC443" s="2">
        <v>5.2</v>
      </c>
      <c r="AD443" s="2">
        <v>42.740850000000002</v>
      </c>
      <c r="AE443" s="2">
        <v>-56.067500000000003</v>
      </c>
      <c r="AF443" s="2">
        <v>-34.894100000000002</v>
      </c>
      <c r="AG443" s="2" t="s">
        <v>70</v>
      </c>
      <c r="AH443" s="2" t="s">
        <v>58</v>
      </c>
      <c r="AI443" s="2">
        <v>15168.42</v>
      </c>
      <c r="AJ443" s="2">
        <v>4.6375380000000002</v>
      </c>
      <c r="AK443" s="2">
        <v>51400000000</v>
      </c>
      <c r="AL443" s="2">
        <v>25.989719999999998</v>
      </c>
      <c r="AM443" s="2">
        <v>42.740850000000002</v>
      </c>
      <c r="AN443" s="2">
        <v>-3.5046979999999999</v>
      </c>
      <c r="AO443" s="2">
        <v>55.69211</v>
      </c>
      <c r="AP443" s="2">
        <v>49.717849999999999</v>
      </c>
      <c r="AQ443" s="2">
        <v>1.715468</v>
      </c>
      <c r="AR443" s="2">
        <v>13.52243</v>
      </c>
      <c r="AS443" s="2">
        <v>1.0993599999999999</v>
      </c>
      <c r="AT443" s="2">
        <v>2.1494339999999998</v>
      </c>
      <c r="AU443" s="2">
        <v>10.91642</v>
      </c>
      <c r="AV443" s="2">
        <v>2.1494339999999998</v>
      </c>
      <c r="AW443" s="2">
        <v>24.663150000000002</v>
      </c>
      <c r="AX443" s="2">
        <v>0.47999950000000002</v>
      </c>
      <c r="AY443" s="2">
        <v>0</v>
      </c>
      <c r="AZ443" s="2">
        <v>7.0000002160668399E-3</v>
      </c>
      <c r="BA443" s="2">
        <v>7.5999997556209606E-2</v>
      </c>
      <c r="BB443" s="2">
        <v>8.2999996840953799E-2</v>
      </c>
      <c r="BC443" s="2">
        <v>2.65394</v>
      </c>
      <c r="BD443" s="2">
        <v>58.043492283706001</v>
      </c>
      <c r="BE443" s="2">
        <f t="shared" si="12"/>
        <v>6.2477551677729934</v>
      </c>
      <c r="BF443" s="2">
        <f t="shared" si="13"/>
        <v>9.717893827597937</v>
      </c>
      <c r="BG443" s="2">
        <v>195932</v>
      </c>
      <c r="BH443" s="2">
        <v>23943</v>
      </c>
      <c r="BI443" s="2">
        <v>13.921239149015344</v>
      </c>
      <c r="BJ443" s="2">
        <v>116671</v>
      </c>
      <c r="BK443" s="2">
        <v>13469</v>
      </c>
      <c r="BL443" s="2">
        <v>13.051103660781768</v>
      </c>
      <c r="BM443" s="2">
        <v>3045.1421</v>
      </c>
      <c r="BN443" s="2">
        <v>804.91120000000001</v>
      </c>
      <c r="BO443" s="2">
        <v>35.929832054365463</v>
      </c>
      <c r="BP443" s="2">
        <v>11341047488.6194</v>
      </c>
      <c r="BQ443" s="2">
        <v>414791025.88759995</v>
      </c>
      <c r="BR443" s="2">
        <v>3.7962775933587527</v>
      </c>
      <c r="BS443" s="2">
        <v>0.24859519999999999</v>
      </c>
      <c r="BT443" s="2">
        <v>1.6305529999999999</v>
      </c>
      <c r="BU443" s="2">
        <v>3.2302583586057101</v>
      </c>
      <c r="BV443" s="2">
        <v>13624.4287795442</v>
      </c>
      <c r="BW443" s="2">
        <v>1543.9898469586005</v>
      </c>
      <c r="BX443" s="2">
        <v>11.33251068313966</v>
      </c>
      <c r="BY443" s="2">
        <v>2.3219549655914307</v>
      </c>
      <c r="BZ443" s="2">
        <v>1</v>
      </c>
    </row>
    <row r="444" spans="1:78" x14ac:dyDescent="0.2">
      <c r="A444">
        <v>442</v>
      </c>
      <c r="B444" t="s">
        <v>96</v>
      </c>
      <c r="C444">
        <v>2014</v>
      </c>
      <c r="D444">
        <v>17</v>
      </c>
      <c r="E444">
        <v>0</v>
      </c>
      <c r="F444" t="s">
        <v>97</v>
      </c>
      <c r="G444" s="2">
        <v>0.71033999999999997</v>
      </c>
      <c r="H444" s="2">
        <v>0</v>
      </c>
      <c r="I444" s="2">
        <v>2.052</v>
      </c>
      <c r="J444" s="2">
        <v>2.0790000000000002</v>
      </c>
      <c r="K444" s="2">
        <v>3.1840000000000002</v>
      </c>
      <c r="L444" s="2">
        <v>3.2040000000000002</v>
      </c>
      <c r="M444" s="2">
        <v>1.4079999999999999</v>
      </c>
      <c r="N444" s="2">
        <v>1.429</v>
      </c>
      <c r="O444" s="2">
        <v>-3.3039999999999998</v>
      </c>
      <c r="P444" s="2">
        <v>4.7030000000000003</v>
      </c>
      <c r="Q444" s="2">
        <v>1</v>
      </c>
      <c r="R444" s="2">
        <v>19160</v>
      </c>
      <c r="S444" s="2">
        <v>2.9049999999999998</v>
      </c>
      <c r="T444" s="2">
        <v>8.8800000000000008</v>
      </c>
      <c r="U444" s="2">
        <v>6.55</v>
      </c>
      <c r="V444" s="2">
        <v>40.1</v>
      </c>
      <c r="W444" t="s">
        <v>54</v>
      </c>
      <c r="X444" t="s">
        <v>55</v>
      </c>
      <c r="Y444" t="s">
        <v>59</v>
      </c>
      <c r="Z444" s="2">
        <v>0.82799999999999996</v>
      </c>
      <c r="AA444" s="2">
        <v>0.90400000000000003</v>
      </c>
      <c r="AB444" s="2">
        <v>99</v>
      </c>
      <c r="AC444" s="2">
        <v>5.2</v>
      </c>
      <c r="AD444" s="2">
        <v>44.357959999999999</v>
      </c>
      <c r="AE444" s="2">
        <v>-56.067500000000003</v>
      </c>
      <c r="AF444" s="2">
        <v>-34.894100000000002</v>
      </c>
      <c r="AG444" s="2" t="s">
        <v>70</v>
      </c>
      <c r="AH444" s="2" t="s">
        <v>58</v>
      </c>
      <c r="AI444" s="2">
        <v>15609.02</v>
      </c>
      <c r="AJ444" s="2">
        <v>3.238791</v>
      </c>
      <c r="AK444" s="2">
        <v>53100000000</v>
      </c>
      <c r="AL444" s="2">
        <v>27.040030000000002</v>
      </c>
      <c r="AM444" s="2">
        <v>44.357959999999999</v>
      </c>
      <c r="AN444" s="2">
        <v>-3.2119330000000001</v>
      </c>
      <c r="AO444" s="2">
        <v>55.44764</v>
      </c>
      <c r="AP444" s="2">
        <v>49.087620000000001</v>
      </c>
      <c r="AQ444" s="2">
        <v>7.1375130000000002</v>
      </c>
      <c r="AR444" s="2">
        <v>13.696389999999999</v>
      </c>
      <c r="AS444" s="2">
        <v>1.398747</v>
      </c>
      <c r="AT444" s="2">
        <v>2.183802</v>
      </c>
      <c r="AU444" s="2">
        <v>10.91642</v>
      </c>
      <c r="AV444" s="2">
        <v>2.183802</v>
      </c>
      <c r="AW444" s="2">
        <v>24.69502</v>
      </c>
      <c r="AX444" s="2">
        <v>0.30000019999999999</v>
      </c>
      <c r="AY444" s="2">
        <v>0</v>
      </c>
      <c r="AZ444" s="2">
        <v>4.5000002719461901E-3</v>
      </c>
      <c r="BA444" s="2">
        <v>3.70000004768372E-2</v>
      </c>
      <c r="BB444" s="2">
        <v>4.1500002145767198E-2</v>
      </c>
      <c r="BC444" s="2">
        <v>2.65394</v>
      </c>
      <c r="BD444" s="2">
        <v>57.390572066936997</v>
      </c>
      <c r="BE444" s="2">
        <f t="shared" si="12"/>
        <v>0.65292021676900447</v>
      </c>
      <c r="BF444" s="2">
        <f t="shared" si="13"/>
        <v>1.1248810005739309</v>
      </c>
      <c r="BG444" s="2">
        <v>87128</v>
      </c>
      <c r="BH444" s="2">
        <v>108804</v>
      </c>
      <c r="BI444" s="2">
        <v>55.531510932364291</v>
      </c>
      <c r="BJ444" s="2">
        <v>117872</v>
      </c>
      <c r="BK444" s="2">
        <v>1201</v>
      </c>
      <c r="BL444" s="2">
        <v>1.0293903369303425</v>
      </c>
      <c r="BM444" s="2">
        <v>2247.2712000000001</v>
      </c>
      <c r="BN444" s="2">
        <v>797.87089999999989</v>
      </c>
      <c r="BO444" s="2">
        <v>26.201434080859478</v>
      </c>
      <c r="BP444" s="2">
        <v>11613882524.878901</v>
      </c>
      <c r="BQ444" s="2">
        <v>272835036.2595005</v>
      </c>
      <c r="BR444" s="2">
        <v>2.4057304806569859</v>
      </c>
      <c r="BS444" s="2">
        <v>0.17396349999999999</v>
      </c>
      <c r="BT444" s="2">
        <v>1.0843320000000001</v>
      </c>
      <c r="BU444" s="2">
        <v>4.3145901354786798</v>
      </c>
      <c r="BV444" s="2">
        <v>14222.325884486949</v>
      </c>
      <c r="BW444" s="2">
        <v>1386.6951679286503</v>
      </c>
      <c r="BX444" s="2">
        <v>9.7501293332140069</v>
      </c>
      <c r="BY444" s="2">
        <v>2.3219549655914307</v>
      </c>
      <c r="BZ444" s="2">
        <v>1</v>
      </c>
    </row>
    <row r="445" spans="1:78" x14ac:dyDescent="0.2">
      <c r="A445">
        <v>443</v>
      </c>
      <c r="B445" t="s">
        <v>96</v>
      </c>
      <c r="C445">
        <v>2015</v>
      </c>
      <c r="D445">
        <v>17</v>
      </c>
      <c r="E445">
        <v>1</v>
      </c>
      <c r="F445" t="s">
        <v>97</v>
      </c>
      <c r="G445" s="2">
        <v>0.72402</v>
      </c>
      <c r="H445" s="2">
        <v>0</v>
      </c>
      <c r="I445" s="2">
        <v>2.9780000000000002</v>
      </c>
      <c r="J445" s="2">
        <v>3.02</v>
      </c>
      <c r="K445" s="2">
        <v>3.835</v>
      </c>
      <c r="L445" s="2">
        <v>3.8620000000000001</v>
      </c>
      <c r="M445" s="2">
        <v>1.673</v>
      </c>
      <c r="N445" s="2">
        <v>1.6950000000000001</v>
      </c>
      <c r="O445" s="2">
        <v>-3.3039999999999998</v>
      </c>
      <c r="P445" s="2">
        <v>5.8570000000000002</v>
      </c>
      <c r="Q445" s="2">
        <v>0</v>
      </c>
      <c r="R445" s="2">
        <v>19244</v>
      </c>
      <c r="S445" s="2">
        <v>0.03</v>
      </c>
      <c r="T445" s="2">
        <v>8.67</v>
      </c>
      <c r="U445" s="2">
        <v>7.49</v>
      </c>
      <c r="V445" s="2">
        <v>40.1</v>
      </c>
      <c r="W445" t="s">
        <v>54</v>
      </c>
      <c r="X445" t="s">
        <v>55</v>
      </c>
      <c r="Y445" t="s">
        <v>59</v>
      </c>
      <c r="Z445" s="2">
        <v>0.81499999999999995</v>
      </c>
      <c r="AA445" s="2">
        <v>0.89200000000000002</v>
      </c>
      <c r="AB445" s="2">
        <v>99</v>
      </c>
      <c r="AC445" s="2">
        <v>5.2</v>
      </c>
      <c r="AD445" s="2">
        <v>51.186480000000003</v>
      </c>
      <c r="AE445" s="2">
        <v>-56.067500000000003</v>
      </c>
      <c r="AF445" s="2">
        <v>-34.894100000000002</v>
      </c>
      <c r="AG445" s="2" t="s">
        <v>70</v>
      </c>
      <c r="AH445" s="2" t="s">
        <v>58</v>
      </c>
      <c r="AI445" s="2">
        <v>15613.75</v>
      </c>
      <c r="AJ445" s="2">
        <v>0.3707413</v>
      </c>
      <c r="AK445" s="2">
        <v>53300000000</v>
      </c>
      <c r="AL445" s="2">
        <v>30.114319999999999</v>
      </c>
      <c r="AM445" s="2">
        <v>51.186480000000003</v>
      </c>
      <c r="AN445" s="2">
        <v>-0.27610590000000002</v>
      </c>
      <c r="AO445" s="2">
        <v>55.20308</v>
      </c>
      <c r="AP445" s="2">
        <v>45.328240000000001</v>
      </c>
      <c r="AQ445" s="2">
        <v>5.017506</v>
      </c>
      <c r="AR445" s="2">
        <v>13.83581</v>
      </c>
      <c r="AS445" s="2">
        <v>2.8680500000000002</v>
      </c>
      <c r="AT445" s="2">
        <v>2.159869</v>
      </c>
      <c r="AU445" s="2">
        <v>10.91642</v>
      </c>
      <c r="AV445" s="2">
        <v>2.159869</v>
      </c>
      <c r="AW445" s="2">
        <v>24.698720000000002</v>
      </c>
      <c r="AX445" s="2">
        <v>0.21</v>
      </c>
      <c r="AY445" s="2">
        <v>0</v>
      </c>
      <c r="AZ445" s="2">
        <v>4.5000002719461901E-3</v>
      </c>
      <c r="BA445" s="2">
        <v>3.70000004768372E-2</v>
      </c>
      <c r="BB445" s="2">
        <v>4.1500002145767198E-2</v>
      </c>
      <c r="BC445" s="2">
        <v>2.6467729000000002</v>
      </c>
      <c r="BD445" s="2">
        <v>53.121249356295998</v>
      </c>
      <c r="BE445" s="2">
        <f t="shared" si="12"/>
        <v>4.2693227106409992</v>
      </c>
      <c r="BF445" s="2">
        <f t="shared" si="13"/>
        <v>7.4390663080714932</v>
      </c>
      <c r="BG445" s="2">
        <v>85871</v>
      </c>
      <c r="BH445" s="2">
        <v>1257</v>
      </c>
      <c r="BI445" s="2">
        <v>1.4427049857680654</v>
      </c>
      <c r="BJ445" s="2">
        <v>123946</v>
      </c>
      <c r="BK445" s="2">
        <v>6074</v>
      </c>
      <c r="BL445" s="2">
        <v>5.1530473734220168</v>
      </c>
      <c r="BM445" s="2">
        <v>774.7002</v>
      </c>
      <c r="BN445" s="2">
        <v>1472.5710000000001</v>
      </c>
      <c r="BO445" s="2">
        <v>65.527071231990163</v>
      </c>
      <c r="BP445" s="2">
        <v>10540979840.745899</v>
      </c>
      <c r="BQ445" s="2">
        <v>1072902684.1330013</v>
      </c>
      <c r="BR445" s="2">
        <v>9.2381051886366379</v>
      </c>
      <c r="BS445" s="2">
        <v>0.1394167</v>
      </c>
      <c r="BT445" s="2">
        <v>1.4098550000000001</v>
      </c>
      <c r="BU445" s="2">
        <v>2.9047354029574599</v>
      </c>
      <c r="BV445" s="2">
        <v>14741.883047008383</v>
      </c>
      <c r="BW445" s="2">
        <v>871.86292117401717</v>
      </c>
      <c r="BX445" s="2">
        <v>5.9141896485940926</v>
      </c>
      <c r="BY445" s="2">
        <v>2.3219549655914307</v>
      </c>
      <c r="BZ445" s="2">
        <v>1</v>
      </c>
    </row>
    <row r="446" spans="1:78" x14ac:dyDescent="0.2">
      <c r="A446">
        <v>444</v>
      </c>
      <c r="B446" t="s">
        <v>96</v>
      </c>
      <c r="C446">
        <v>2016</v>
      </c>
      <c r="D446">
        <v>17</v>
      </c>
      <c r="E446">
        <v>0</v>
      </c>
      <c r="F446" t="s">
        <v>97</v>
      </c>
      <c r="G446" s="2">
        <v>0.73768999999999996</v>
      </c>
      <c r="H446" s="2">
        <v>0</v>
      </c>
      <c r="I446" s="2">
        <v>2.9780000000000002</v>
      </c>
      <c r="J446" s="2">
        <v>3.02</v>
      </c>
      <c r="K446" s="2">
        <v>3.835</v>
      </c>
      <c r="L446" s="2">
        <v>3.8620000000000001</v>
      </c>
      <c r="M446" s="2">
        <v>1.673</v>
      </c>
      <c r="N446" s="2">
        <v>1.6950000000000001</v>
      </c>
      <c r="O446" s="2">
        <v>-3.3039999999999998</v>
      </c>
      <c r="P446" s="2">
        <v>5.1890000000000001</v>
      </c>
      <c r="Q446" s="2">
        <v>0</v>
      </c>
      <c r="R446" s="2">
        <v>19468</v>
      </c>
      <c r="S446" s="2">
        <v>1.33</v>
      </c>
      <c r="T446" s="2">
        <v>9.64</v>
      </c>
      <c r="U446" s="2">
        <v>7.84</v>
      </c>
      <c r="V446" s="2">
        <v>39.700000000000003</v>
      </c>
      <c r="W446" t="s">
        <v>54</v>
      </c>
      <c r="X446" t="s">
        <v>55</v>
      </c>
      <c r="Y446" t="s">
        <v>59</v>
      </c>
      <c r="Z446" s="2">
        <v>0.81499999999999995</v>
      </c>
      <c r="AA446" s="2">
        <v>0.89200000000000002</v>
      </c>
      <c r="AB446" s="2">
        <v>99</v>
      </c>
      <c r="AC446" s="2">
        <v>5.2</v>
      </c>
      <c r="AD446" s="2">
        <v>46.65663</v>
      </c>
      <c r="AE446" s="2">
        <v>-56.067500000000003</v>
      </c>
      <c r="AF446" s="2">
        <v>-34.894100000000002</v>
      </c>
      <c r="AG446" s="2" t="s">
        <v>70</v>
      </c>
      <c r="AH446" s="2" t="s">
        <v>58</v>
      </c>
      <c r="AI446" s="2">
        <v>15821.36</v>
      </c>
      <c r="AJ446" s="2">
        <v>1.6897979999999999</v>
      </c>
      <c r="AK446" s="2">
        <v>54200000000</v>
      </c>
      <c r="AL446" s="2">
        <v>25.791119999999999</v>
      </c>
      <c r="AM446" s="2">
        <v>46.65663</v>
      </c>
      <c r="AN446" s="2">
        <v>0.82858129999999997</v>
      </c>
      <c r="AO446" s="2">
        <v>55.118340000000003</v>
      </c>
      <c r="AP446" s="2">
        <v>48.573180000000001</v>
      </c>
      <c r="AQ446" s="2">
        <v>-0.90090890000000001</v>
      </c>
      <c r="AS446" s="2">
        <v>1.3190569999999999</v>
      </c>
      <c r="AT446" s="2">
        <v>2.2659210000000001</v>
      </c>
      <c r="AU446" s="2">
        <v>10.91642</v>
      </c>
      <c r="AV446" s="2">
        <v>2.2659210000000001</v>
      </c>
      <c r="AW446" s="2">
        <v>24.715479999999999</v>
      </c>
      <c r="AX446" s="2">
        <v>0.97000030000000004</v>
      </c>
      <c r="AY446" s="2">
        <v>0</v>
      </c>
      <c r="AZ446" s="2">
        <v>4.5000002719461901E-3</v>
      </c>
      <c r="BA446" s="2">
        <v>3.70000004768372E-2</v>
      </c>
      <c r="BB446" s="2">
        <v>4.1500002145767198E-2</v>
      </c>
      <c r="BC446" s="2">
        <v>2.6467729000000002</v>
      </c>
      <c r="BD446" s="2">
        <v>48.573185320040999</v>
      </c>
      <c r="BE446" s="2">
        <f t="shared" si="12"/>
        <v>4.5480640362549991</v>
      </c>
      <c r="BF446" s="2">
        <f t="shared" si="13"/>
        <v>8.5616661719496197</v>
      </c>
      <c r="BG446" s="2">
        <v>88636</v>
      </c>
      <c r="BH446" s="2">
        <v>2765</v>
      </c>
      <c r="BI446" s="2">
        <v>3.2199461983673183</v>
      </c>
      <c r="BJ446" s="2">
        <v>132120</v>
      </c>
      <c r="BK446" s="2">
        <v>8174</v>
      </c>
      <c r="BL446" s="2">
        <v>6.5948074161328316</v>
      </c>
      <c r="BM446" s="2">
        <v>-1823.4073000000001</v>
      </c>
      <c r="BN446" s="2">
        <v>2598.1075000000001</v>
      </c>
      <c r="BO446" s="2">
        <v>335.3694112896834</v>
      </c>
      <c r="BP446" s="2">
        <v>10367992814.303301</v>
      </c>
      <c r="BQ446" s="2">
        <v>172987026.44259834</v>
      </c>
      <c r="BR446" s="2">
        <v>1.6410905727560661</v>
      </c>
      <c r="BT446" s="2">
        <v>2.8744649999999998</v>
      </c>
      <c r="BU446" s="2">
        <v>3.02704170296124E-2</v>
      </c>
      <c r="BV446" s="2">
        <v>15139.932537146999</v>
      </c>
      <c r="BW446" s="2">
        <v>681.42647804520129</v>
      </c>
      <c r="BX446" s="2">
        <v>4.5008554455131717</v>
      </c>
      <c r="BY446" s="2">
        <v>2.3219549655914307</v>
      </c>
      <c r="BZ446" s="2">
        <v>1</v>
      </c>
    </row>
    <row r="447" spans="1:78" x14ac:dyDescent="0.2">
      <c r="A447">
        <v>445</v>
      </c>
      <c r="B447" t="s">
        <v>96</v>
      </c>
      <c r="C447">
        <v>2017</v>
      </c>
      <c r="D447">
        <v>17</v>
      </c>
      <c r="E447">
        <v>0</v>
      </c>
      <c r="F447" t="s">
        <v>97</v>
      </c>
      <c r="G447" s="2">
        <v>0.75136999999999998</v>
      </c>
      <c r="H447" s="2">
        <v>0</v>
      </c>
      <c r="I447" s="2">
        <v>2.9780000000000002</v>
      </c>
      <c r="J447" s="2">
        <v>3.02</v>
      </c>
      <c r="K447" s="2">
        <v>3.835</v>
      </c>
      <c r="L447" s="2">
        <v>3.8620000000000001</v>
      </c>
      <c r="M447" s="2">
        <v>1.673</v>
      </c>
      <c r="N447" s="2">
        <v>1.6950000000000001</v>
      </c>
      <c r="O447" s="2">
        <v>-3.3039999999999998</v>
      </c>
      <c r="P447" s="2">
        <v>5.1890000000000001</v>
      </c>
      <c r="Q447" s="2">
        <v>0</v>
      </c>
      <c r="R447" s="2">
        <v>19918.099999999999</v>
      </c>
      <c r="S447" s="2">
        <v>2.218</v>
      </c>
      <c r="T447" s="2">
        <v>6.22</v>
      </c>
      <c r="U447" s="2">
        <v>7.89</v>
      </c>
      <c r="V447" s="2">
        <v>39.5</v>
      </c>
      <c r="W447" t="s">
        <v>54</v>
      </c>
      <c r="X447" t="s">
        <v>55</v>
      </c>
      <c r="Y447" t="s">
        <v>59</v>
      </c>
      <c r="Z447" s="2">
        <v>0.80400000000000005</v>
      </c>
      <c r="AA447" s="2">
        <v>0.88</v>
      </c>
      <c r="AB447" s="2">
        <v>99</v>
      </c>
      <c r="AC447" s="2">
        <v>5.2</v>
      </c>
      <c r="AE447" s="2">
        <v>-56.067500000000003</v>
      </c>
      <c r="AF447" s="2">
        <v>-34.894100000000002</v>
      </c>
      <c r="AG447" s="2" t="s">
        <v>70</v>
      </c>
      <c r="AH447" s="2" t="s">
        <v>58</v>
      </c>
      <c r="AI447" s="2">
        <v>16020.38</v>
      </c>
      <c r="AJ447" s="2">
        <v>1.6277539999999999</v>
      </c>
      <c r="AK447" s="2">
        <v>55100000000</v>
      </c>
      <c r="AL447" s="2">
        <v>24.213889999999999</v>
      </c>
      <c r="AN447" s="2">
        <v>1.16945E-2</v>
      </c>
      <c r="AO447" s="2">
        <v>54.98413</v>
      </c>
      <c r="AP447" s="2">
        <v>46.80471</v>
      </c>
      <c r="AQ447" s="2">
        <v>4.1823810000000003</v>
      </c>
      <c r="AS447" s="2">
        <v>6.2044099999999998E-2</v>
      </c>
      <c r="AT447" s="2">
        <v>1.8277699999999999</v>
      </c>
      <c r="AU447" s="2">
        <v>10.91642</v>
      </c>
      <c r="AV447" s="2">
        <v>1.8277699999999999</v>
      </c>
      <c r="AW447" s="2">
        <v>24.731619999999999</v>
      </c>
      <c r="AX447" s="2">
        <v>3.4200010000000001</v>
      </c>
      <c r="AY447" s="2">
        <v>0</v>
      </c>
      <c r="AZ447" s="2">
        <v>4.5000002719461901E-3</v>
      </c>
      <c r="BA447" s="2">
        <v>3.70000004768372E-2</v>
      </c>
      <c r="BB447" s="2">
        <v>4.1500002145767198E-2</v>
      </c>
      <c r="BC447" s="2" t="s">
        <v>101</v>
      </c>
      <c r="BD447" s="2">
        <v>46.804705121870001</v>
      </c>
      <c r="BE447" s="2">
        <f t="shared" si="12"/>
        <v>1.7684801981709981</v>
      </c>
      <c r="BF447" s="2">
        <f t="shared" si="13"/>
        <v>3.6408569594906388</v>
      </c>
      <c r="BG447" s="2">
        <v>86755</v>
      </c>
      <c r="BH447" s="2">
        <v>1881</v>
      </c>
      <c r="BI447" s="2">
        <v>2.1221625524617536</v>
      </c>
      <c r="BJ447" s="2">
        <v>145779</v>
      </c>
      <c r="BK447" s="2">
        <v>13659</v>
      </c>
      <c r="BL447" s="2">
        <v>10.338328792007266</v>
      </c>
      <c r="BM447" s="2">
        <v>-2037.3413</v>
      </c>
      <c r="BN447" s="2">
        <v>213.93399999999997</v>
      </c>
      <c r="BO447" s="2">
        <v>-11.732650187371739</v>
      </c>
      <c r="BP447" s="2">
        <v>10406596708.2279</v>
      </c>
      <c r="BQ447" s="2">
        <v>38603893.924598694</v>
      </c>
      <c r="BR447" s="2">
        <v>0.37233719791300574</v>
      </c>
      <c r="BT447" s="2">
        <v>1.2994110000000001</v>
      </c>
      <c r="BU447" s="2">
        <v>1.32968121444294</v>
      </c>
      <c r="BV447" s="2">
        <v>15462.3263045247</v>
      </c>
      <c r="BW447" s="2">
        <v>558.0541948109003</v>
      </c>
      <c r="BX447" s="2">
        <v>3.6091218347112384</v>
      </c>
      <c r="BY447" s="2">
        <v>2.3219549655914307</v>
      </c>
      <c r="BZ447" s="2">
        <v>1</v>
      </c>
    </row>
    <row r="448" spans="1:78" x14ac:dyDescent="0.2">
      <c r="A448">
        <v>446</v>
      </c>
      <c r="B448" t="s">
        <v>96</v>
      </c>
      <c r="C448">
        <v>2018</v>
      </c>
      <c r="D448">
        <v>17</v>
      </c>
      <c r="E448">
        <v>0</v>
      </c>
      <c r="F448" t="s">
        <v>97</v>
      </c>
      <c r="G448" s="2">
        <v>0.76504000000000005</v>
      </c>
      <c r="H448" s="2">
        <v>0</v>
      </c>
      <c r="I448" s="2">
        <v>2.9780000000000002</v>
      </c>
      <c r="J448" s="2">
        <v>3.02</v>
      </c>
      <c r="K448" s="2">
        <v>3.835</v>
      </c>
      <c r="L448" s="2">
        <v>3.8620000000000001</v>
      </c>
      <c r="M448" s="2">
        <v>1.673</v>
      </c>
      <c r="N448" s="2">
        <v>1.6950000000000001</v>
      </c>
      <c r="O448" s="2">
        <v>-3.3039999999999998</v>
      </c>
      <c r="P448" s="2">
        <v>5.3330000000000002</v>
      </c>
      <c r="Q448" s="2">
        <v>0</v>
      </c>
      <c r="R448" s="2">
        <v>20185.8</v>
      </c>
      <c r="S448" s="2">
        <v>1.2470000000000001</v>
      </c>
      <c r="T448" s="2">
        <v>7.61</v>
      </c>
      <c r="U448" s="2">
        <v>8.34</v>
      </c>
      <c r="V448" s="2">
        <v>39.700000000000003</v>
      </c>
      <c r="W448" t="s">
        <v>54</v>
      </c>
      <c r="X448" t="s">
        <v>55</v>
      </c>
      <c r="Y448" t="s">
        <v>59</v>
      </c>
      <c r="Z448" s="2">
        <v>0.81799999999999995</v>
      </c>
      <c r="AA448" s="2">
        <v>0.89200000000000002</v>
      </c>
      <c r="AB448" s="2">
        <v>99</v>
      </c>
      <c r="AC448" s="2">
        <v>5.2</v>
      </c>
      <c r="AE448" s="2">
        <v>-56.067500000000003</v>
      </c>
      <c r="AF448" s="2">
        <v>-34.894100000000002</v>
      </c>
      <c r="AG448" s="2" t="s">
        <v>70</v>
      </c>
      <c r="AH448" s="2" t="s">
        <v>58</v>
      </c>
      <c r="AI448" s="2">
        <v>16037.93</v>
      </c>
      <c r="AJ448" s="2">
        <v>0.47790719999999998</v>
      </c>
      <c r="AK448" s="2">
        <v>55300000000</v>
      </c>
      <c r="AL448" s="2">
        <v>25.265560000000001</v>
      </c>
      <c r="AN448" s="2">
        <v>-0.41299789999999997</v>
      </c>
      <c r="AO448" s="2">
        <v>54.852710000000002</v>
      </c>
      <c r="AP448" s="2">
        <v>47.82535</v>
      </c>
      <c r="AQ448" s="2">
        <v>2.4170989999999999</v>
      </c>
      <c r="AS448" s="2">
        <v>1.1498470000000001</v>
      </c>
      <c r="AT448" s="2">
        <v>2.0294629999999998</v>
      </c>
      <c r="AU448" s="2">
        <v>10.91642</v>
      </c>
      <c r="AV448" s="2">
        <v>2.0294629999999998</v>
      </c>
      <c r="AW448" s="2">
        <v>24.73639</v>
      </c>
      <c r="AX448" s="2">
        <v>1.39</v>
      </c>
      <c r="AY448" s="2">
        <v>0</v>
      </c>
      <c r="AZ448" s="2">
        <v>4.5000002719461901E-3</v>
      </c>
      <c r="BA448" s="2">
        <v>3.70000004768372E-2</v>
      </c>
      <c r="BB448" s="2">
        <v>4.1500002145767198E-2</v>
      </c>
      <c r="BC448" s="2" t="s">
        <v>101</v>
      </c>
      <c r="BD448" s="2">
        <v>47.825350337949999</v>
      </c>
      <c r="BE448" s="2">
        <f t="shared" si="12"/>
        <v>1.0206452160799984</v>
      </c>
      <c r="BF448" s="2">
        <f t="shared" si="13"/>
        <v>2.1806466111098111</v>
      </c>
      <c r="BG448" s="2">
        <v>89426</v>
      </c>
      <c r="BH448" s="2">
        <v>2671</v>
      </c>
      <c r="BI448" s="2">
        <v>3.0787850844331737</v>
      </c>
      <c r="BJ448" s="2">
        <v>155305</v>
      </c>
      <c r="BK448" s="2">
        <v>9526</v>
      </c>
      <c r="BL448" s="2">
        <v>6.5345488719225679</v>
      </c>
      <c r="BM448" s="2">
        <v>-708.3537</v>
      </c>
      <c r="BN448" s="2">
        <v>1328.9875999999999</v>
      </c>
      <c r="BO448" s="2">
        <v>-65.231466126956718</v>
      </c>
      <c r="BP448" s="2">
        <v>9470815521.2019997</v>
      </c>
      <c r="BQ448" s="2">
        <v>935781187.02589989</v>
      </c>
      <c r="BR448" s="2">
        <v>8.9921922917031214</v>
      </c>
      <c r="BT448" s="2">
        <v>7.1752099999999999E-2</v>
      </c>
      <c r="BU448" s="2">
        <v>1.25792913208215</v>
      </c>
      <c r="BV448" s="2">
        <v>15711.809545061567</v>
      </c>
      <c r="BW448" s="2">
        <v>326.12256367923328</v>
      </c>
      <c r="BX448" s="2">
        <v>2.0756524749355685</v>
      </c>
      <c r="BY448" s="2">
        <v>2.3219549655914307</v>
      </c>
      <c r="BZ448" s="2">
        <v>1</v>
      </c>
    </row>
    <row r="449" spans="1:78" x14ac:dyDescent="0.2">
      <c r="A449">
        <v>447</v>
      </c>
      <c r="B449" t="s">
        <v>96</v>
      </c>
      <c r="C449">
        <v>2019</v>
      </c>
      <c r="D449">
        <v>17</v>
      </c>
      <c r="E449">
        <v>0</v>
      </c>
      <c r="F449" t="s">
        <v>97</v>
      </c>
      <c r="G449" s="2">
        <v>0.77871000000000001</v>
      </c>
      <c r="H449" s="2">
        <v>0</v>
      </c>
      <c r="I449" s="2">
        <v>2.9780000000000002</v>
      </c>
      <c r="J449" s="2">
        <v>3.02</v>
      </c>
      <c r="K449" s="2">
        <v>3.835</v>
      </c>
      <c r="L449" s="2">
        <v>3.8620000000000001</v>
      </c>
      <c r="M449" s="2">
        <v>1.673</v>
      </c>
      <c r="N449" s="2">
        <v>1.6950000000000001</v>
      </c>
      <c r="O449" s="2">
        <v>-2.7959999999999998</v>
      </c>
      <c r="Q449" s="2">
        <v>0</v>
      </c>
      <c r="S449" s="2">
        <v>-0.13800000000000001</v>
      </c>
      <c r="T449" s="2">
        <v>7.88</v>
      </c>
      <c r="U449" s="2">
        <v>9.35</v>
      </c>
      <c r="V449" s="2">
        <v>39.700000000000003</v>
      </c>
      <c r="W449" t="s">
        <v>54</v>
      </c>
      <c r="X449" t="s">
        <v>55</v>
      </c>
      <c r="Y449" t="s">
        <v>59</v>
      </c>
      <c r="Z449" s="2">
        <v>0.81499999999999995</v>
      </c>
      <c r="AA449" s="2">
        <v>0.88900000000000001</v>
      </c>
      <c r="AB449" s="2">
        <v>99</v>
      </c>
      <c r="AC449" s="2">
        <v>5.2</v>
      </c>
      <c r="AE449" s="2">
        <v>-56.067500000000003</v>
      </c>
      <c r="AF449" s="2">
        <v>-34.894100000000002</v>
      </c>
      <c r="AG449" s="2" t="s">
        <v>70</v>
      </c>
      <c r="AH449" s="2" t="s">
        <v>58</v>
      </c>
      <c r="AI449" s="2">
        <v>16036.3</v>
      </c>
      <c r="AJ449" s="2">
        <v>0.35044710000000001</v>
      </c>
      <c r="AK449" s="2">
        <v>55500000000</v>
      </c>
      <c r="AL449" s="2">
        <v>25.71791</v>
      </c>
      <c r="AN449" s="2">
        <v>1.6010709999999999</v>
      </c>
      <c r="AO449" s="2">
        <v>54.79712</v>
      </c>
      <c r="AP449" s="2">
        <v>49.607039999999998</v>
      </c>
      <c r="AQ449" s="2">
        <v>2.3008440000000001</v>
      </c>
      <c r="AS449" s="2">
        <v>0.12745999999999999</v>
      </c>
      <c r="AT449" s="2">
        <v>2.0643280000000002</v>
      </c>
      <c r="AU449" s="2">
        <v>7.8176160000000001</v>
      </c>
      <c r="AV449" s="2">
        <v>2.0643280000000002</v>
      </c>
      <c r="AW449" s="2">
        <v>24.739889999999999</v>
      </c>
      <c r="AX449" s="2">
        <v>0.27</v>
      </c>
      <c r="AY449" s="2">
        <v>0.403366682547245</v>
      </c>
      <c r="AZ449" s="2" t="s">
        <v>101</v>
      </c>
      <c r="BA449" s="2" t="s">
        <v>101</v>
      </c>
      <c r="BB449" s="2" t="s">
        <v>101</v>
      </c>
      <c r="BC449" s="2" t="s">
        <v>101</v>
      </c>
      <c r="BD449" s="2">
        <v>49.607043580772</v>
      </c>
      <c r="BE449" s="2">
        <f t="shared" si="12"/>
        <v>1.7816932428220014</v>
      </c>
      <c r="BF449" s="2">
        <f t="shared" si="13"/>
        <v>3.7254159775766578</v>
      </c>
      <c r="BG449" s="2">
        <v>89475</v>
      </c>
      <c r="BH449" s="2">
        <v>49</v>
      </c>
      <c r="BI449" s="2">
        <v>5.4793907812045711E-2</v>
      </c>
      <c r="BJ449" s="2">
        <v>162952</v>
      </c>
      <c r="BK449" s="2">
        <v>7647</v>
      </c>
      <c r="BL449" s="2">
        <v>4.9238595022697274</v>
      </c>
      <c r="BM449" s="2">
        <v>1397.2832000000001</v>
      </c>
      <c r="BN449" s="2">
        <v>2105.6369</v>
      </c>
      <c r="BO449" s="2">
        <v>-297.25783884519836</v>
      </c>
      <c r="BP449" s="2">
        <v>9543260936.9274406</v>
      </c>
      <c r="BQ449" s="2">
        <v>72445415.725440979</v>
      </c>
      <c r="BR449" s="2">
        <v>0.76493323688186976</v>
      </c>
      <c r="BT449" s="2">
        <v>1.148371</v>
      </c>
      <c r="BU449" s="2">
        <v>0.109558005853614</v>
      </c>
      <c r="BV449" s="2">
        <v>15856.455841077683</v>
      </c>
      <c r="BW449" s="2">
        <v>179.84056152181802</v>
      </c>
      <c r="BX449" s="2">
        <v>1.1341788059341966</v>
      </c>
      <c r="BY449" s="2">
        <v>2.3219549655914307</v>
      </c>
      <c r="BZ449" s="2">
        <v>1</v>
      </c>
    </row>
    <row r="450" spans="1:78" x14ac:dyDescent="0.2">
      <c r="A450">
        <v>448</v>
      </c>
      <c r="B450" t="s">
        <v>98</v>
      </c>
      <c r="C450">
        <v>1992</v>
      </c>
      <c r="D450">
        <v>18</v>
      </c>
      <c r="E450">
        <v>0</v>
      </c>
      <c r="F450" t="s">
        <v>99</v>
      </c>
      <c r="G450" s="2">
        <v>0.72704999999999997</v>
      </c>
      <c r="H450" s="2">
        <v>0</v>
      </c>
      <c r="O450" s="2">
        <v>-0.83899999999999997</v>
      </c>
      <c r="Q450" s="2">
        <v>0</v>
      </c>
      <c r="R450" s="2">
        <v>14901.6</v>
      </c>
      <c r="S450" s="2">
        <v>3.68</v>
      </c>
      <c r="U450" s="2">
        <v>7.69</v>
      </c>
      <c r="V450" s="2">
        <v>42.1</v>
      </c>
      <c r="W450" t="s">
        <v>64</v>
      </c>
      <c r="X450" t="s">
        <v>65</v>
      </c>
      <c r="Y450" t="s">
        <v>56</v>
      </c>
      <c r="Z450" s="2">
        <v>0.623</v>
      </c>
      <c r="AA450" s="2">
        <v>0.751</v>
      </c>
      <c r="AB450" s="2">
        <v>207</v>
      </c>
      <c r="AE450" s="2">
        <v>-69.837100000000007</v>
      </c>
      <c r="AF450" s="2">
        <v>9.0816499999999998</v>
      </c>
      <c r="AG450" s="2" t="s">
        <v>57</v>
      </c>
      <c r="AH450" s="2" t="s">
        <v>58</v>
      </c>
      <c r="AJ450" s="2">
        <v>6.060473</v>
      </c>
      <c r="AL450" s="2">
        <v>18.588339999999999</v>
      </c>
      <c r="AN450" s="2">
        <v>-6.2067690000000004</v>
      </c>
      <c r="AO450" s="2">
        <v>69.986329999999995</v>
      </c>
      <c r="AP450" s="2">
        <v>53.476140000000001</v>
      </c>
      <c r="AQ450" s="2">
        <v>1.0413600000000001</v>
      </c>
      <c r="AR450" s="2">
        <v>8.8870269999999998</v>
      </c>
      <c r="AU450" s="2">
        <v>0.70392100000000002</v>
      </c>
      <c r="AY450" s="2">
        <v>1.95728124503732</v>
      </c>
      <c r="AZ450" s="2">
        <v>0.14550000429153401</v>
      </c>
      <c r="BA450" s="2">
        <v>9.2500001192092896E-2</v>
      </c>
      <c r="BB450" s="2">
        <v>0.23800000548362699</v>
      </c>
      <c r="BC450" s="2">
        <v>2.8003360000000002</v>
      </c>
      <c r="BD450" s="2">
        <v>56.382405947236997</v>
      </c>
      <c r="BM450" s="2">
        <v>473</v>
      </c>
      <c r="BN450" s="2">
        <v>1255</v>
      </c>
      <c r="BO450" s="2">
        <v>72.62731481481481</v>
      </c>
      <c r="BU450" s="2">
        <v>-1.01989840723036E-2</v>
      </c>
      <c r="BY450" s="2">
        <v>-0.15395072102546692</v>
      </c>
      <c r="BZ450" s="2">
        <v>0.41687184572219849</v>
      </c>
    </row>
    <row r="451" spans="1:78" x14ac:dyDescent="0.2">
      <c r="A451">
        <v>449</v>
      </c>
      <c r="B451" t="s">
        <v>98</v>
      </c>
      <c r="C451">
        <v>1993</v>
      </c>
      <c r="D451">
        <v>18</v>
      </c>
      <c r="E451">
        <v>1</v>
      </c>
      <c r="F451" t="s">
        <v>99</v>
      </c>
      <c r="G451" s="2">
        <v>0.72704999999999997</v>
      </c>
      <c r="H451" s="2">
        <v>0</v>
      </c>
      <c r="I451" s="2">
        <v>0.377</v>
      </c>
      <c r="J451" s="2">
        <v>0.40100000000000002</v>
      </c>
      <c r="K451" s="2">
        <v>1.3640000000000001</v>
      </c>
      <c r="L451" s="2">
        <v>1.407</v>
      </c>
      <c r="M451" s="2">
        <v>0.48899999999999999</v>
      </c>
      <c r="N451" s="2">
        <v>0.51400000000000001</v>
      </c>
      <c r="O451" s="2">
        <v>-1.8420000000000001</v>
      </c>
      <c r="Q451" s="2">
        <v>1</v>
      </c>
      <c r="R451" s="2">
        <v>14693.9</v>
      </c>
      <c r="S451" s="2">
        <v>-1.9159999999999999</v>
      </c>
      <c r="U451" s="2">
        <v>6.6</v>
      </c>
      <c r="W451" t="s">
        <v>64</v>
      </c>
      <c r="X451" t="s">
        <v>65</v>
      </c>
      <c r="Y451" t="s">
        <v>56</v>
      </c>
      <c r="Z451" s="2">
        <v>0.622</v>
      </c>
      <c r="AA451" s="2">
        <v>0.751</v>
      </c>
      <c r="AB451" s="2">
        <v>207</v>
      </c>
      <c r="AE451" s="2">
        <v>-69.837100000000007</v>
      </c>
      <c r="AF451" s="2">
        <v>9.0816499999999998</v>
      </c>
      <c r="AG451" s="2" t="s">
        <v>57</v>
      </c>
      <c r="AH451" s="2" t="s">
        <v>58</v>
      </c>
      <c r="AJ451" s="2">
        <v>0.27538820000000003</v>
      </c>
      <c r="AL451" s="2">
        <v>15.76515</v>
      </c>
      <c r="AN451" s="2">
        <v>-3.3180710000000002</v>
      </c>
      <c r="AO451" s="2">
        <v>68.981729999999999</v>
      </c>
      <c r="AP451" s="2">
        <v>52.390189999999997</v>
      </c>
      <c r="AQ451" s="2">
        <v>0.61932900000000002</v>
      </c>
      <c r="AR451" s="2">
        <v>8.2686290000000007</v>
      </c>
      <c r="AS451" s="2">
        <v>5.7850849999999996</v>
      </c>
      <c r="AU451" s="2">
        <v>3.3929640000000001</v>
      </c>
      <c r="AY451" s="2">
        <v>1.1608702556773101</v>
      </c>
      <c r="AZ451" s="2">
        <v>0.20350000262260401</v>
      </c>
      <c r="BA451" s="2">
        <v>0.25150001049041798</v>
      </c>
      <c r="BB451" s="2">
        <v>0.45500001311302202</v>
      </c>
      <c r="BC451" s="2">
        <v>2.8003360000000002</v>
      </c>
      <c r="BD451" s="2">
        <v>55.258634018233998</v>
      </c>
      <c r="BE451" s="2">
        <f t="shared" si="12"/>
        <v>1.1237719290029986</v>
      </c>
      <c r="BF451" s="2">
        <f t="shared" si="13"/>
        <v>1.9931251781887975</v>
      </c>
      <c r="BM451" s="2">
        <v>-514</v>
      </c>
      <c r="BN451" s="2">
        <v>987</v>
      </c>
      <c r="BO451" s="2">
        <v>208.66807610993658</v>
      </c>
      <c r="BS451" s="2">
        <v>0.61839770000000005</v>
      </c>
      <c r="BT451" s="2">
        <v>3.6903380000000001</v>
      </c>
      <c r="BU451" s="2">
        <v>3.68013910857769</v>
      </c>
      <c r="BY451" s="2">
        <v>-1.2261545658111572</v>
      </c>
      <c r="BZ451" s="2">
        <v>0.16434517502784729</v>
      </c>
    </row>
    <row r="452" spans="1:78" x14ac:dyDescent="0.2">
      <c r="A452">
        <v>450</v>
      </c>
      <c r="B452" t="s">
        <v>98</v>
      </c>
      <c r="C452">
        <v>1994</v>
      </c>
      <c r="D452">
        <v>18</v>
      </c>
      <c r="E452">
        <v>0</v>
      </c>
      <c r="F452" t="s">
        <v>99</v>
      </c>
      <c r="G452" s="2">
        <v>0.72704999999999997</v>
      </c>
      <c r="H452" s="2">
        <v>0</v>
      </c>
      <c r="I452" s="2">
        <v>0.377</v>
      </c>
      <c r="J452" s="2">
        <v>0.40100000000000002</v>
      </c>
      <c r="K452" s="2">
        <v>1.3640000000000001</v>
      </c>
      <c r="L452" s="2">
        <v>1.407</v>
      </c>
      <c r="M452" s="2">
        <v>0.48899999999999999</v>
      </c>
      <c r="N452" s="2">
        <v>0.51400000000000001</v>
      </c>
      <c r="O452" s="2">
        <v>-1.968</v>
      </c>
      <c r="Q452" s="2">
        <v>0</v>
      </c>
      <c r="R452" s="2">
        <v>14129.3</v>
      </c>
      <c r="S452" s="2">
        <v>-4.431</v>
      </c>
      <c r="U452" s="2">
        <v>8.56</v>
      </c>
      <c r="W452" t="s">
        <v>64</v>
      </c>
      <c r="X452" t="s">
        <v>65</v>
      </c>
      <c r="Y452" t="s">
        <v>56</v>
      </c>
      <c r="Z452" s="2">
        <v>0.61799999999999999</v>
      </c>
      <c r="AA452" s="2">
        <v>0.76100000000000001</v>
      </c>
      <c r="AB452" s="2">
        <v>207</v>
      </c>
      <c r="AE452" s="2">
        <v>-69.837100000000007</v>
      </c>
      <c r="AF452" s="2">
        <v>9.0816499999999998</v>
      </c>
      <c r="AG452" s="2" t="s">
        <v>57</v>
      </c>
      <c r="AH452" s="2" t="s">
        <v>58</v>
      </c>
      <c r="AJ452" s="2">
        <v>-2.3495080000000002</v>
      </c>
      <c r="AL452" s="2">
        <v>9.1984340000000007</v>
      </c>
      <c r="AN452" s="2">
        <v>4.3496370000000004</v>
      </c>
      <c r="AO452" s="2">
        <v>67.980040000000002</v>
      </c>
      <c r="AP452" s="2">
        <v>51.444809999999997</v>
      </c>
      <c r="AQ452" s="2">
        <v>1.3711370000000001</v>
      </c>
      <c r="AR452" s="2">
        <v>6.9939869999999997</v>
      </c>
      <c r="AS452" s="2">
        <v>2.6248960000000001</v>
      </c>
      <c r="AU452" s="2">
        <v>3.873024</v>
      </c>
      <c r="AY452" s="2">
        <v>1.06082261394315</v>
      </c>
      <c r="AZ452" s="2">
        <v>0.20350000262260401</v>
      </c>
      <c r="BA452" s="2">
        <v>0.25150001049041798</v>
      </c>
      <c r="BB452" s="2">
        <v>0.45500001311302202</v>
      </c>
      <c r="BC452" s="2">
        <v>4.6496719999999998</v>
      </c>
      <c r="BD452" s="2">
        <v>54.343130279272998</v>
      </c>
      <c r="BE452" s="2">
        <f t="shared" ref="BE452:BE477" si="14">ABS(BD452-BD451)</f>
        <v>0.91550373896100012</v>
      </c>
      <c r="BF452" s="2">
        <f t="shared" ref="BF452:BF477" si="15">100*ABS(BD452-BD451)/BD451</f>
        <v>1.6567614368804453</v>
      </c>
      <c r="BM452" s="2">
        <v>455</v>
      </c>
      <c r="BN452" s="2">
        <v>969</v>
      </c>
      <c r="BO452" s="2">
        <v>-188.52140077821011</v>
      </c>
      <c r="BS452" s="2">
        <v>1.2746420000000001</v>
      </c>
      <c r="BT452" s="2">
        <v>5.5957049999999997</v>
      </c>
      <c r="BU452" s="2">
        <v>-1.91556578399383</v>
      </c>
      <c r="BY452" s="2">
        <v>-1.2261545658111572</v>
      </c>
      <c r="BZ452" s="2">
        <v>0.16434517502784729</v>
      </c>
    </row>
    <row r="453" spans="1:78" x14ac:dyDescent="0.2">
      <c r="A453">
        <v>451</v>
      </c>
      <c r="B453" t="s">
        <v>98</v>
      </c>
      <c r="C453">
        <v>1995</v>
      </c>
      <c r="D453">
        <v>18</v>
      </c>
      <c r="E453">
        <v>0</v>
      </c>
      <c r="F453" t="s">
        <v>99</v>
      </c>
      <c r="G453" s="2">
        <v>0.72704999999999997</v>
      </c>
      <c r="H453" s="2">
        <v>0</v>
      </c>
      <c r="I453" s="2">
        <v>0.377</v>
      </c>
      <c r="J453" s="2">
        <v>0.40100000000000002</v>
      </c>
      <c r="K453" s="2">
        <v>1.3640000000000001</v>
      </c>
      <c r="L453" s="2">
        <v>1.407</v>
      </c>
      <c r="M453" s="2">
        <v>0.48899999999999999</v>
      </c>
      <c r="N453" s="2">
        <v>0.51400000000000001</v>
      </c>
      <c r="O453" s="2">
        <v>-1.968</v>
      </c>
      <c r="P453" s="2">
        <v>5.1680000000000001</v>
      </c>
      <c r="Q453" s="2">
        <v>0</v>
      </c>
      <c r="R453" s="2">
        <v>14448.3</v>
      </c>
      <c r="S453" s="2">
        <v>1.788</v>
      </c>
      <c r="U453" s="2">
        <v>10.24</v>
      </c>
      <c r="V453" s="2">
        <v>47.2</v>
      </c>
      <c r="W453" t="s">
        <v>64</v>
      </c>
      <c r="X453" t="s">
        <v>65</v>
      </c>
      <c r="Y453" t="s">
        <v>56</v>
      </c>
      <c r="Z453" s="2">
        <v>0.62</v>
      </c>
      <c r="AA453" s="2">
        <v>0.76100000000000001</v>
      </c>
      <c r="AB453" s="2">
        <v>207</v>
      </c>
      <c r="AE453" s="2">
        <v>-69.837100000000007</v>
      </c>
      <c r="AF453" s="2">
        <v>9.0816499999999998</v>
      </c>
      <c r="AG453" s="2" t="s">
        <v>57</v>
      </c>
      <c r="AH453" s="2" t="s">
        <v>58</v>
      </c>
      <c r="AJ453" s="2">
        <v>3.9516629999999999</v>
      </c>
      <c r="AL453" s="2">
        <v>8.6559200000000001</v>
      </c>
      <c r="AN453" s="2">
        <v>2.601807</v>
      </c>
      <c r="AO453" s="2">
        <v>67.045299999999997</v>
      </c>
      <c r="AP453" s="2">
        <v>47.34234</v>
      </c>
      <c r="AQ453" s="2">
        <v>1.2866930000000001</v>
      </c>
      <c r="AR453" s="2">
        <v>6.8927889999999996</v>
      </c>
      <c r="AS453" s="2">
        <v>6.3011710000000001</v>
      </c>
      <c r="AU453" s="2">
        <v>3.873024</v>
      </c>
      <c r="AY453" s="2">
        <v>1.06082261394315</v>
      </c>
      <c r="AZ453" s="2">
        <v>0.20350000262260401</v>
      </c>
      <c r="BA453" s="2">
        <v>0.25150001049041798</v>
      </c>
      <c r="BB453" s="2">
        <v>0.45500001311302202</v>
      </c>
      <c r="BC453" s="2">
        <v>4.6496719999999998</v>
      </c>
      <c r="BD453" s="2">
        <v>49.985461905846002</v>
      </c>
      <c r="BE453" s="2">
        <f t="shared" si="14"/>
        <v>4.3576683734269963</v>
      </c>
      <c r="BF453" s="2">
        <f t="shared" si="15"/>
        <v>8.0188026545998472</v>
      </c>
      <c r="BM453" s="2">
        <v>894</v>
      </c>
      <c r="BN453" s="2">
        <v>439</v>
      </c>
      <c r="BO453" s="2">
        <v>96.483516483516482</v>
      </c>
      <c r="BS453" s="2">
        <v>0.1011977</v>
      </c>
      <c r="BT453" s="2">
        <v>2.515012</v>
      </c>
      <c r="BU453" s="2">
        <v>-4.4305775853362697</v>
      </c>
      <c r="BV453" s="2">
        <v>6034.4174344370758</v>
      </c>
      <c r="BW453" s="2">
        <v>14.825355640336056</v>
      </c>
      <c r="BX453" s="2">
        <v>0.2462850546394417</v>
      </c>
      <c r="BY453" s="2">
        <v>-1.2261545658111572</v>
      </c>
      <c r="BZ453" s="2">
        <v>0.16434517502784729</v>
      </c>
    </row>
    <row r="454" spans="1:78" x14ac:dyDescent="0.2">
      <c r="A454">
        <v>452</v>
      </c>
      <c r="B454" t="s">
        <v>98</v>
      </c>
      <c r="C454">
        <v>1996</v>
      </c>
      <c r="D454">
        <v>18</v>
      </c>
      <c r="E454">
        <v>0</v>
      </c>
      <c r="F454" t="s">
        <v>99</v>
      </c>
      <c r="G454" s="2">
        <v>0.72704999999999997</v>
      </c>
      <c r="H454" s="2">
        <v>1</v>
      </c>
      <c r="I454" s="2">
        <v>0.377</v>
      </c>
      <c r="J454" s="2">
        <v>0.40100000000000002</v>
      </c>
      <c r="K454" s="2">
        <v>1.3640000000000001</v>
      </c>
      <c r="L454" s="2">
        <v>1.407</v>
      </c>
      <c r="M454" s="2">
        <v>0.48899999999999999</v>
      </c>
      <c r="N454" s="2">
        <v>0.51400000000000001</v>
      </c>
      <c r="O454" s="2">
        <v>-1.968</v>
      </c>
      <c r="P454" s="2">
        <v>5.4740000000000002</v>
      </c>
      <c r="Q454" s="2">
        <v>0</v>
      </c>
      <c r="R454" s="2">
        <v>14211.8</v>
      </c>
      <c r="S454" s="2">
        <v>-2.2240000000000002</v>
      </c>
      <c r="U454" s="2">
        <v>11.77</v>
      </c>
      <c r="W454" t="s">
        <v>64</v>
      </c>
      <c r="X454" t="s">
        <v>65</v>
      </c>
      <c r="Y454" t="s">
        <v>56</v>
      </c>
      <c r="Z454" s="2">
        <v>0.62</v>
      </c>
      <c r="AA454" s="2">
        <v>0.76100000000000001</v>
      </c>
      <c r="AB454" s="2">
        <v>207</v>
      </c>
      <c r="AE454" s="2">
        <v>-69.837100000000007</v>
      </c>
      <c r="AF454" s="2">
        <v>9.0816499999999998</v>
      </c>
      <c r="AG454" s="2" t="s">
        <v>57</v>
      </c>
      <c r="AH454" s="2" t="s">
        <v>58</v>
      </c>
      <c r="AJ454" s="2">
        <v>-0.19783729999999999</v>
      </c>
      <c r="AL454" s="2">
        <v>8.126614</v>
      </c>
      <c r="AN454" s="2">
        <v>12.636229999999999</v>
      </c>
      <c r="AO454" s="2">
        <v>66.071680000000001</v>
      </c>
      <c r="AP454" s="2">
        <v>55.972430000000003</v>
      </c>
      <c r="AQ454" s="2">
        <v>3.094557</v>
      </c>
      <c r="AR454" s="2">
        <v>4.8507930000000004</v>
      </c>
      <c r="AS454" s="2">
        <v>4.1494999999999997</v>
      </c>
      <c r="AU454" s="2">
        <v>3.873024</v>
      </c>
      <c r="AY454" s="2">
        <v>1.06082261394315</v>
      </c>
      <c r="AZ454" s="2">
        <v>0.20350000262260401</v>
      </c>
      <c r="BA454" s="2">
        <v>0.25150001049041798</v>
      </c>
      <c r="BB454" s="2">
        <v>0.45500001311302202</v>
      </c>
      <c r="BC454" s="2">
        <v>4.6496719999999998</v>
      </c>
      <c r="BD454" s="2">
        <v>59.180371811622997</v>
      </c>
      <c r="BE454" s="2">
        <f t="shared" si="14"/>
        <v>9.1949099057769956</v>
      </c>
      <c r="BF454" s="2">
        <f t="shared" si="15"/>
        <v>18.395168425364922</v>
      </c>
      <c r="BJ454" s="2">
        <v>0</v>
      </c>
      <c r="BM454" s="2">
        <v>1676</v>
      </c>
      <c r="BN454" s="2">
        <v>782</v>
      </c>
      <c r="BO454" s="2">
        <v>87.472035794183441</v>
      </c>
      <c r="BS454" s="2">
        <v>2.0419960000000001</v>
      </c>
      <c r="BT454" s="2">
        <v>6.218305</v>
      </c>
      <c r="BU454" s="2">
        <v>1.78772673706422</v>
      </c>
      <c r="BV454" s="2">
        <v>6103.0658142263419</v>
      </c>
      <c r="BW454" s="2">
        <v>217.37555382832215</v>
      </c>
      <c r="BX454" s="2">
        <v>3.6932890487108669</v>
      </c>
      <c r="BY454" s="2">
        <v>0.10066848248243332</v>
      </c>
      <c r="BZ454" s="2">
        <v>0.47684004902839661</v>
      </c>
    </row>
    <row r="455" spans="1:78" x14ac:dyDescent="0.2">
      <c r="A455">
        <v>453</v>
      </c>
      <c r="B455" t="s">
        <v>98</v>
      </c>
      <c r="C455">
        <v>1997</v>
      </c>
      <c r="D455">
        <v>18</v>
      </c>
      <c r="E455">
        <v>0</v>
      </c>
      <c r="F455" t="s">
        <v>99</v>
      </c>
      <c r="G455" s="2">
        <v>0.72704999999999997</v>
      </c>
      <c r="H455" s="2">
        <v>0</v>
      </c>
      <c r="I455" s="2">
        <v>0.377</v>
      </c>
      <c r="J455" s="2">
        <v>0.40100000000000002</v>
      </c>
      <c r="K455" s="2">
        <v>1.3640000000000001</v>
      </c>
      <c r="L455" s="2">
        <v>1.407</v>
      </c>
      <c r="M455" s="2">
        <v>0.48899999999999999</v>
      </c>
      <c r="N455" s="2">
        <v>0.51400000000000001</v>
      </c>
      <c r="O455" s="2">
        <v>-1.968</v>
      </c>
      <c r="P455" s="2">
        <v>5.1740000000000004</v>
      </c>
      <c r="Q455" s="2">
        <v>0</v>
      </c>
      <c r="R455" s="2">
        <v>14894.3</v>
      </c>
      <c r="S455" s="2">
        <v>4.2649999999999997</v>
      </c>
      <c r="U455" s="2">
        <v>11.16</v>
      </c>
      <c r="W455" t="s">
        <v>64</v>
      </c>
      <c r="X455" t="s">
        <v>65</v>
      </c>
      <c r="Y455" t="s">
        <v>56</v>
      </c>
      <c r="Z455" s="2">
        <v>0.61899999999999999</v>
      </c>
      <c r="AA455" s="2">
        <v>0.75900000000000001</v>
      </c>
      <c r="AB455" s="2">
        <v>207</v>
      </c>
      <c r="AE455" s="2">
        <v>-69.837100000000007</v>
      </c>
      <c r="AF455" s="2">
        <v>9.0816499999999998</v>
      </c>
      <c r="AG455" s="2" t="s">
        <v>57</v>
      </c>
      <c r="AH455" s="2" t="s">
        <v>58</v>
      </c>
      <c r="AJ455" s="2">
        <v>6.3709319999999998</v>
      </c>
      <c r="AL455" s="2">
        <v>12.6069</v>
      </c>
      <c r="AN455" s="2">
        <v>4.3474449999999996</v>
      </c>
      <c r="AO455" s="2">
        <v>65.200969999999998</v>
      </c>
      <c r="AP455" s="2">
        <v>51.245040000000003</v>
      </c>
      <c r="AQ455" s="2">
        <v>7.2247719999999997</v>
      </c>
      <c r="AR455" s="2">
        <v>13.53219</v>
      </c>
      <c r="AS455" s="2">
        <v>6.5687689999999996</v>
      </c>
      <c r="AU455" s="2">
        <v>3.873024</v>
      </c>
      <c r="AY455" s="2">
        <v>1.06082261394315</v>
      </c>
      <c r="AZ455" s="2">
        <v>0.20350000262260401</v>
      </c>
      <c r="BA455" s="2">
        <v>0.25150001049041798</v>
      </c>
      <c r="BB455" s="2">
        <v>0.45500001311302202</v>
      </c>
      <c r="BC455" s="2">
        <v>4.6496719999999998</v>
      </c>
      <c r="BD455" s="2">
        <v>51.245036406540002</v>
      </c>
      <c r="BE455" s="2">
        <f t="shared" si="14"/>
        <v>7.935335405082995</v>
      </c>
      <c r="BF455" s="2">
        <f t="shared" si="15"/>
        <v>13.408728539830664</v>
      </c>
      <c r="BJ455" s="2">
        <v>0</v>
      </c>
      <c r="BK455" s="2">
        <v>0</v>
      </c>
      <c r="BL455" s="2">
        <v>0</v>
      </c>
      <c r="BM455" s="2">
        <v>5645</v>
      </c>
      <c r="BN455" s="2">
        <v>3969</v>
      </c>
      <c r="BO455" s="2">
        <v>236.81384248210023</v>
      </c>
      <c r="BS455" s="2">
        <v>8.6813979999999997</v>
      </c>
      <c r="BT455" s="2">
        <v>4.0121460000000004</v>
      </c>
      <c r="BU455" s="2">
        <v>-2.2244199336506898</v>
      </c>
      <c r="BV455" s="2">
        <v>6063.2141891080182</v>
      </c>
      <c r="BW455" s="2">
        <v>73.514083044181461</v>
      </c>
      <c r="BX455" s="2">
        <v>1.1979360953259137</v>
      </c>
      <c r="BY455" s="2">
        <v>1.5580973625183105</v>
      </c>
      <c r="BZ455" s="2">
        <v>0.82009536027908325</v>
      </c>
    </row>
    <row r="456" spans="1:78" x14ac:dyDescent="0.2">
      <c r="A456">
        <v>454</v>
      </c>
      <c r="B456" t="s">
        <v>98</v>
      </c>
      <c r="C456">
        <v>1998</v>
      </c>
      <c r="D456">
        <v>18</v>
      </c>
      <c r="E456">
        <v>0</v>
      </c>
      <c r="F456" t="s">
        <v>99</v>
      </c>
      <c r="G456" s="2">
        <v>0.72704999999999997</v>
      </c>
      <c r="H456" s="2">
        <v>0</v>
      </c>
      <c r="O456" s="2">
        <v>-1.532</v>
      </c>
      <c r="P456" s="2">
        <v>5.3620000000000001</v>
      </c>
      <c r="Q456" s="2">
        <v>1</v>
      </c>
      <c r="R456" s="2">
        <v>14739.1</v>
      </c>
      <c r="S456" s="2">
        <v>-1.647</v>
      </c>
      <c r="U456" s="2">
        <v>11.15</v>
      </c>
      <c r="V456" s="2">
        <v>48.1</v>
      </c>
      <c r="W456" t="s">
        <v>64</v>
      </c>
      <c r="X456" t="s">
        <v>65</v>
      </c>
      <c r="Y456" t="s">
        <v>56</v>
      </c>
      <c r="Z456" s="2">
        <v>0.59699999999999998</v>
      </c>
      <c r="AA456" s="2">
        <v>0.75</v>
      </c>
      <c r="AB456" s="2">
        <v>207</v>
      </c>
      <c r="AC456" s="2">
        <v>6.9</v>
      </c>
      <c r="AE456" s="2">
        <v>-69.837100000000007</v>
      </c>
      <c r="AF456" s="2">
        <v>9.0816499999999998</v>
      </c>
      <c r="AG456" s="2" t="s">
        <v>57</v>
      </c>
      <c r="AH456" s="2" t="s">
        <v>58</v>
      </c>
      <c r="AJ456" s="2">
        <v>0.29405520000000002</v>
      </c>
      <c r="AL456" s="2">
        <v>12.040509999999999</v>
      </c>
      <c r="AN456" s="2">
        <v>-4.8526680000000004</v>
      </c>
      <c r="AO456" s="2">
        <v>64.365750000000006</v>
      </c>
      <c r="AP456" s="2">
        <v>43.59939</v>
      </c>
      <c r="AQ456" s="2">
        <v>5.500858</v>
      </c>
      <c r="AR456" s="2">
        <v>13.46772</v>
      </c>
      <c r="AS456" s="2">
        <v>6.0768769999999996</v>
      </c>
      <c r="AU456" s="2">
        <v>2.3470240000000002</v>
      </c>
      <c r="AY456" s="2">
        <v>1.4070192154994401</v>
      </c>
      <c r="AZ456" s="2">
        <v>0.211500003933907</v>
      </c>
      <c r="BA456" s="2">
        <v>0.21299999952316301</v>
      </c>
      <c r="BB456" s="2">
        <v>0.42449998855590798</v>
      </c>
      <c r="BC456" s="2">
        <v>4.6496719999999998</v>
      </c>
      <c r="BD456" s="2">
        <v>43.599392933437002</v>
      </c>
      <c r="BE456" s="2">
        <f t="shared" si="14"/>
        <v>7.6456434731030001</v>
      </c>
      <c r="BF456" s="2">
        <f t="shared" si="15"/>
        <v>14.919773717103354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3942</v>
      </c>
      <c r="BN456" s="2">
        <v>1703</v>
      </c>
      <c r="BO456" s="2">
        <v>30.168290522586361</v>
      </c>
      <c r="BS456" s="2">
        <v>6.4477000000000007E-2</v>
      </c>
      <c r="BT456" s="2">
        <v>6.4896459999999996</v>
      </c>
      <c r="BU456" s="2">
        <v>4.2652262317347596</v>
      </c>
      <c r="BV456" s="2">
        <v>6028.7823896937934</v>
      </c>
      <c r="BW456" s="2">
        <v>6.8468820469361162</v>
      </c>
      <c r="BX456" s="2">
        <v>0.11344106370140612</v>
      </c>
      <c r="BY456" s="2">
        <v>1.8127166032791138</v>
      </c>
      <c r="BZ456" s="2">
        <v>0.88006359338760376</v>
      </c>
    </row>
    <row r="457" spans="1:78" x14ac:dyDescent="0.2">
      <c r="A457">
        <v>455</v>
      </c>
      <c r="B457" t="s">
        <v>98</v>
      </c>
      <c r="C457">
        <v>1999</v>
      </c>
      <c r="D457">
        <v>18</v>
      </c>
      <c r="E457">
        <v>0</v>
      </c>
      <c r="F457" t="s">
        <v>99</v>
      </c>
      <c r="G457" s="2">
        <v>0.78705000000000003</v>
      </c>
      <c r="H457" s="2">
        <v>0</v>
      </c>
      <c r="O457" s="2">
        <v>-0.40300000000000002</v>
      </c>
      <c r="P457" s="2">
        <v>5.3620000000000001</v>
      </c>
      <c r="Q457" s="2">
        <v>0</v>
      </c>
      <c r="R457" s="2">
        <v>13669.5</v>
      </c>
      <c r="S457" s="2">
        <v>-7.758</v>
      </c>
      <c r="U457" s="2">
        <v>14.53</v>
      </c>
      <c r="V457" s="2">
        <v>47.8</v>
      </c>
      <c r="W457" t="s">
        <v>64</v>
      </c>
      <c r="X457" t="s">
        <v>65</v>
      </c>
      <c r="Y457" t="s">
        <v>56</v>
      </c>
      <c r="Z457" s="2">
        <v>0.47499999999999998</v>
      </c>
      <c r="AA457" s="2">
        <v>0.70599999999999996</v>
      </c>
      <c r="AB457" s="2">
        <v>207</v>
      </c>
      <c r="AC457" s="2">
        <v>6.9</v>
      </c>
      <c r="AE457" s="2">
        <v>-69.837100000000007</v>
      </c>
      <c r="AF457" s="2">
        <v>9.0816499999999998</v>
      </c>
      <c r="AG457" s="2" t="s">
        <v>57</v>
      </c>
      <c r="AH457" s="2" t="s">
        <v>58</v>
      </c>
      <c r="AJ457" s="2">
        <v>-5.9704579999999998</v>
      </c>
      <c r="AL457" s="2">
        <v>11.21429</v>
      </c>
      <c r="AN457" s="2">
        <v>2.1556109999999999</v>
      </c>
      <c r="AO457" s="2">
        <v>63.473379999999999</v>
      </c>
      <c r="AP457" s="2">
        <v>42.070230000000002</v>
      </c>
      <c r="AQ457" s="2">
        <v>2.992543</v>
      </c>
      <c r="AR457" s="2">
        <v>12.31697</v>
      </c>
      <c r="AS457" s="2">
        <v>6.264513</v>
      </c>
      <c r="AU457" s="2">
        <v>0.162409</v>
      </c>
      <c r="AY457" s="2">
        <v>2.3034778465936201</v>
      </c>
      <c r="AZ457" s="2">
        <v>0.211500003933907</v>
      </c>
      <c r="BA457" s="2">
        <v>0.21299999952316301</v>
      </c>
      <c r="BB457" s="2">
        <v>0.42449998855590798</v>
      </c>
      <c r="BC457" s="2">
        <v>5.6521564</v>
      </c>
      <c r="BD457" s="2">
        <v>42.070230484324</v>
      </c>
      <c r="BE457" s="2">
        <f t="shared" si="14"/>
        <v>1.5291624491130023</v>
      </c>
      <c r="BF457" s="2">
        <f t="shared" si="15"/>
        <v>3.5073021577331769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  <c r="BM457" s="2">
        <v>2018</v>
      </c>
      <c r="BN457" s="2">
        <v>1924</v>
      </c>
      <c r="BO457" s="2">
        <v>48.80771182141045</v>
      </c>
      <c r="BS457" s="2">
        <v>1.1507430000000001</v>
      </c>
      <c r="BT457" s="2">
        <v>5.9126810000000001</v>
      </c>
      <c r="BU457" s="2">
        <v>-1.6474540411280401</v>
      </c>
      <c r="BV457" s="2">
        <v>5998.3016895925857</v>
      </c>
      <c r="BW457" s="2">
        <v>430.90995236665549</v>
      </c>
      <c r="BX457" s="2">
        <v>7.73988921033542</v>
      </c>
      <c r="BY457" s="2">
        <v>2.067335844039917</v>
      </c>
      <c r="BZ457" s="2">
        <v>0.94003182649612427</v>
      </c>
    </row>
    <row r="458" spans="1:78" x14ac:dyDescent="0.2">
      <c r="A458">
        <v>456</v>
      </c>
      <c r="B458" t="s">
        <v>98</v>
      </c>
      <c r="C458">
        <v>2000</v>
      </c>
      <c r="D458">
        <v>18</v>
      </c>
      <c r="E458">
        <v>1</v>
      </c>
      <c r="F458" t="s">
        <v>99</v>
      </c>
      <c r="G458" s="2">
        <v>0.78705000000000003</v>
      </c>
      <c r="H458" s="2">
        <v>0</v>
      </c>
      <c r="I458" s="2">
        <v>0.89800000000000002</v>
      </c>
      <c r="J458" s="2">
        <v>0.83299999999999996</v>
      </c>
      <c r="K458" s="2">
        <v>2.1059999999999999</v>
      </c>
      <c r="L458" s="2">
        <v>2.028</v>
      </c>
      <c r="M458" s="2">
        <v>0.78200000000000003</v>
      </c>
      <c r="N458" s="2">
        <v>0.77200000000000002</v>
      </c>
      <c r="O458" s="2">
        <v>0.57399999999999995</v>
      </c>
      <c r="P458" s="2">
        <v>5.1449999999999996</v>
      </c>
      <c r="Q458" s="2">
        <v>0</v>
      </c>
      <c r="R458" s="2">
        <v>13992.6</v>
      </c>
      <c r="S458" s="2">
        <v>1.7470000000000001</v>
      </c>
      <c r="U458" s="2">
        <v>13.99</v>
      </c>
      <c r="W458" t="s">
        <v>64</v>
      </c>
      <c r="X458" t="s">
        <v>65</v>
      </c>
      <c r="Y458" t="s">
        <v>56</v>
      </c>
      <c r="Z458" s="2">
        <v>0.32400000000000001</v>
      </c>
      <c r="AA458" s="2">
        <v>0.59899999999999998</v>
      </c>
      <c r="AB458" s="2">
        <v>165</v>
      </c>
      <c r="AC458" s="2">
        <v>6.9</v>
      </c>
      <c r="AE458" s="2">
        <v>-69.837100000000007</v>
      </c>
      <c r="AF458" s="2">
        <v>9.0816499999999998</v>
      </c>
      <c r="AG458" s="2" t="s">
        <v>57</v>
      </c>
      <c r="AH458" s="2" t="s">
        <v>58</v>
      </c>
      <c r="AJ458" s="2">
        <v>3.686944</v>
      </c>
      <c r="AL458" s="2">
        <v>10.483840000000001</v>
      </c>
      <c r="AN458" s="2">
        <v>10.118600000000001</v>
      </c>
      <c r="AO458" s="2">
        <v>62.497250000000001</v>
      </c>
      <c r="AP458" s="2">
        <v>47.857219999999998</v>
      </c>
      <c r="AQ458" s="2">
        <v>4.0148289999999998</v>
      </c>
      <c r="AR458" s="2">
        <v>12.449780000000001</v>
      </c>
      <c r="AS458" s="2">
        <v>9.6574019999999994</v>
      </c>
      <c r="AU458" s="2">
        <v>0.32947599999999999</v>
      </c>
      <c r="AY458" s="2">
        <v>3.0792440844846798</v>
      </c>
      <c r="AZ458" s="2">
        <v>0.12100000679493</v>
      </c>
      <c r="BA458" s="2">
        <v>0.30099999904632602</v>
      </c>
      <c r="BB458" s="2">
        <v>0.42199999094009399</v>
      </c>
      <c r="BC458" s="2">
        <v>3.8155633999999998</v>
      </c>
      <c r="BD458" s="2">
        <v>47.857221552981002</v>
      </c>
      <c r="BE458" s="2">
        <f t="shared" si="14"/>
        <v>5.7869910686570023</v>
      </c>
      <c r="BF458" s="2">
        <f t="shared" si="15"/>
        <v>13.75554876223776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  <c r="BM458" s="2">
        <v>4180</v>
      </c>
      <c r="BN458" s="2">
        <v>2162</v>
      </c>
      <c r="BO458" s="2">
        <v>107.13577799801784</v>
      </c>
      <c r="BS458" s="2">
        <v>0.1328115</v>
      </c>
      <c r="BT458" s="2">
        <v>6.1104019999999997</v>
      </c>
      <c r="BU458" s="2">
        <v>-7.7578557122812697</v>
      </c>
      <c r="BV458" s="2">
        <v>5929.0063240627242</v>
      </c>
      <c r="BW458" s="2">
        <v>264.34588979918408</v>
      </c>
      <c r="BX458" s="2">
        <v>4.6665796276198428</v>
      </c>
      <c r="BY458" s="2">
        <v>2.3219549655914307</v>
      </c>
      <c r="BZ458" s="2">
        <v>1</v>
      </c>
    </row>
    <row r="459" spans="1:78" x14ac:dyDescent="0.2">
      <c r="A459">
        <v>457</v>
      </c>
      <c r="B459" t="s">
        <v>98</v>
      </c>
      <c r="C459">
        <v>2001</v>
      </c>
      <c r="D459">
        <v>18</v>
      </c>
      <c r="E459">
        <v>0</v>
      </c>
      <c r="F459" t="s">
        <v>99</v>
      </c>
      <c r="G459" s="2">
        <v>0.78105000000000002</v>
      </c>
      <c r="H459" s="2">
        <v>0</v>
      </c>
      <c r="I459" s="2">
        <v>0.89800000000000002</v>
      </c>
      <c r="J459" s="2">
        <v>0.83299999999999996</v>
      </c>
      <c r="K459" s="2">
        <v>2.1059999999999999</v>
      </c>
      <c r="L459" s="2">
        <v>2.028</v>
      </c>
      <c r="M459" s="2">
        <v>0.78200000000000003</v>
      </c>
      <c r="N459" s="2">
        <v>0.77200000000000002</v>
      </c>
      <c r="O459" s="2">
        <v>0.57399999999999995</v>
      </c>
      <c r="P459" s="2">
        <v>5.9359999999999999</v>
      </c>
      <c r="Q459" s="2">
        <v>0</v>
      </c>
      <c r="R459" s="2">
        <v>14298</v>
      </c>
      <c r="S459" s="2">
        <v>1.49</v>
      </c>
      <c r="U459" s="2">
        <v>13.04</v>
      </c>
      <c r="V459" s="2">
        <v>47.2</v>
      </c>
      <c r="W459" t="s">
        <v>64</v>
      </c>
      <c r="X459" t="s">
        <v>65</v>
      </c>
      <c r="Y459" t="s">
        <v>56</v>
      </c>
      <c r="Z459" s="2">
        <v>0.28999999999999998</v>
      </c>
      <c r="AA459" s="2">
        <v>0.53500000000000003</v>
      </c>
      <c r="AB459" s="2">
        <v>165</v>
      </c>
      <c r="AC459" s="2">
        <v>6.9</v>
      </c>
      <c r="AE459" s="2">
        <v>-69.837100000000007</v>
      </c>
      <c r="AF459" s="2">
        <v>9.0816499999999998</v>
      </c>
      <c r="AG459" s="2" t="s">
        <v>57</v>
      </c>
      <c r="AH459" s="2" t="s">
        <v>58</v>
      </c>
      <c r="AJ459" s="2">
        <v>3.3942359999999998</v>
      </c>
      <c r="AL459" s="2">
        <v>12.37007</v>
      </c>
      <c r="AN459" s="2">
        <v>1.6134550000000001</v>
      </c>
      <c r="AO459" s="2">
        <v>61.594670000000001</v>
      </c>
      <c r="AP459" s="2">
        <v>42.141269999999999</v>
      </c>
      <c r="AQ459" s="2">
        <v>3.0137350000000001</v>
      </c>
      <c r="AR459" s="2">
        <v>14.23724</v>
      </c>
      <c r="AS459" s="2">
        <v>0.29270819999999997</v>
      </c>
      <c r="AU459" s="2">
        <v>0.32947599999999999</v>
      </c>
      <c r="AY459" s="2">
        <v>3.0792440844846798</v>
      </c>
      <c r="AZ459" s="2">
        <v>0.12100000679493</v>
      </c>
      <c r="BA459" s="2">
        <v>0.30099999904632602</v>
      </c>
      <c r="BB459" s="2">
        <v>0.42199999094009399</v>
      </c>
      <c r="BC459" s="2">
        <v>3.8155633999999998</v>
      </c>
      <c r="BD459" s="2">
        <v>42.141268017362002</v>
      </c>
      <c r="BE459" s="2">
        <f t="shared" si="14"/>
        <v>5.7159535356190005</v>
      </c>
      <c r="BF459" s="2">
        <f t="shared" si="15"/>
        <v>11.943763867049981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  <c r="BM459" s="2">
        <v>3479</v>
      </c>
      <c r="BN459" s="2">
        <v>701</v>
      </c>
      <c r="BO459" s="2">
        <v>16.770334928229666</v>
      </c>
      <c r="BS459" s="2">
        <v>1.787455</v>
      </c>
      <c r="BT459" s="2">
        <v>9.5049309999999991</v>
      </c>
      <c r="BU459" s="2">
        <v>1.7470759647305001</v>
      </c>
      <c r="BV459" s="2">
        <v>5858.0199951560844</v>
      </c>
      <c r="BW459" s="2">
        <v>108.98133241518462</v>
      </c>
      <c r="BX459" s="2">
        <v>1.8956444513320929</v>
      </c>
      <c r="BY459" s="2">
        <v>2.3219549655914307</v>
      </c>
      <c r="BZ459" s="2">
        <v>1</v>
      </c>
    </row>
    <row r="460" spans="1:78" x14ac:dyDescent="0.2">
      <c r="A460">
        <v>458</v>
      </c>
      <c r="B460" t="s">
        <v>98</v>
      </c>
      <c r="C460">
        <v>2002</v>
      </c>
      <c r="D460">
        <v>18</v>
      </c>
      <c r="E460">
        <v>0</v>
      </c>
      <c r="F460" t="s">
        <v>99</v>
      </c>
      <c r="G460" s="2">
        <v>0.78105000000000002</v>
      </c>
      <c r="H460" s="2">
        <v>0</v>
      </c>
      <c r="I460" s="2">
        <v>0.89800000000000002</v>
      </c>
      <c r="J460" s="2">
        <v>0.83299999999999996</v>
      </c>
      <c r="K460" s="2">
        <v>2.1059999999999999</v>
      </c>
      <c r="L460" s="2">
        <v>2.028</v>
      </c>
      <c r="M460" s="2">
        <v>0.78200000000000003</v>
      </c>
      <c r="N460" s="2">
        <v>0.77200000000000002</v>
      </c>
      <c r="O460" s="2">
        <v>1.048</v>
      </c>
      <c r="P460" s="2">
        <v>6.1760000000000002</v>
      </c>
      <c r="Q460" s="2">
        <v>0</v>
      </c>
      <c r="R460" s="2">
        <v>12856.1</v>
      </c>
      <c r="S460" s="2">
        <v>-10.504</v>
      </c>
      <c r="U460" s="2">
        <v>16.170000000000002</v>
      </c>
      <c r="V460" s="2">
        <v>49</v>
      </c>
      <c r="W460" t="s">
        <v>64</v>
      </c>
      <c r="X460" t="s">
        <v>65</v>
      </c>
      <c r="Y460" t="s">
        <v>56</v>
      </c>
      <c r="Z460" s="2">
        <v>0.26200000000000001</v>
      </c>
      <c r="AA460" s="2">
        <v>0.50700000000000001</v>
      </c>
      <c r="AB460" s="2">
        <v>165</v>
      </c>
      <c r="AC460" s="2">
        <v>6.9</v>
      </c>
      <c r="AE460" s="2">
        <v>-69.837100000000007</v>
      </c>
      <c r="AF460" s="2">
        <v>9.0816499999999998</v>
      </c>
      <c r="AG460" s="2" t="s">
        <v>57</v>
      </c>
      <c r="AH460" s="2" t="s">
        <v>58</v>
      </c>
      <c r="AJ460" s="2">
        <v>-8.8556469999999994</v>
      </c>
      <c r="AL460" s="2">
        <v>10.12717</v>
      </c>
      <c r="AN460" s="2">
        <v>8.1803270000000001</v>
      </c>
      <c r="AO460" s="2">
        <v>60.635640000000002</v>
      </c>
      <c r="AP460" s="2">
        <v>48.575710000000001</v>
      </c>
      <c r="AQ460" s="2">
        <v>0.81921690000000003</v>
      </c>
      <c r="AR460" s="2">
        <v>13.007350000000001</v>
      </c>
      <c r="AS460" s="2">
        <v>12.249879999999999</v>
      </c>
      <c r="AU460" s="2">
        <v>1.0983039999999999</v>
      </c>
      <c r="AY460" s="2">
        <v>3.4556137843417498</v>
      </c>
      <c r="AZ460" s="2">
        <v>0.12100000679493</v>
      </c>
      <c r="BA460" s="2">
        <v>0.30099999904632602</v>
      </c>
      <c r="BB460" s="2">
        <v>0.42199999094009399</v>
      </c>
      <c r="BC460" s="2">
        <v>3.8155633999999998</v>
      </c>
      <c r="BD460" s="2">
        <v>48.575710649407</v>
      </c>
      <c r="BE460" s="2">
        <f t="shared" si="14"/>
        <v>6.4344426320449983</v>
      </c>
      <c r="BF460" s="2">
        <f t="shared" si="15"/>
        <v>15.268744712176289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  <c r="BM460" s="2">
        <v>-244</v>
      </c>
      <c r="BN460" s="2">
        <v>3723</v>
      </c>
      <c r="BO460" s="2">
        <v>107.0135096292038</v>
      </c>
      <c r="BS460" s="2">
        <v>1.229884</v>
      </c>
      <c r="BT460" s="2">
        <v>0.25750430000000002</v>
      </c>
      <c r="BU460" s="2">
        <v>1.48957162799029</v>
      </c>
      <c r="BV460" s="2">
        <v>5830.6896756246597</v>
      </c>
      <c r="BW460" s="2">
        <v>685.52861142285929</v>
      </c>
      <c r="BX460" s="2">
        <v>13.323754161799197</v>
      </c>
      <c r="BY460" s="2">
        <v>-0.20767776668071747</v>
      </c>
      <c r="BZ460" s="2">
        <v>0.40421798825263977</v>
      </c>
    </row>
    <row r="461" spans="1:78" x14ac:dyDescent="0.2">
      <c r="A461">
        <v>459</v>
      </c>
      <c r="B461" t="s">
        <v>98</v>
      </c>
      <c r="C461">
        <v>2003</v>
      </c>
      <c r="D461">
        <v>18</v>
      </c>
      <c r="E461">
        <v>0</v>
      </c>
      <c r="F461" t="s">
        <v>99</v>
      </c>
      <c r="G461" s="2">
        <v>0.78105000000000002</v>
      </c>
      <c r="H461" s="2">
        <v>0</v>
      </c>
      <c r="I461" s="2">
        <v>0.89800000000000002</v>
      </c>
      <c r="J461" s="2">
        <v>0.83299999999999996</v>
      </c>
      <c r="K461" s="2">
        <v>2.1059999999999999</v>
      </c>
      <c r="L461" s="2">
        <v>2.028</v>
      </c>
      <c r="M461" s="2">
        <v>0.78200000000000003</v>
      </c>
      <c r="N461" s="2">
        <v>0.77200000000000002</v>
      </c>
      <c r="O461" s="2">
        <v>1.161</v>
      </c>
      <c r="P461" s="2">
        <v>5.859</v>
      </c>
      <c r="Q461" s="2">
        <v>0</v>
      </c>
      <c r="R461" s="2">
        <v>11728.2</v>
      </c>
      <c r="S461" s="2">
        <v>-9.3840000000000003</v>
      </c>
      <c r="U461" s="2">
        <v>16.78</v>
      </c>
      <c r="V461" s="2">
        <v>48.1</v>
      </c>
      <c r="W461" t="s">
        <v>64</v>
      </c>
      <c r="X461" t="s">
        <v>65</v>
      </c>
      <c r="Y461" t="s">
        <v>56</v>
      </c>
      <c r="Z461" s="2">
        <v>0.248</v>
      </c>
      <c r="AA461" s="2">
        <v>0.49399999999999999</v>
      </c>
      <c r="AB461" s="2">
        <v>165</v>
      </c>
      <c r="AC461" s="2">
        <v>6.9</v>
      </c>
      <c r="AE461" s="2">
        <v>-69.837100000000007</v>
      </c>
      <c r="AF461" s="2">
        <v>9.0816499999999998</v>
      </c>
      <c r="AG461" s="2" t="s">
        <v>57</v>
      </c>
      <c r="AH461" s="2" t="s">
        <v>58</v>
      </c>
      <c r="AJ461" s="2">
        <v>-7.7553000000000001</v>
      </c>
      <c r="AL461" s="2">
        <v>8.9061260000000004</v>
      </c>
      <c r="AN461" s="2">
        <v>14.10657</v>
      </c>
      <c r="AO461" s="2">
        <v>59.657249999999998</v>
      </c>
      <c r="AP461" s="2">
        <v>50.577010000000001</v>
      </c>
      <c r="AQ461" s="2">
        <v>1.8811150000000001</v>
      </c>
      <c r="AR461" s="2">
        <v>12.87078</v>
      </c>
      <c r="AS461" s="2">
        <v>1.100347</v>
      </c>
      <c r="AU461" s="2">
        <v>1.3479209999999999</v>
      </c>
      <c r="AY461" s="2">
        <v>3.5453390503414299</v>
      </c>
      <c r="AZ461" s="2">
        <v>0.12100000679493</v>
      </c>
      <c r="BA461" s="2">
        <v>0.30099999904632602</v>
      </c>
      <c r="BB461" s="2">
        <v>0.42199999094009399</v>
      </c>
      <c r="BC461" s="2">
        <v>3.8155633999999998</v>
      </c>
      <c r="BD461" s="2">
        <v>50.577007378193997</v>
      </c>
      <c r="BE461" s="2">
        <f t="shared" si="14"/>
        <v>2.0012967287869969</v>
      </c>
      <c r="BF461" s="2">
        <f t="shared" si="15"/>
        <v>4.1199535776867284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  <c r="BM461" s="2">
        <v>722</v>
      </c>
      <c r="BN461" s="2">
        <v>966</v>
      </c>
      <c r="BO461" s="2">
        <v>-395.90163934426232</v>
      </c>
      <c r="BS461" s="2">
        <v>0.13657759999999999</v>
      </c>
      <c r="BT461" s="2">
        <v>11.993550000000001</v>
      </c>
      <c r="BU461" s="2">
        <v>-10.5039753207461</v>
      </c>
      <c r="BV461" s="2">
        <v>5632.3762340345802</v>
      </c>
      <c r="BW461" s="2">
        <v>970.04988233299991</v>
      </c>
      <c r="BX461" s="2">
        <v>20.806134302009273</v>
      </c>
      <c r="BY461" s="2">
        <v>-0.20767776668071747</v>
      </c>
      <c r="BZ461" s="2">
        <v>0.40421798825263977</v>
      </c>
    </row>
    <row r="462" spans="1:78" x14ac:dyDescent="0.2">
      <c r="A462">
        <v>460</v>
      </c>
      <c r="B462" t="s">
        <v>98</v>
      </c>
      <c r="C462">
        <v>2004</v>
      </c>
      <c r="D462">
        <v>18</v>
      </c>
      <c r="E462">
        <v>0</v>
      </c>
      <c r="F462" t="s">
        <v>99</v>
      </c>
      <c r="G462" s="2">
        <v>0.78105000000000002</v>
      </c>
      <c r="H462" s="2">
        <v>0</v>
      </c>
      <c r="I462" s="2">
        <v>0.89800000000000002</v>
      </c>
      <c r="J462" s="2">
        <v>0.83299999999999996</v>
      </c>
      <c r="K462" s="2">
        <v>2.1059999999999999</v>
      </c>
      <c r="L462" s="2">
        <v>2.028</v>
      </c>
      <c r="M462" s="2">
        <v>0.78200000000000003</v>
      </c>
      <c r="N462" s="2">
        <v>0.77200000000000002</v>
      </c>
      <c r="O462" s="2">
        <v>1.161</v>
      </c>
      <c r="P462" s="2">
        <v>5.1159999999999997</v>
      </c>
      <c r="Q462" s="2">
        <v>0</v>
      </c>
      <c r="R462" s="2">
        <v>13713.1</v>
      </c>
      <c r="S462" s="2">
        <v>16.262</v>
      </c>
      <c r="U462" s="2">
        <v>15.07</v>
      </c>
      <c r="V462" s="2">
        <v>47.5</v>
      </c>
      <c r="W462" t="s">
        <v>64</v>
      </c>
      <c r="X462" t="s">
        <v>65</v>
      </c>
      <c r="Y462" t="s">
        <v>56</v>
      </c>
      <c r="Z462" s="2">
        <v>0.223</v>
      </c>
      <c r="AA462" s="2">
        <v>0.48599999999999999</v>
      </c>
      <c r="AB462" s="2">
        <v>165</v>
      </c>
      <c r="AC462" s="2">
        <v>6.9</v>
      </c>
      <c r="AE462" s="2">
        <v>-69.837100000000007</v>
      </c>
      <c r="AF462" s="2">
        <v>9.0816499999999998</v>
      </c>
      <c r="AG462" s="2" t="s">
        <v>57</v>
      </c>
      <c r="AH462" s="2" t="s">
        <v>58</v>
      </c>
      <c r="AJ462" s="2">
        <v>18.28661</v>
      </c>
      <c r="AL462" s="2">
        <v>11.081770000000001</v>
      </c>
      <c r="AN462" s="2">
        <v>13.80039</v>
      </c>
      <c r="AO462" s="2">
        <v>58.722020000000001</v>
      </c>
      <c r="AP462" s="2">
        <v>55.367449999999998</v>
      </c>
      <c r="AQ462" s="2">
        <v>1.3241039999999999</v>
      </c>
      <c r="AR462" s="2">
        <v>11.955920000000001</v>
      </c>
      <c r="AS462" s="2">
        <v>26.041910000000001</v>
      </c>
      <c r="AU462" s="2">
        <v>1.3479209999999999</v>
      </c>
      <c r="AY462" s="2">
        <v>3.5453390503414299</v>
      </c>
      <c r="AZ462" s="2">
        <v>0.12100000679493</v>
      </c>
      <c r="BA462" s="2">
        <v>0.30099999904632602</v>
      </c>
      <c r="BB462" s="2">
        <v>0.42199999094009399</v>
      </c>
      <c r="BC462" s="2">
        <v>3.8155633999999998</v>
      </c>
      <c r="BD462" s="2">
        <v>55.367455602322003</v>
      </c>
      <c r="BE462" s="2">
        <f t="shared" si="14"/>
        <v>4.7904482241280064</v>
      </c>
      <c r="BF462" s="2">
        <f t="shared" si="15"/>
        <v>9.4715928688840965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>
        <v>864</v>
      </c>
      <c r="BN462" s="2">
        <v>142</v>
      </c>
      <c r="BO462" s="2">
        <v>19.667590027700832</v>
      </c>
      <c r="BS462" s="2">
        <v>0.91486069999999997</v>
      </c>
      <c r="BT462" s="2">
        <v>1.1197220000000001</v>
      </c>
      <c r="BU462" s="2">
        <v>-9.3842523532770592</v>
      </c>
      <c r="BV462" s="2">
        <v>5357.7156500267502</v>
      </c>
      <c r="BW462" s="2">
        <v>62.80354275162972</v>
      </c>
      <c r="BX462" s="2">
        <v>1.1586259640091541</v>
      </c>
      <c r="BY462" s="2">
        <v>-0.20767776668071747</v>
      </c>
      <c r="BZ462" s="2">
        <v>0.40421798825263977</v>
      </c>
    </row>
    <row r="463" spans="1:78" x14ac:dyDescent="0.2">
      <c r="A463">
        <v>461</v>
      </c>
      <c r="B463" t="s">
        <v>98</v>
      </c>
      <c r="C463">
        <v>2005</v>
      </c>
      <c r="D463">
        <v>18</v>
      </c>
      <c r="E463">
        <v>0</v>
      </c>
      <c r="F463" t="s">
        <v>99</v>
      </c>
      <c r="G463" s="2">
        <v>0.78105000000000002</v>
      </c>
      <c r="H463" s="2">
        <v>0</v>
      </c>
      <c r="I463" s="2">
        <v>0.89800000000000002</v>
      </c>
      <c r="J463" s="2">
        <v>0.83299999999999996</v>
      </c>
      <c r="K463" s="2">
        <v>2.1059999999999999</v>
      </c>
      <c r="L463" s="2">
        <v>2.028</v>
      </c>
      <c r="M463" s="2">
        <v>0.78200000000000003</v>
      </c>
      <c r="N463" s="2">
        <v>0.77200000000000002</v>
      </c>
      <c r="O463" s="2">
        <v>1.2310000000000001</v>
      </c>
      <c r="P463" s="2">
        <v>5.7329999999999997</v>
      </c>
      <c r="Q463" s="2">
        <v>1</v>
      </c>
      <c r="R463" s="2">
        <v>14944.3</v>
      </c>
      <c r="S463" s="2">
        <v>8.4990000000000006</v>
      </c>
      <c r="U463" s="2">
        <v>10.66</v>
      </c>
      <c r="V463" s="2">
        <v>49.5</v>
      </c>
      <c r="W463" t="s">
        <v>64</v>
      </c>
      <c r="X463" t="s">
        <v>65</v>
      </c>
      <c r="Y463" t="s">
        <v>56</v>
      </c>
      <c r="Z463" s="2">
        <v>0.186</v>
      </c>
      <c r="AA463" s="2">
        <v>0.48399999999999999</v>
      </c>
      <c r="AB463" s="2">
        <v>167</v>
      </c>
      <c r="AC463" s="2">
        <v>6.9</v>
      </c>
      <c r="AE463" s="2">
        <v>-69.837100000000007</v>
      </c>
      <c r="AF463" s="2">
        <v>9.0816499999999998</v>
      </c>
      <c r="AG463" s="2" t="s">
        <v>57</v>
      </c>
      <c r="AH463" s="2" t="s">
        <v>58</v>
      </c>
      <c r="AJ463" s="2">
        <v>10.317909999999999</v>
      </c>
      <c r="AL463" s="2">
        <v>13.214869999999999</v>
      </c>
      <c r="AN463" s="2">
        <v>17.488140000000001</v>
      </c>
      <c r="AO463" s="2">
        <v>57.864930000000001</v>
      </c>
      <c r="AP463" s="2">
        <v>60.127330000000001</v>
      </c>
      <c r="AQ463" s="2">
        <v>1.6837329999999999</v>
      </c>
      <c r="AR463" s="2">
        <v>11.055899999999999</v>
      </c>
      <c r="AS463" s="2">
        <v>7.9686919999999999</v>
      </c>
      <c r="AU463" s="2">
        <v>1.515361</v>
      </c>
      <c r="AY463" s="2">
        <v>3.60092107352708</v>
      </c>
      <c r="AZ463" s="2">
        <v>0.27149999141693099</v>
      </c>
      <c r="BA463" s="2">
        <v>0.27199998497963002</v>
      </c>
      <c r="BB463" s="2">
        <v>0.54349994659423795</v>
      </c>
      <c r="BC463" s="2">
        <v>3.8155633999999998</v>
      </c>
      <c r="BD463" s="2">
        <v>60.127329756141997</v>
      </c>
      <c r="BE463" s="2">
        <f t="shared" si="14"/>
        <v>4.7598741538199931</v>
      </c>
      <c r="BF463" s="2">
        <f t="shared" si="15"/>
        <v>8.5968807886132534</v>
      </c>
      <c r="BG463" s="2">
        <v>1</v>
      </c>
      <c r="BH463" s="2">
        <v>1</v>
      </c>
      <c r="BI463" s="2">
        <v>0</v>
      </c>
      <c r="BJ463" s="2">
        <v>0</v>
      </c>
      <c r="BK463" s="2">
        <v>0</v>
      </c>
      <c r="BL463" s="2">
        <v>0</v>
      </c>
      <c r="BM463" s="2">
        <v>1422</v>
      </c>
      <c r="BN463" s="2">
        <v>558</v>
      </c>
      <c r="BO463" s="2">
        <v>64.583333333333329</v>
      </c>
      <c r="BS463" s="2">
        <v>0.90001200000000003</v>
      </c>
      <c r="BT463" s="2">
        <v>25.64621</v>
      </c>
      <c r="BU463" s="2">
        <v>16.2619571762514</v>
      </c>
      <c r="BV463" s="2">
        <v>5328.3411411372408</v>
      </c>
      <c r="BW463" s="2">
        <v>552.85172151406914</v>
      </c>
      <c r="BX463" s="2">
        <v>9.4003331369214305</v>
      </c>
      <c r="BY463" s="2">
        <v>-0.20767776668071747</v>
      </c>
      <c r="BZ463" s="2">
        <v>0.40421798825263977</v>
      </c>
    </row>
    <row r="464" spans="1:78" x14ac:dyDescent="0.2">
      <c r="A464">
        <v>462</v>
      </c>
      <c r="B464" t="s">
        <v>98</v>
      </c>
      <c r="C464">
        <v>2006</v>
      </c>
      <c r="D464">
        <v>18</v>
      </c>
      <c r="E464">
        <v>0</v>
      </c>
      <c r="F464" t="s">
        <v>99</v>
      </c>
      <c r="G464" s="2">
        <v>0.78105000000000002</v>
      </c>
      <c r="H464" s="2">
        <v>0</v>
      </c>
      <c r="O464" s="2">
        <v>1.2310000000000001</v>
      </c>
      <c r="P464" s="2">
        <v>5.6680000000000001</v>
      </c>
      <c r="Q464" s="2">
        <v>0</v>
      </c>
      <c r="R464" s="2">
        <v>16253.7</v>
      </c>
      <c r="S464" s="2">
        <v>8.1630000000000003</v>
      </c>
      <c r="U464" s="2">
        <v>8.61</v>
      </c>
      <c r="V464" s="2">
        <v>44.8</v>
      </c>
      <c r="W464" t="s">
        <v>64</v>
      </c>
      <c r="X464" t="s">
        <v>65</v>
      </c>
      <c r="Y464" t="s">
        <v>56</v>
      </c>
      <c r="Z464" s="2">
        <v>0.16800000000000001</v>
      </c>
      <c r="AA464" s="2">
        <v>0.45600000000000002</v>
      </c>
      <c r="AB464" s="2">
        <v>167</v>
      </c>
      <c r="AC464" s="2">
        <v>6.9</v>
      </c>
      <c r="AE464" s="2">
        <v>-69.837100000000007</v>
      </c>
      <c r="AF464" s="2">
        <v>9.0816499999999998</v>
      </c>
      <c r="AG464" s="2" t="s">
        <v>57</v>
      </c>
      <c r="AH464" s="2" t="s">
        <v>58</v>
      </c>
      <c r="AJ464" s="2">
        <v>9.8721490000000003</v>
      </c>
      <c r="AL464" s="2">
        <v>17.037130000000001</v>
      </c>
      <c r="AN464" s="2">
        <v>14.422470000000001</v>
      </c>
      <c r="AO464" s="2">
        <v>57.178179999999998</v>
      </c>
      <c r="AP464" s="2">
        <v>58.665590000000002</v>
      </c>
      <c r="AQ464" s="2">
        <v>0.1079151</v>
      </c>
      <c r="AR464" s="2">
        <v>11.71068</v>
      </c>
      <c r="AS464" s="2">
        <v>0.44576450000000001</v>
      </c>
      <c r="AU464" s="2">
        <v>1.515361</v>
      </c>
      <c r="AY464" s="2">
        <v>3.60092107352708</v>
      </c>
      <c r="AZ464" s="2">
        <v>0.27149999141693099</v>
      </c>
      <c r="BA464" s="2">
        <v>0.27199998497963002</v>
      </c>
      <c r="BB464" s="2">
        <v>0.54349994659423795</v>
      </c>
      <c r="BC464" s="2">
        <v>2.0520198000000001</v>
      </c>
      <c r="BD464" s="2">
        <v>58.665591558460001</v>
      </c>
      <c r="BE464" s="2">
        <f t="shared" si="14"/>
        <v>1.4617381976819956</v>
      </c>
      <c r="BF464" s="2">
        <f t="shared" si="15"/>
        <v>2.4310712010833631</v>
      </c>
      <c r="BG464" s="2">
        <v>1</v>
      </c>
      <c r="BH464" s="2">
        <v>0</v>
      </c>
      <c r="BI464" s="2">
        <v>0</v>
      </c>
      <c r="BJ464" s="2">
        <v>1</v>
      </c>
      <c r="BK464" s="2">
        <v>0</v>
      </c>
      <c r="BL464" s="2">
        <v>0</v>
      </c>
      <c r="BM464" s="2">
        <v>-2032</v>
      </c>
      <c r="BN464" s="2">
        <v>3454</v>
      </c>
      <c r="BO464" s="2">
        <v>242.89732770745428</v>
      </c>
      <c r="BS464" s="2">
        <v>0.65477370000000001</v>
      </c>
      <c r="BT464" s="2">
        <v>7.7631030000000001</v>
      </c>
      <c r="BU464" s="2">
        <v>8.4988549526072301</v>
      </c>
      <c r="BV464" s="2">
        <v>5371.6476268147944</v>
      </c>
      <c r="BW464" s="2">
        <v>989.6099778956559</v>
      </c>
      <c r="BX464" s="2">
        <v>15.556829158480538</v>
      </c>
      <c r="BY464" s="2">
        <v>-1.1600905656814575</v>
      </c>
      <c r="BZ464" s="2">
        <v>0.17990463972091675</v>
      </c>
    </row>
    <row r="465" spans="1:78" x14ac:dyDescent="0.2">
      <c r="A465">
        <v>463</v>
      </c>
      <c r="B465" t="s">
        <v>98</v>
      </c>
      <c r="C465">
        <v>2007</v>
      </c>
      <c r="D465">
        <v>18</v>
      </c>
      <c r="E465">
        <v>0</v>
      </c>
      <c r="F465" t="s">
        <v>99</v>
      </c>
      <c r="G465" s="2">
        <v>0.78105000000000002</v>
      </c>
      <c r="H465" s="2">
        <v>0</v>
      </c>
      <c r="O465" s="2">
        <v>1.93</v>
      </c>
      <c r="P465" s="2">
        <v>5.0810000000000004</v>
      </c>
      <c r="Q465" s="2">
        <v>0</v>
      </c>
      <c r="R465" s="2">
        <v>17386.099999999999</v>
      </c>
      <c r="S465" s="2">
        <v>7.1669999999999998</v>
      </c>
      <c r="U465" s="2">
        <v>7.28</v>
      </c>
      <c r="W465" t="s">
        <v>64</v>
      </c>
      <c r="X465" t="s">
        <v>65</v>
      </c>
      <c r="Y465" t="s">
        <v>56</v>
      </c>
      <c r="Z465" s="2">
        <v>0.16200000000000001</v>
      </c>
      <c r="AA465" s="2">
        <v>0.439</v>
      </c>
      <c r="AB465" s="2">
        <v>167</v>
      </c>
      <c r="AC465" s="2">
        <v>6.8</v>
      </c>
      <c r="AE465" s="2">
        <v>-69.837100000000007</v>
      </c>
      <c r="AF465" s="2">
        <v>9.0816499999999998</v>
      </c>
      <c r="AG465" s="2" t="s">
        <v>57</v>
      </c>
      <c r="AH465" s="2" t="s">
        <v>58</v>
      </c>
      <c r="AJ465" s="2">
        <v>8.7535790000000002</v>
      </c>
      <c r="AL465" s="2">
        <v>23.481169999999999</v>
      </c>
      <c r="AN465" s="2">
        <v>5.8446629999999997</v>
      </c>
      <c r="AO465" s="2">
        <v>56.533990000000003</v>
      </c>
      <c r="AP465" s="2">
        <v>56.199100000000001</v>
      </c>
      <c r="AQ465" s="2">
        <v>1.8917889999999999</v>
      </c>
      <c r="AR465" s="2">
        <v>12.471069999999999</v>
      </c>
      <c r="AS465" s="2">
        <v>1.1185700000000001</v>
      </c>
      <c r="AU465" s="2">
        <v>3.7248999999999999</v>
      </c>
      <c r="AY465" s="2">
        <v>4.1559472764808598</v>
      </c>
      <c r="AZ465" s="2">
        <v>0.27149999141693099</v>
      </c>
      <c r="BA465" s="2">
        <v>0.27199998497963002</v>
      </c>
      <c r="BB465" s="2">
        <v>0.54349994659423795</v>
      </c>
      <c r="BC465" s="2">
        <v>2.0520198000000001</v>
      </c>
      <c r="BD465" s="2">
        <v>56.199095481891</v>
      </c>
      <c r="BE465" s="2">
        <f t="shared" si="14"/>
        <v>2.4664960765690012</v>
      </c>
      <c r="BF465" s="2">
        <f t="shared" si="15"/>
        <v>4.2043317233256721</v>
      </c>
      <c r="BG465" s="2">
        <v>2</v>
      </c>
      <c r="BH465" s="2">
        <v>1</v>
      </c>
      <c r="BI465" s="2">
        <v>100</v>
      </c>
      <c r="BJ465" s="2">
        <v>1</v>
      </c>
      <c r="BK465" s="2">
        <v>0</v>
      </c>
      <c r="BL465" s="2">
        <v>0</v>
      </c>
      <c r="BM465" s="2">
        <v>3783</v>
      </c>
      <c r="BN465" s="2">
        <v>5815</v>
      </c>
      <c r="BO465" s="2">
        <v>-286.1712598425197</v>
      </c>
      <c r="BS465" s="2">
        <v>0.76039120000000004</v>
      </c>
      <c r="BT465" s="2">
        <v>0.33613589999999999</v>
      </c>
      <c r="BU465" s="2">
        <v>8.1627183398888103</v>
      </c>
      <c r="BV465" s="2">
        <v>5494.0914152087043</v>
      </c>
      <c r="BW465" s="2">
        <v>1323.1010276331954</v>
      </c>
      <c r="BX465" s="2">
        <v>19.408298045369992</v>
      </c>
      <c r="BY465" s="2">
        <v>-1.1600905656814575</v>
      </c>
      <c r="BZ465" s="2">
        <v>0.17990463972091675</v>
      </c>
    </row>
    <row r="466" spans="1:78" x14ac:dyDescent="0.2">
      <c r="A466">
        <v>464</v>
      </c>
      <c r="B466" t="s">
        <v>98</v>
      </c>
      <c r="C466">
        <v>2008</v>
      </c>
      <c r="D466">
        <v>18</v>
      </c>
      <c r="E466">
        <v>0</v>
      </c>
      <c r="F466" t="s">
        <v>99</v>
      </c>
      <c r="G466" s="2">
        <v>0.78105000000000002</v>
      </c>
      <c r="H466" s="2">
        <v>0</v>
      </c>
      <c r="O466" s="2">
        <v>1.93</v>
      </c>
      <c r="P466" s="2">
        <v>5.4130000000000003</v>
      </c>
      <c r="Q466" s="2">
        <v>0</v>
      </c>
      <c r="R466" s="2">
        <v>18019.099999999999</v>
      </c>
      <c r="S466" s="2">
        <v>3.7989999999999999</v>
      </c>
      <c r="U466" s="2">
        <v>6.25</v>
      </c>
      <c r="W466" t="s">
        <v>64</v>
      </c>
      <c r="X466" t="s">
        <v>65</v>
      </c>
      <c r="Y466" t="s">
        <v>56</v>
      </c>
      <c r="Z466" s="2">
        <v>0.161</v>
      </c>
      <c r="AA466" s="2">
        <v>0.436</v>
      </c>
      <c r="AB466" s="2">
        <v>167</v>
      </c>
      <c r="AC466" s="2">
        <v>6.8</v>
      </c>
      <c r="AE466" s="2">
        <v>-69.837100000000007</v>
      </c>
      <c r="AF466" s="2">
        <v>9.0816499999999998</v>
      </c>
      <c r="AG466" s="2" t="s">
        <v>57</v>
      </c>
      <c r="AH466" s="2" t="s">
        <v>58</v>
      </c>
      <c r="AJ466" s="2">
        <v>5.2778539999999996</v>
      </c>
      <c r="AL466" s="2">
        <v>21.469670000000001</v>
      </c>
      <c r="AN466" s="2">
        <v>9.9055750000000007</v>
      </c>
      <c r="AO466" s="2">
        <v>55.946440000000003</v>
      </c>
      <c r="AP466" s="2">
        <v>51.829009999999997</v>
      </c>
      <c r="AQ466" s="2">
        <v>0.65927449999999999</v>
      </c>
      <c r="AR466" s="2">
        <v>11.858000000000001</v>
      </c>
      <c r="AS466" s="2">
        <v>3.4757250000000002</v>
      </c>
      <c r="AU466" s="2">
        <v>3.7248999999999999</v>
      </c>
      <c r="AY466" s="2">
        <v>4.1559472764808598</v>
      </c>
      <c r="AZ466" s="2">
        <v>0.27149999141693099</v>
      </c>
      <c r="BA466" s="2">
        <v>0.27199998497963002</v>
      </c>
      <c r="BB466" s="2">
        <v>0.54349994659423795</v>
      </c>
      <c r="BC466" s="2">
        <v>2.0520198000000001</v>
      </c>
      <c r="BD466" s="2">
        <v>51.829012378992999</v>
      </c>
      <c r="BE466" s="2">
        <f t="shared" si="14"/>
        <v>4.3700831028980005</v>
      </c>
      <c r="BF466" s="2">
        <f t="shared" si="15"/>
        <v>7.776073734685232</v>
      </c>
      <c r="BG466" s="2">
        <v>2</v>
      </c>
      <c r="BH466" s="2">
        <v>0</v>
      </c>
      <c r="BI466" s="2">
        <v>0</v>
      </c>
      <c r="BJ466" s="2">
        <v>2</v>
      </c>
      <c r="BK466" s="2">
        <v>1</v>
      </c>
      <c r="BL466" s="2">
        <v>100</v>
      </c>
      <c r="BM466" s="2">
        <v>1316</v>
      </c>
      <c r="BN466" s="2">
        <v>2467</v>
      </c>
      <c r="BO466" s="2">
        <v>65.212794078773456</v>
      </c>
      <c r="BS466" s="2">
        <v>0.61306669999999996</v>
      </c>
      <c r="BT466" s="2">
        <v>0.99532989999999999</v>
      </c>
      <c r="BU466" s="2">
        <v>7.16738894447899</v>
      </c>
      <c r="BV466" s="2">
        <v>5828.4976909367233</v>
      </c>
      <c r="BW466" s="2">
        <v>1247.6754156732968</v>
      </c>
      <c r="BX466" s="2">
        <v>17.632064632616377</v>
      </c>
      <c r="BY466" s="2">
        <v>-1.4147098064422607</v>
      </c>
      <c r="BZ466" s="2">
        <v>0.11993642896413803</v>
      </c>
    </row>
    <row r="467" spans="1:78" x14ac:dyDescent="0.2">
      <c r="A467">
        <v>465</v>
      </c>
      <c r="B467" t="s">
        <v>98</v>
      </c>
      <c r="C467">
        <v>2009</v>
      </c>
      <c r="D467">
        <v>18</v>
      </c>
      <c r="E467">
        <v>0</v>
      </c>
      <c r="F467" t="s">
        <v>99</v>
      </c>
      <c r="G467" s="2">
        <v>0.59923000000000004</v>
      </c>
      <c r="H467" s="2">
        <v>0</v>
      </c>
      <c r="O467" s="2">
        <v>1.93</v>
      </c>
      <c r="P467" s="2">
        <v>5.4630000000000001</v>
      </c>
      <c r="Q467" s="2">
        <v>0</v>
      </c>
      <c r="R467" s="2">
        <v>17242.900000000001</v>
      </c>
      <c r="S467" s="2">
        <v>-4.5670000000000002</v>
      </c>
      <c r="T467" s="2">
        <v>27.08</v>
      </c>
      <c r="U467" s="2">
        <v>6.1</v>
      </c>
      <c r="W467" t="s">
        <v>64</v>
      </c>
      <c r="X467" t="s">
        <v>65</v>
      </c>
      <c r="Y467" t="s">
        <v>56</v>
      </c>
      <c r="Z467" s="2">
        <v>0.16</v>
      </c>
      <c r="AA467" s="2">
        <v>0.435</v>
      </c>
      <c r="AB467" s="2">
        <v>167</v>
      </c>
      <c r="AC467" s="2">
        <v>6.8</v>
      </c>
      <c r="AE467" s="2">
        <v>-69.837100000000007</v>
      </c>
      <c r="AF467" s="2">
        <v>9.0816499999999998</v>
      </c>
      <c r="AG467" s="2" t="s">
        <v>57</v>
      </c>
      <c r="AH467" s="2" t="s">
        <v>58</v>
      </c>
      <c r="AJ467" s="2">
        <v>-3.2023030000000001</v>
      </c>
      <c r="AL467" s="2">
        <v>23.613630000000001</v>
      </c>
      <c r="AN467" s="2">
        <v>0.1300837</v>
      </c>
      <c r="AO467" s="2">
        <v>55.427720000000001</v>
      </c>
      <c r="AP467" s="2">
        <v>38.52093</v>
      </c>
      <c r="AQ467" s="2">
        <v>-0.3447673</v>
      </c>
      <c r="AR467" s="2">
        <v>13.7003</v>
      </c>
      <c r="AS467" s="2">
        <v>8.4801570000000002</v>
      </c>
      <c r="AT467" s="2">
        <v>3.2987950000000001</v>
      </c>
      <c r="AU467" s="2">
        <v>3.7248999999999999</v>
      </c>
      <c r="AV467" s="2">
        <v>3.2987950000000001</v>
      </c>
      <c r="AY467" s="2">
        <v>4.1559472764808598</v>
      </c>
      <c r="AZ467" s="2">
        <v>0.27149999141693099</v>
      </c>
      <c r="BA467" s="2">
        <v>0.27199998497963002</v>
      </c>
      <c r="BB467" s="2">
        <v>0.54349994659423795</v>
      </c>
      <c r="BC467" s="2">
        <v>2.0520198000000001</v>
      </c>
      <c r="BD467" s="2">
        <v>38.520929658329997</v>
      </c>
      <c r="BE467" s="2">
        <f t="shared" si="14"/>
        <v>13.308082720663002</v>
      </c>
      <c r="BF467" s="2">
        <f t="shared" si="15"/>
        <v>25.676898149919111</v>
      </c>
      <c r="BG467" s="2">
        <v>2</v>
      </c>
      <c r="BH467" s="2">
        <v>0</v>
      </c>
      <c r="BI467" s="2">
        <v>0</v>
      </c>
      <c r="BJ467" s="2">
        <v>2</v>
      </c>
      <c r="BK467" s="2">
        <v>0</v>
      </c>
      <c r="BL467" s="2">
        <v>0</v>
      </c>
      <c r="BM467" s="2">
        <v>-3613</v>
      </c>
      <c r="BN467" s="2">
        <v>4929</v>
      </c>
      <c r="BO467" s="2">
        <v>374.54407294832828</v>
      </c>
      <c r="BS467" s="2">
        <v>1.8422970000000001</v>
      </c>
      <c r="BT467" s="2">
        <v>3.3684699999999999</v>
      </c>
      <c r="BU467" s="2">
        <v>3.79891882036405</v>
      </c>
      <c r="BV467" s="2">
        <v>6311.2670419184115</v>
      </c>
      <c r="BW467" s="2">
        <v>441.74132807019851</v>
      </c>
      <c r="BX467" s="2">
        <v>6.541400570942038</v>
      </c>
      <c r="BY467" s="2">
        <v>-1.669329047203064</v>
      </c>
      <c r="BZ467" s="2">
        <v>5.9968214482069016E-2</v>
      </c>
    </row>
    <row r="468" spans="1:78" x14ac:dyDescent="0.2">
      <c r="A468">
        <v>466</v>
      </c>
      <c r="B468" t="s">
        <v>98</v>
      </c>
      <c r="C468">
        <v>2010</v>
      </c>
      <c r="D468">
        <v>18</v>
      </c>
      <c r="E468">
        <v>0</v>
      </c>
      <c r="F468" t="s">
        <v>99</v>
      </c>
      <c r="G468" s="2">
        <v>0.59923000000000004</v>
      </c>
      <c r="H468" s="2">
        <v>0</v>
      </c>
      <c r="O468" s="2">
        <v>1.93</v>
      </c>
      <c r="P468" s="2">
        <v>5.6790000000000003</v>
      </c>
      <c r="Q468" s="2">
        <v>1</v>
      </c>
      <c r="R468" s="2">
        <v>17105.599999999999</v>
      </c>
      <c r="S468" s="2">
        <v>-2.9049999999999998</v>
      </c>
      <c r="T468" s="2">
        <v>28.19</v>
      </c>
      <c r="U468" s="2">
        <v>7.11</v>
      </c>
      <c r="W468" t="s">
        <v>64</v>
      </c>
      <c r="X468" t="s">
        <v>86</v>
      </c>
      <c r="Y468" t="s">
        <v>56</v>
      </c>
      <c r="Z468" s="2">
        <v>0.159</v>
      </c>
      <c r="AA468" s="2">
        <v>0.43</v>
      </c>
      <c r="AB468" s="2">
        <v>165</v>
      </c>
      <c r="AC468" s="2">
        <v>6.8</v>
      </c>
      <c r="AE468" s="2">
        <v>-69.837100000000007</v>
      </c>
      <c r="AF468" s="2">
        <v>9.0816499999999998</v>
      </c>
      <c r="AG468" s="2" t="s">
        <v>57</v>
      </c>
      <c r="AH468" s="2" t="s">
        <v>58</v>
      </c>
      <c r="AJ468" s="2">
        <v>-1.488791</v>
      </c>
      <c r="AL468" s="2">
        <v>18.854340000000001</v>
      </c>
      <c r="AN468" s="2">
        <v>1.4204239999999999</v>
      </c>
      <c r="AO468" s="2">
        <v>54.979480000000002</v>
      </c>
      <c r="AP468" s="2">
        <v>46.136890000000001</v>
      </c>
      <c r="AQ468" s="2">
        <v>0.40260190000000001</v>
      </c>
      <c r="AR468" s="2">
        <v>11.209540000000001</v>
      </c>
      <c r="AS468" s="2">
        <v>1.713511</v>
      </c>
      <c r="AT468" s="2">
        <v>3.3389669999999998</v>
      </c>
      <c r="AU468" s="2">
        <v>3.7248999999999999</v>
      </c>
      <c r="AV468" s="2">
        <v>3.3389669999999998</v>
      </c>
      <c r="AX468" s="2">
        <v>1.110001</v>
      </c>
      <c r="AY468" s="2">
        <v>4.1559472764808598</v>
      </c>
      <c r="AZ468" s="2">
        <v>0.84749996662139904</v>
      </c>
      <c r="BA468" s="2">
        <v>9.3000002205371898E-2</v>
      </c>
      <c r="BB468" s="2">
        <v>0.94049996137618996</v>
      </c>
      <c r="BC468" s="2">
        <v>2.0520198000000001</v>
      </c>
      <c r="BD468" s="2">
        <v>46.136893524020003</v>
      </c>
      <c r="BE468" s="2">
        <f t="shared" si="14"/>
        <v>7.6159638656900057</v>
      </c>
      <c r="BF468" s="2">
        <f t="shared" si="15"/>
        <v>19.770976280275423</v>
      </c>
      <c r="BG468" s="2">
        <v>3</v>
      </c>
      <c r="BH468" s="2">
        <v>1</v>
      </c>
      <c r="BI468" s="2">
        <v>50</v>
      </c>
      <c r="BJ468" s="2">
        <v>3</v>
      </c>
      <c r="BK468" s="2">
        <v>1</v>
      </c>
      <c r="BL468" s="2">
        <v>50</v>
      </c>
      <c r="BM468" s="2">
        <v>-918</v>
      </c>
      <c r="BN468" s="2">
        <v>2695</v>
      </c>
      <c r="BO468" s="2">
        <v>-74.591752006642679</v>
      </c>
      <c r="BS468" s="2">
        <v>2.490761</v>
      </c>
      <c r="BT468" s="2">
        <v>8.3658809999999999</v>
      </c>
      <c r="BU468" s="2">
        <v>-4.5669628830368501</v>
      </c>
      <c r="BV468" s="2">
        <v>6577.7648773604578</v>
      </c>
      <c r="BW468" s="2">
        <v>20.948960396727671</v>
      </c>
      <c r="BX468" s="2">
        <v>0.31949898642920149</v>
      </c>
      <c r="BY468" s="2">
        <v>-1.9239482879638672</v>
      </c>
      <c r="BZ468" s="2">
        <v>0</v>
      </c>
    </row>
    <row r="469" spans="1:78" x14ac:dyDescent="0.2">
      <c r="A469">
        <v>467</v>
      </c>
      <c r="B469" t="s">
        <v>98</v>
      </c>
      <c r="C469">
        <v>2011</v>
      </c>
      <c r="D469">
        <v>18</v>
      </c>
      <c r="E469">
        <v>0</v>
      </c>
      <c r="F469" t="s">
        <v>99</v>
      </c>
      <c r="G469" s="2">
        <v>0.59923000000000004</v>
      </c>
      <c r="H469" s="2">
        <v>0</v>
      </c>
      <c r="O469" s="2">
        <v>1.93</v>
      </c>
      <c r="P469" s="2">
        <v>6.7329999999999997</v>
      </c>
      <c r="Q469" s="2">
        <v>0</v>
      </c>
      <c r="R469" s="2">
        <v>17746</v>
      </c>
      <c r="S469" s="2">
        <v>2.5590000000000002</v>
      </c>
      <c r="T469" s="2">
        <v>26.09</v>
      </c>
      <c r="U469" s="2">
        <v>6.9</v>
      </c>
      <c r="W469" t="s">
        <v>64</v>
      </c>
      <c r="X469" t="s">
        <v>86</v>
      </c>
      <c r="Y469" t="s">
        <v>56</v>
      </c>
      <c r="Z469" s="2">
        <v>0.157</v>
      </c>
      <c r="AA469" s="2">
        <v>0.42099999999999999</v>
      </c>
      <c r="AB469" s="2">
        <v>165</v>
      </c>
      <c r="AC469" s="2">
        <v>6.8</v>
      </c>
      <c r="AE469" s="2">
        <v>-69.837100000000007</v>
      </c>
      <c r="AF469" s="2">
        <v>9.0816499999999998</v>
      </c>
      <c r="AG469" s="2" t="s">
        <v>57</v>
      </c>
      <c r="AH469" s="2" t="s">
        <v>58</v>
      </c>
      <c r="AJ469" s="2">
        <v>4.1764250000000001</v>
      </c>
      <c r="AL469" s="2">
        <v>20.474229999999999</v>
      </c>
      <c r="AN469" s="2">
        <v>5.16364</v>
      </c>
      <c r="AO469" s="2">
        <v>54.57808</v>
      </c>
      <c r="AP469" s="2">
        <v>49.638120000000001</v>
      </c>
      <c r="AQ469" s="2">
        <v>1.850025</v>
      </c>
      <c r="AR469" s="2">
        <v>11.51779</v>
      </c>
      <c r="AS469" s="2">
        <v>5.665216</v>
      </c>
      <c r="AT469" s="2">
        <v>3.261552</v>
      </c>
      <c r="AU469" s="2">
        <v>3.7248999999999999</v>
      </c>
      <c r="AV469" s="2">
        <v>3.261552</v>
      </c>
      <c r="AX469" s="2">
        <v>2.1</v>
      </c>
      <c r="AY469" s="2">
        <v>4.1559472764808598</v>
      </c>
      <c r="AZ469" s="2">
        <v>0.84749996662139904</v>
      </c>
      <c r="BA469" s="2">
        <v>9.3000002205371898E-2</v>
      </c>
      <c r="BB469" s="2">
        <v>0.94049996137618996</v>
      </c>
      <c r="BC469" s="2">
        <v>3.0039720000000001</v>
      </c>
      <c r="BD469" s="2">
        <v>49.638121596799998</v>
      </c>
      <c r="BE469" s="2">
        <f t="shared" si="14"/>
        <v>3.5012280727799947</v>
      </c>
      <c r="BF469" s="2">
        <f t="shared" si="15"/>
        <v>7.5887815701271029</v>
      </c>
      <c r="BG469" s="2">
        <v>4</v>
      </c>
      <c r="BH469" s="2">
        <v>1</v>
      </c>
      <c r="BI469" s="2">
        <v>33.333333333333336</v>
      </c>
      <c r="BJ469" s="2">
        <v>4</v>
      </c>
      <c r="BK469" s="2">
        <v>1</v>
      </c>
      <c r="BL469" s="2">
        <v>33.333333333333336</v>
      </c>
      <c r="BM469" s="2">
        <v>6110</v>
      </c>
      <c r="BN469" s="2">
        <v>7028</v>
      </c>
      <c r="BO469" s="2">
        <v>-765.5773420479303</v>
      </c>
      <c r="BS469" s="2">
        <v>0.30825609999999998</v>
      </c>
      <c r="BT469" s="2">
        <v>1.661699</v>
      </c>
      <c r="BU469" s="2">
        <v>-2.9052633946519402</v>
      </c>
      <c r="BV469" s="2">
        <v>6712.8894882229415</v>
      </c>
      <c r="BW469" s="2">
        <v>11.851117647478532</v>
      </c>
      <c r="BX469" s="2">
        <v>0.17623159526975654</v>
      </c>
      <c r="BY469" s="2">
        <v>-1.9239482879638672</v>
      </c>
      <c r="BZ469" s="2">
        <v>0</v>
      </c>
    </row>
    <row r="470" spans="1:78" x14ac:dyDescent="0.2">
      <c r="A470">
        <v>468</v>
      </c>
      <c r="B470" t="s">
        <v>98</v>
      </c>
      <c r="C470">
        <v>2012</v>
      </c>
      <c r="D470">
        <v>18</v>
      </c>
      <c r="E470">
        <v>0</v>
      </c>
      <c r="F470" t="s">
        <v>99</v>
      </c>
      <c r="G470" s="2">
        <v>0.59923000000000004</v>
      </c>
      <c r="H470" s="2">
        <v>0</v>
      </c>
      <c r="O470" s="2">
        <v>1.93</v>
      </c>
      <c r="P470" s="2">
        <v>6.7329999999999997</v>
      </c>
      <c r="Q470" s="2">
        <v>0</v>
      </c>
      <c r="R470" s="2">
        <v>18549</v>
      </c>
      <c r="S470" s="2">
        <v>3.9209999999999998</v>
      </c>
      <c r="T470" s="2">
        <v>21.07</v>
      </c>
      <c r="U470" s="2">
        <v>6.6</v>
      </c>
      <c r="W470" t="s">
        <v>64</v>
      </c>
      <c r="X470" t="s">
        <v>86</v>
      </c>
      <c r="Y470" t="s">
        <v>56</v>
      </c>
      <c r="Z470" s="2">
        <v>0.153</v>
      </c>
      <c r="AA470" s="2">
        <v>0.41499999999999998</v>
      </c>
      <c r="AB470" s="2">
        <v>165</v>
      </c>
      <c r="AC470" s="2">
        <v>6.8</v>
      </c>
      <c r="AE470" s="2">
        <v>-69.837100000000007</v>
      </c>
      <c r="AF470" s="2">
        <v>9.0816499999999998</v>
      </c>
      <c r="AG470" s="2" t="s">
        <v>57</v>
      </c>
      <c r="AH470" s="2" t="s">
        <v>58</v>
      </c>
      <c r="AJ470" s="2">
        <v>5.6259569999999997</v>
      </c>
      <c r="AL470" s="2">
        <v>25.303750000000001</v>
      </c>
      <c r="AN470" s="2">
        <v>0.67823060000000002</v>
      </c>
      <c r="AO470" s="2">
        <v>54.288760000000003</v>
      </c>
      <c r="AP470" s="2">
        <v>50.403570000000002</v>
      </c>
      <c r="AQ470" s="2">
        <v>1.307679</v>
      </c>
      <c r="AR470" s="2">
        <v>12.19196</v>
      </c>
      <c r="AS470" s="2">
        <v>1.449532</v>
      </c>
      <c r="AT470" s="2">
        <v>3.0478499999999999</v>
      </c>
      <c r="AU470" s="2">
        <v>3.7248999999999999</v>
      </c>
      <c r="AV470" s="2">
        <v>3.0478499999999999</v>
      </c>
      <c r="AX470" s="2">
        <v>5.0199999999999996</v>
      </c>
      <c r="AY470" s="2">
        <v>4.1559472764808598</v>
      </c>
      <c r="AZ470" s="2">
        <v>0.84749996662139904</v>
      </c>
      <c r="BA470" s="2">
        <v>9.3000002205371898E-2</v>
      </c>
      <c r="BB470" s="2">
        <v>0.94049996137618996</v>
      </c>
      <c r="BC470" s="2">
        <v>3.0039720000000001</v>
      </c>
      <c r="BD470" s="2">
        <v>50.403567380364997</v>
      </c>
      <c r="BE470" s="2">
        <f t="shared" si="14"/>
        <v>0.76544578356499926</v>
      </c>
      <c r="BF470" s="2">
        <f t="shared" si="15"/>
        <v>1.5420522754316814</v>
      </c>
      <c r="BG470" s="2">
        <v>7</v>
      </c>
      <c r="BH470" s="2">
        <v>3</v>
      </c>
      <c r="BI470" s="2">
        <v>75</v>
      </c>
      <c r="BJ470" s="2">
        <v>7</v>
      </c>
      <c r="BK470" s="2">
        <v>3</v>
      </c>
      <c r="BL470" s="2">
        <v>75</v>
      </c>
      <c r="BM470" s="2">
        <v>1679</v>
      </c>
      <c r="BN470" s="2">
        <v>4431</v>
      </c>
      <c r="BO470" s="2">
        <v>72.520458265139112</v>
      </c>
      <c r="BS470" s="2">
        <v>0.67416379999999998</v>
      </c>
      <c r="BT470" s="2">
        <v>5.4663449999999996</v>
      </c>
      <c r="BU470" s="2">
        <v>2.56108142624743</v>
      </c>
      <c r="BV470" s="2">
        <v>6785.5860884549356</v>
      </c>
      <c r="BW470" s="2">
        <v>203.06474407705446</v>
      </c>
      <c r="BX470" s="2">
        <v>2.9056358507967417</v>
      </c>
      <c r="BY470" s="2">
        <v>-1.9239482879638672</v>
      </c>
      <c r="BZ470" s="2">
        <v>0</v>
      </c>
    </row>
    <row r="471" spans="1:78" x14ac:dyDescent="0.2">
      <c r="A471">
        <v>469</v>
      </c>
      <c r="B471" t="s">
        <v>98</v>
      </c>
      <c r="C471">
        <v>2013</v>
      </c>
      <c r="D471">
        <v>18</v>
      </c>
      <c r="E471">
        <v>0</v>
      </c>
      <c r="F471" t="s">
        <v>99</v>
      </c>
      <c r="G471" s="2">
        <v>0.67805000000000004</v>
      </c>
      <c r="H471" s="2">
        <v>0</v>
      </c>
      <c r="O471" s="2">
        <v>2.1680000000000001</v>
      </c>
      <c r="P471" s="2">
        <v>5.5460000000000003</v>
      </c>
      <c r="Q471" s="2">
        <v>0</v>
      </c>
      <c r="R471" s="2">
        <v>21429</v>
      </c>
      <c r="S471" s="2">
        <v>-0.09</v>
      </c>
      <c r="T471" s="2">
        <v>40.64</v>
      </c>
      <c r="U471" s="2">
        <v>7.54</v>
      </c>
      <c r="W471" t="s">
        <v>64</v>
      </c>
      <c r="X471" t="s">
        <v>86</v>
      </c>
      <c r="Y471" t="s">
        <v>56</v>
      </c>
      <c r="Z471" s="2">
        <v>0.112</v>
      </c>
      <c r="AA471" s="2">
        <v>0.33500000000000002</v>
      </c>
      <c r="AB471" s="2">
        <v>165</v>
      </c>
      <c r="AC471" s="2">
        <v>6.8</v>
      </c>
      <c r="AE471" s="2">
        <v>-69.837100000000007</v>
      </c>
      <c r="AF471" s="2">
        <v>9.0816499999999998</v>
      </c>
      <c r="AG471" s="2" t="s">
        <v>57</v>
      </c>
      <c r="AH471" s="2" t="s">
        <v>58</v>
      </c>
      <c r="AJ471" s="2">
        <v>1.343094</v>
      </c>
      <c r="AL471" s="2">
        <v>29.896149999999999</v>
      </c>
      <c r="AN471" s="2">
        <v>1.2409520000000001</v>
      </c>
      <c r="AO471" s="2">
        <v>54.045020000000001</v>
      </c>
      <c r="AP471" s="2">
        <v>54.277760000000001</v>
      </c>
      <c r="AQ471" s="2">
        <v>0.57815870000000003</v>
      </c>
      <c r="AR471" s="2">
        <v>12.388820000000001</v>
      </c>
      <c r="AS471" s="2">
        <v>4.2828629999999999</v>
      </c>
      <c r="AT471" s="2">
        <v>3.7047530000000002</v>
      </c>
      <c r="AU471" s="2">
        <v>4.7002240000000004</v>
      </c>
      <c r="AV471" s="2">
        <v>3.7047530000000002</v>
      </c>
      <c r="AX471" s="2">
        <v>19.57</v>
      </c>
      <c r="AY471" s="2">
        <v>4.3449261553120504</v>
      </c>
      <c r="AZ471" s="2">
        <v>0.84749996662139904</v>
      </c>
      <c r="BA471" s="2">
        <v>9.3000002205371898E-2</v>
      </c>
      <c r="BB471" s="2">
        <v>0.94049996137618996</v>
      </c>
      <c r="BC471" s="2">
        <v>3.0039720000000001</v>
      </c>
      <c r="BD471" s="2">
        <v>54.277761253873003</v>
      </c>
      <c r="BE471" s="2">
        <f t="shared" si="14"/>
        <v>3.8741938735080055</v>
      </c>
      <c r="BF471" s="2">
        <f t="shared" si="15"/>
        <v>7.68634855598975</v>
      </c>
      <c r="BG471" s="2">
        <v>12</v>
      </c>
      <c r="BH471" s="2">
        <v>5</v>
      </c>
      <c r="BI471" s="2">
        <v>71.428571428571431</v>
      </c>
      <c r="BJ471" s="2">
        <v>12</v>
      </c>
      <c r="BK471" s="2">
        <v>5</v>
      </c>
      <c r="BL471" s="2">
        <v>71.428571428571431</v>
      </c>
      <c r="BM471" s="2">
        <v>1928</v>
      </c>
      <c r="BN471" s="2">
        <v>249</v>
      </c>
      <c r="BO471" s="2">
        <v>14.830256104824301</v>
      </c>
      <c r="BS471" s="2">
        <v>0.19686219999999999</v>
      </c>
      <c r="BT471" s="2">
        <v>1.3634170000000001</v>
      </c>
      <c r="BU471" s="2">
        <v>3.9244988092385702</v>
      </c>
      <c r="BV471" s="2">
        <v>6819.8777663929532</v>
      </c>
      <c r="BW471" s="2">
        <v>162.7047097923969</v>
      </c>
      <c r="BX471" s="2">
        <v>2.3301509197680681</v>
      </c>
      <c r="BY471" s="2">
        <v>-1.9239482879638672</v>
      </c>
      <c r="BZ471" s="2">
        <v>0</v>
      </c>
    </row>
    <row r="472" spans="1:78" x14ac:dyDescent="0.2">
      <c r="A472">
        <v>470</v>
      </c>
      <c r="B472" t="s">
        <v>98</v>
      </c>
      <c r="C472">
        <v>2014</v>
      </c>
      <c r="D472">
        <v>18</v>
      </c>
      <c r="E472">
        <v>0</v>
      </c>
      <c r="F472" t="s">
        <v>99</v>
      </c>
      <c r="G472" s="2">
        <v>0.67342000000000002</v>
      </c>
      <c r="H472" s="2">
        <v>0</v>
      </c>
      <c r="O472" s="2">
        <v>2.3879999999999999</v>
      </c>
      <c r="P472" s="2">
        <v>5.5460000000000003</v>
      </c>
      <c r="Q472" s="2">
        <v>0</v>
      </c>
      <c r="R472" s="2">
        <v>20317</v>
      </c>
      <c r="S472" s="2">
        <v>-4.7309999999999999</v>
      </c>
      <c r="T472" s="2">
        <v>62.17</v>
      </c>
      <c r="W472" t="s">
        <v>64</v>
      </c>
      <c r="X472" t="s">
        <v>86</v>
      </c>
      <c r="Y472" t="s">
        <v>56</v>
      </c>
      <c r="Z472" s="2">
        <v>0.10199999999999999</v>
      </c>
      <c r="AA472" s="2">
        <v>0.316</v>
      </c>
      <c r="AB472" s="2">
        <v>165</v>
      </c>
      <c r="AC472" s="2">
        <v>6.8</v>
      </c>
      <c r="AE472" s="2">
        <v>-69.837100000000007</v>
      </c>
      <c r="AF472" s="2">
        <v>9.0816499999999998</v>
      </c>
      <c r="AG472" s="2" t="s">
        <v>57</v>
      </c>
      <c r="AH472" s="2" t="s">
        <v>58</v>
      </c>
      <c r="AJ472" s="2">
        <v>-3.894387</v>
      </c>
      <c r="AN472" s="2">
        <v>1.019779</v>
      </c>
      <c r="AO472" s="2">
        <v>53.725059999999999</v>
      </c>
      <c r="AP472" s="2">
        <v>48.090809999999998</v>
      </c>
      <c r="AQ472" s="2">
        <v>0.23530180000000001</v>
      </c>
      <c r="AR472" s="2">
        <v>14.603350000000001</v>
      </c>
      <c r="AS472" s="2">
        <v>5.2374809999999998</v>
      </c>
      <c r="AT472" s="2">
        <v>4.1298719999999998</v>
      </c>
      <c r="AU472" s="2">
        <v>5.7025439999999996</v>
      </c>
      <c r="AV472" s="2">
        <v>4.1298719999999998</v>
      </c>
      <c r="AX472" s="2">
        <v>21.53</v>
      </c>
      <c r="AY472" s="2">
        <v>4.5196125138955097</v>
      </c>
      <c r="AZ472" s="2">
        <v>0.84749996662139904</v>
      </c>
      <c r="BA472" s="2">
        <v>9.3000002205371898E-2</v>
      </c>
      <c r="BB472" s="2">
        <v>0.94049996137618996</v>
      </c>
      <c r="BC472" s="2">
        <v>3.0039720000000001</v>
      </c>
      <c r="BD472" s="2">
        <v>48.090813525564997</v>
      </c>
      <c r="BE472" s="2">
        <f t="shared" si="14"/>
        <v>6.1869477283080059</v>
      </c>
      <c r="BF472" s="2">
        <f t="shared" si="15"/>
        <v>11.398678916342622</v>
      </c>
      <c r="BG472" s="2">
        <v>20</v>
      </c>
      <c r="BH472" s="2">
        <v>8</v>
      </c>
      <c r="BI472" s="2">
        <v>66.666666666666671</v>
      </c>
      <c r="BJ472" s="2">
        <v>20</v>
      </c>
      <c r="BK472" s="2">
        <v>8</v>
      </c>
      <c r="BL472" s="2">
        <v>66.666666666666671</v>
      </c>
      <c r="BM472" s="2">
        <v>-3401</v>
      </c>
      <c r="BN472" s="2">
        <v>5329</v>
      </c>
      <c r="BO472" s="2">
        <v>276.40041493775931</v>
      </c>
      <c r="BS472" s="2">
        <v>2.2145329999999999</v>
      </c>
      <c r="BT472" s="2">
        <v>4.0113839999999996</v>
      </c>
      <c r="BU472" s="2">
        <v>-8.6885744781341104E-2</v>
      </c>
      <c r="BV472" s="2">
        <v>6801.1596403080202</v>
      </c>
      <c r="BW472" s="2">
        <v>149.01238510282019</v>
      </c>
      <c r="BX472" s="2">
        <v>2.2400644391361051</v>
      </c>
      <c r="BY472" s="2">
        <v>-1.9239482879638672</v>
      </c>
      <c r="BZ472" s="2">
        <v>0</v>
      </c>
    </row>
    <row r="473" spans="1:78" x14ac:dyDescent="0.2">
      <c r="A473">
        <v>471</v>
      </c>
      <c r="B473" t="s">
        <v>98</v>
      </c>
      <c r="C473">
        <v>2015</v>
      </c>
      <c r="D473">
        <v>18</v>
      </c>
      <c r="E473">
        <v>0</v>
      </c>
      <c r="F473" t="s">
        <v>99</v>
      </c>
      <c r="G473" s="2">
        <v>0.66879</v>
      </c>
      <c r="H473" s="2">
        <v>0</v>
      </c>
      <c r="O473" s="2">
        <v>2.2989999999999999</v>
      </c>
      <c r="P473" s="2">
        <v>6.3739999999999997</v>
      </c>
      <c r="Q473" s="2">
        <v>1</v>
      </c>
      <c r="R473" s="2">
        <v>18802</v>
      </c>
      <c r="T473" s="2">
        <v>121.74</v>
      </c>
      <c r="W473" t="s">
        <v>64</v>
      </c>
      <c r="X473" t="s">
        <v>86</v>
      </c>
      <c r="Y473" t="s">
        <v>56</v>
      </c>
      <c r="Z473" s="2">
        <v>0.114</v>
      </c>
      <c r="AA473" s="2">
        <v>0.308</v>
      </c>
      <c r="AB473" s="2">
        <v>167</v>
      </c>
      <c r="AC473" s="2">
        <v>6.8</v>
      </c>
      <c r="AE473" s="2">
        <v>-69.837100000000007</v>
      </c>
      <c r="AF473" s="2">
        <v>9.0816499999999998</v>
      </c>
      <c r="AG473" s="2" t="s">
        <v>57</v>
      </c>
      <c r="AH473" s="2" t="s">
        <v>58</v>
      </c>
      <c r="AO473" s="2">
        <v>53.245629999999998</v>
      </c>
      <c r="AT473" s="2">
        <v>4.8018879999999999</v>
      </c>
      <c r="AU473" s="2">
        <v>5.2854010000000002</v>
      </c>
      <c r="AV473" s="2">
        <v>4.8018879999999999</v>
      </c>
      <c r="AX473" s="2">
        <v>59.57</v>
      </c>
      <c r="AY473" s="2">
        <v>4.4489439415594703</v>
      </c>
      <c r="AZ473" s="2">
        <v>0.51250004768371604</v>
      </c>
      <c r="BA473" s="2">
        <v>7.3499999940395397E-2</v>
      </c>
      <c r="BB473" s="2">
        <v>0.58600002527236905</v>
      </c>
      <c r="BC473" s="2">
        <v>3.0039720000000001</v>
      </c>
      <c r="BD473" s="2">
        <v>99.738988924401994</v>
      </c>
      <c r="BE473" s="2">
        <f t="shared" si="14"/>
        <v>51.648175398836997</v>
      </c>
      <c r="BF473" s="2">
        <f t="shared" si="15"/>
        <v>107.39717549461065</v>
      </c>
      <c r="BG473" s="2">
        <v>40</v>
      </c>
      <c r="BH473" s="2">
        <v>20</v>
      </c>
      <c r="BI473" s="2">
        <v>100</v>
      </c>
      <c r="BJ473" s="2">
        <v>39</v>
      </c>
      <c r="BK473" s="2">
        <v>19</v>
      </c>
      <c r="BL473" s="2">
        <v>95</v>
      </c>
      <c r="BM473" s="2">
        <v>370</v>
      </c>
      <c r="BN473" s="2">
        <v>3771</v>
      </c>
      <c r="BO473" s="2">
        <v>-110.87915319023817</v>
      </c>
      <c r="BT473" s="2">
        <v>4.6453889999999998</v>
      </c>
      <c r="BU473" s="2">
        <v>-4.7322747565315701</v>
      </c>
      <c r="BV473" s="2">
        <v>6780.9874173513381</v>
      </c>
      <c r="BW473" s="2">
        <v>550.7538185792082</v>
      </c>
      <c r="BX473" s="2">
        <v>8.8400187544773949</v>
      </c>
      <c r="BY473" s="2">
        <v>-1.9239482879638672</v>
      </c>
      <c r="BZ473" s="2">
        <v>0</v>
      </c>
    </row>
    <row r="474" spans="1:78" x14ac:dyDescent="0.2">
      <c r="A474">
        <v>472</v>
      </c>
      <c r="B474" t="s">
        <v>98</v>
      </c>
      <c r="C474">
        <v>2016</v>
      </c>
      <c r="D474">
        <v>18</v>
      </c>
      <c r="E474">
        <v>1</v>
      </c>
      <c r="F474" t="s">
        <v>99</v>
      </c>
      <c r="G474" s="2">
        <v>0.66415000000000002</v>
      </c>
      <c r="H474" s="2">
        <v>0</v>
      </c>
      <c r="I474" s="2">
        <v>3.5720000000000001</v>
      </c>
      <c r="J474" s="2">
        <v>2.496</v>
      </c>
      <c r="K474" s="2">
        <v>4.2</v>
      </c>
      <c r="L474" s="2">
        <v>3.5110000000000001</v>
      </c>
      <c r="M474" s="2">
        <v>1.798</v>
      </c>
      <c r="N474" s="2">
        <v>1.3740000000000001</v>
      </c>
      <c r="O474" s="2">
        <v>2.2989999999999999</v>
      </c>
      <c r="P474" s="2">
        <v>6.2080000000000002</v>
      </c>
      <c r="Q474" s="2">
        <v>0</v>
      </c>
      <c r="R474" s="2">
        <v>15219</v>
      </c>
      <c r="T474" s="2">
        <v>254.95</v>
      </c>
      <c r="U474" s="2">
        <v>5.32</v>
      </c>
      <c r="W474" t="s">
        <v>64</v>
      </c>
      <c r="X474" t="s">
        <v>86</v>
      </c>
      <c r="Y474" t="s">
        <v>56</v>
      </c>
      <c r="Z474" s="2">
        <v>0.127</v>
      </c>
      <c r="AA474" s="2">
        <v>0.29399999999999998</v>
      </c>
      <c r="AB474" s="2">
        <v>167</v>
      </c>
      <c r="AE474" s="2">
        <v>-69.837100000000007</v>
      </c>
      <c r="AF474" s="2">
        <v>9.0816499999999998</v>
      </c>
      <c r="AG474" s="2" t="s">
        <v>57</v>
      </c>
      <c r="AH474" s="2" t="s">
        <v>58</v>
      </c>
      <c r="AO474" s="2">
        <v>53.51737</v>
      </c>
      <c r="AT474" s="2">
        <v>5.5410680000000001</v>
      </c>
      <c r="AU474" s="2">
        <v>5.2854010000000002</v>
      </c>
      <c r="AV474" s="2">
        <v>5.5410680000000001</v>
      </c>
      <c r="AX474" s="2">
        <v>133.21</v>
      </c>
      <c r="AY474" s="2">
        <v>4.4489439415594703</v>
      </c>
      <c r="AZ474" s="2">
        <v>0.51250004768371604</v>
      </c>
      <c r="BA474" s="2">
        <v>7.3499999940395397E-2</v>
      </c>
      <c r="BB474" s="2">
        <v>0.58600002527236905</v>
      </c>
      <c r="BC474" s="2">
        <v>5.5744553000000003</v>
      </c>
      <c r="BD474" s="2">
        <v>59.408063933393002</v>
      </c>
      <c r="BE474" s="2">
        <f t="shared" si="14"/>
        <v>40.330924991008992</v>
      </c>
      <c r="BF474" s="2">
        <f t="shared" si="15"/>
        <v>40.436468652773449</v>
      </c>
      <c r="BG474" s="2">
        <v>104</v>
      </c>
      <c r="BH474" s="2">
        <v>64</v>
      </c>
      <c r="BI474" s="2">
        <v>160</v>
      </c>
      <c r="BJ474" s="2">
        <v>103</v>
      </c>
      <c r="BK474" s="2">
        <v>64</v>
      </c>
      <c r="BL474" s="2">
        <v>164.10256410256412</v>
      </c>
      <c r="BM474" s="2">
        <v>27</v>
      </c>
      <c r="BN474" s="2">
        <v>343</v>
      </c>
      <c r="BO474" s="2">
        <v>92.702702702702709</v>
      </c>
      <c r="BV474" s="2">
        <v>6715.6709537130182</v>
      </c>
      <c r="BW474" s="2">
        <v>1507.1673840518379</v>
      </c>
      <c r="BX474" s="2">
        <v>28.936667967953049</v>
      </c>
      <c r="BY474" s="2">
        <v>-1.9239482879638672</v>
      </c>
      <c r="BZ474" s="2">
        <v>0</v>
      </c>
    </row>
    <row r="475" spans="1:78" x14ac:dyDescent="0.2">
      <c r="A475">
        <v>473</v>
      </c>
      <c r="B475" t="s">
        <v>98</v>
      </c>
      <c r="C475">
        <v>2017</v>
      </c>
      <c r="D475">
        <v>18</v>
      </c>
      <c r="E475">
        <v>0</v>
      </c>
      <c r="F475" t="s">
        <v>99</v>
      </c>
      <c r="G475" s="2">
        <v>0.65952</v>
      </c>
      <c r="H475" s="2">
        <v>0</v>
      </c>
      <c r="I475" s="2">
        <v>3.5720000000000001</v>
      </c>
      <c r="J475" s="2">
        <v>2.496</v>
      </c>
      <c r="K475" s="2">
        <v>4.2</v>
      </c>
      <c r="L475" s="2">
        <v>3.5110000000000001</v>
      </c>
      <c r="M475" s="2">
        <v>1.798</v>
      </c>
      <c r="N475" s="2">
        <v>1.3740000000000001</v>
      </c>
      <c r="O475" s="2">
        <v>2.6709999999999998</v>
      </c>
      <c r="P475" s="2">
        <v>6.4740000000000002</v>
      </c>
      <c r="Q475" s="2">
        <v>0</v>
      </c>
      <c r="R475" s="2">
        <v>12879.1</v>
      </c>
      <c r="U475" s="2">
        <v>5.05</v>
      </c>
      <c r="W475" t="s">
        <v>64</v>
      </c>
      <c r="X475" t="s">
        <v>86</v>
      </c>
      <c r="Y475" t="s">
        <v>56</v>
      </c>
      <c r="Z475" s="2">
        <v>0.1</v>
      </c>
      <c r="AA475" s="2">
        <v>0.245</v>
      </c>
      <c r="AB475" s="2">
        <v>167</v>
      </c>
      <c r="AE475" s="2">
        <v>-69.837100000000007</v>
      </c>
      <c r="AF475" s="2">
        <v>9.0816499999999998</v>
      </c>
      <c r="AG475" s="2" t="s">
        <v>57</v>
      </c>
      <c r="AH475" s="2" t="s">
        <v>58</v>
      </c>
      <c r="AO475" s="2">
        <v>53.643590000000003</v>
      </c>
      <c r="AU475" s="2">
        <v>7.1342410000000003</v>
      </c>
      <c r="AY475" s="2">
        <v>4.7443226933460396</v>
      </c>
      <c r="AZ475" s="2">
        <v>0.51250004768371604</v>
      </c>
      <c r="BA475" s="2">
        <v>7.3499999940395397E-2</v>
      </c>
      <c r="BB475" s="2">
        <v>0.58600002527236905</v>
      </c>
      <c r="BC475" s="2" t="s">
        <v>101</v>
      </c>
      <c r="BD475" s="2">
        <v>67.150306914088006</v>
      </c>
      <c r="BE475" s="2">
        <f t="shared" si="14"/>
        <v>7.7422429806950035</v>
      </c>
      <c r="BF475" s="2">
        <f t="shared" si="15"/>
        <v>13.032309871897919</v>
      </c>
      <c r="BG475" s="2">
        <v>1270</v>
      </c>
      <c r="BH475" s="2">
        <v>1166</v>
      </c>
      <c r="BI475" s="2">
        <v>1121.1538461538462</v>
      </c>
      <c r="BJ475" s="2">
        <v>1264</v>
      </c>
      <c r="BK475" s="2">
        <v>1161</v>
      </c>
      <c r="BL475" s="2">
        <v>1127.1844660194174</v>
      </c>
      <c r="BM475" s="2">
        <v>-2302</v>
      </c>
      <c r="BN475" s="2">
        <v>2329</v>
      </c>
      <c r="BO475" s="2">
        <v>8625.9259259259252</v>
      </c>
      <c r="BV475" s="2">
        <v>6412.4235464711701</v>
      </c>
      <c r="BW475" s="2">
        <v>1953.1267059076199</v>
      </c>
      <c r="BX475" s="2">
        <v>43.798983914710433</v>
      </c>
      <c r="BY475" s="2">
        <v>-1.9239482879638672</v>
      </c>
      <c r="BZ475" s="2">
        <v>0</v>
      </c>
    </row>
    <row r="476" spans="1:78" x14ac:dyDescent="0.2">
      <c r="A476">
        <v>474</v>
      </c>
      <c r="B476" t="s">
        <v>98</v>
      </c>
      <c r="C476">
        <v>2018</v>
      </c>
      <c r="D476">
        <v>18</v>
      </c>
      <c r="E476">
        <v>0</v>
      </c>
      <c r="F476" t="s">
        <v>99</v>
      </c>
      <c r="G476" s="2">
        <v>0.65488999999999997</v>
      </c>
      <c r="H476" s="2">
        <v>0</v>
      </c>
      <c r="I476" s="2">
        <v>3.5720000000000001</v>
      </c>
      <c r="J476" s="2">
        <v>2.496</v>
      </c>
      <c r="K476" s="2">
        <v>4.2</v>
      </c>
      <c r="L476" s="2">
        <v>3.5110000000000001</v>
      </c>
      <c r="M476" s="2">
        <v>1.798</v>
      </c>
      <c r="N476" s="2">
        <v>1.3740000000000001</v>
      </c>
      <c r="O476" s="2">
        <v>2.6709999999999998</v>
      </c>
      <c r="P476" s="2">
        <v>5.38</v>
      </c>
      <c r="Q476" s="2">
        <v>0</v>
      </c>
      <c r="R476" s="2">
        <v>10710</v>
      </c>
      <c r="W476" t="s">
        <v>64</v>
      </c>
      <c r="X476" t="s">
        <v>86</v>
      </c>
      <c r="Y476" t="s">
        <v>56</v>
      </c>
      <c r="Z476" s="2">
        <v>7.9000000000000001E-2</v>
      </c>
      <c r="AA476" s="2">
        <v>0.215</v>
      </c>
      <c r="AB476" s="2">
        <v>167</v>
      </c>
      <c r="AE476" s="2">
        <v>-69.837100000000007</v>
      </c>
      <c r="AF476" s="2">
        <v>9.0816499999999998</v>
      </c>
      <c r="AG476" s="2" t="s">
        <v>57</v>
      </c>
      <c r="AH476" s="2" t="s">
        <v>58</v>
      </c>
      <c r="AO476" s="2">
        <v>53.689239999999998</v>
      </c>
      <c r="AU476" s="2">
        <v>7.1342410000000003</v>
      </c>
      <c r="AY476" s="2">
        <v>4.7443226933460396</v>
      </c>
      <c r="AZ476" s="2">
        <v>0.51250004768371604</v>
      </c>
      <c r="BA476" s="2">
        <v>7.3499999940395397E-2</v>
      </c>
      <c r="BB476" s="2">
        <v>0.58600002527236905</v>
      </c>
      <c r="BC476" s="2" t="s">
        <v>101</v>
      </c>
      <c r="BD476" s="2">
        <v>67.150306914089001</v>
      </c>
      <c r="BE476" s="2">
        <f t="shared" si="14"/>
        <v>9.9475983006414026E-13</v>
      </c>
      <c r="BF476" s="2">
        <f t="shared" si="15"/>
        <v>1.4813928271941249E-12</v>
      </c>
      <c r="BG476" s="2">
        <v>804951</v>
      </c>
      <c r="BH476" s="2">
        <v>803681</v>
      </c>
      <c r="BI476" s="2">
        <v>63281.968503937009</v>
      </c>
      <c r="BJ476" s="2">
        <v>802206</v>
      </c>
      <c r="BK476" s="2">
        <v>800942</v>
      </c>
      <c r="BL476" s="2">
        <v>63365.664556962023</v>
      </c>
      <c r="BM476" s="2">
        <v>225</v>
      </c>
      <c r="BN476" s="2">
        <v>2527</v>
      </c>
      <c r="BO476" s="2">
        <v>-109.77410947002606</v>
      </c>
      <c r="BV476" s="2">
        <v>5906.5527480774826</v>
      </c>
      <c r="BW476" s="2">
        <v>2258.2880306470029</v>
      </c>
      <c r="BX476" s="2">
        <v>61.900333598531866</v>
      </c>
      <c r="BY476" s="2">
        <v>-1.9239482879638672</v>
      </c>
      <c r="BZ476" s="2">
        <v>0</v>
      </c>
    </row>
    <row r="477" spans="1:78" x14ac:dyDescent="0.2">
      <c r="A477">
        <v>475</v>
      </c>
      <c r="B477" t="s">
        <v>98</v>
      </c>
      <c r="C477">
        <v>2019</v>
      </c>
      <c r="D477">
        <v>18</v>
      </c>
      <c r="E477">
        <v>0</v>
      </c>
      <c r="F477" t="s">
        <v>99</v>
      </c>
      <c r="G477" s="2">
        <v>0.65025999999999995</v>
      </c>
      <c r="H477" s="2">
        <v>0</v>
      </c>
      <c r="I477" s="2">
        <v>3.5720000000000001</v>
      </c>
      <c r="J477" s="2">
        <v>2.496</v>
      </c>
      <c r="K477" s="2">
        <v>4.2</v>
      </c>
      <c r="L477" s="2">
        <v>3.5110000000000001</v>
      </c>
      <c r="M477" s="2">
        <v>1.798</v>
      </c>
      <c r="N477" s="2">
        <v>1.3740000000000001</v>
      </c>
      <c r="O477" s="2">
        <v>2.2210000000000001</v>
      </c>
      <c r="P477" s="2">
        <v>5.38</v>
      </c>
      <c r="Q477" s="2">
        <v>0</v>
      </c>
      <c r="W477" t="s">
        <v>64</v>
      </c>
      <c r="X477" t="s">
        <v>86</v>
      </c>
      <c r="Y477" t="s">
        <v>56</v>
      </c>
      <c r="Z477" s="2">
        <v>7.2999999999999995E-2</v>
      </c>
      <c r="AA477" s="2">
        <v>0.20899999999999999</v>
      </c>
      <c r="AB477" s="2">
        <v>167</v>
      </c>
      <c r="AE477" s="2">
        <v>-69.837100000000007</v>
      </c>
      <c r="AF477" s="2">
        <v>9.0816499999999998</v>
      </c>
      <c r="AG477" s="2" t="s">
        <v>57</v>
      </c>
      <c r="AH477" s="2" t="s">
        <v>58</v>
      </c>
      <c r="AO477" s="2">
        <v>53.882179999999998</v>
      </c>
      <c r="AU477" s="2">
        <v>4.9328409999999998</v>
      </c>
      <c r="AY477" s="2">
        <v>4.3870096871526103</v>
      </c>
      <c r="AZ477" s="2">
        <v>0.51250004768371604</v>
      </c>
      <c r="BA477" s="2">
        <v>7.3499999940395397E-2</v>
      </c>
      <c r="BB477" s="2">
        <v>0.58600002527236905</v>
      </c>
      <c r="BC477" s="2" t="s">
        <v>101</v>
      </c>
      <c r="BE477" s="2">
        <f t="shared" si="14"/>
        <v>67.150306914089001</v>
      </c>
      <c r="BF477" s="2">
        <f t="shared" si="15"/>
        <v>100</v>
      </c>
      <c r="BG477" s="2">
        <v>40614469</v>
      </c>
      <c r="BH477" s="2">
        <v>39809518</v>
      </c>
      <c r="BI477" s="2">
        <v>4945.5827746036712</v>
      </c>
      <c r="BJ477" s="2">
        <v>40522951</v>
      </c>
      <c r="BK477" s="2">
        <v>39720745</v>
      </c>
      <c r="BL477" s="2">
        <v>4951.4395304946611</v>
      </c>
      <c r="BV477" s="2">
        <v>5239.6891963265089</v>
      </c>
      <c r="BW477" s="2">
        <v>2578.737118127819</v>
      </c>
      <c r="BX477" s="2">
        <v>96.910317899203747</v>
      </c>
      <c r="BY477" s="2">
        <v>-1.9239482879638672</v>
      </c>
      <c r="BZ477" s="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4F6A-6254-0A49-8EDF-F5364B0E4047}">
  <dimension ref="A2:C13"/>
  <sheetViews>
    <sheetView workbookViewId="0">
      <selection activeCell="B20" sqref="B20"/>
    </sheetView>
  </sheetViews>
  <sheetFormatPr baseColWidth="10" defaultRowHeight="15" x14ac:dyDescent="0.2"/>
  <cols>
    <col min="1" max="1" width="19.5" customWidth="1"/>
    <col min="2" max="2" width="68.6640625" customWidth="1"/>
    <col min="3" max="3" width="44.33203125" customWidth="1"/>
  </cols>
  <sheetData>
    <row r="2" spans="1:3" x14ac:dyDescent="0.2">
      <c r="A2" s="1" t="s">
        <v>105</v>
      </c>
      <c r="B2" t="s">
        <v>106</v>
      </c>
      <c r="C2" t="s">
        <v>107</v>
      </c>
    </row>
    <row r="3" spans="1:3" x14ac:dyDescent="0.2">
      <c r="A3" s="1" t="s">
        <v>115</v>
      </c>
      <c r="B3" t="s">
        <v>124</v>
      </c>
    </row>
    <row r="4" spans="1:3" x14ac:dyDescent="0.2">
      <c r="A4" s="1" t="s">
        <v>116</v>
      </c>
      <c r="B4" t="s">
        <v>125</v>
      </c>
    </row>
    <row r="5" spans="1:3" x14ac:dyDescent="0.2">
      <c r="A5" t="s">
        <v>108</v>
      </c>
      <c r="B5" t="s">
        <v>109</v>
      </c>
      <c r="C5" t="s">
        <v>107</v>
      </c>
    </row>
    <row r="6" spans="1:3" x14ac:dyDescent="0.2">
      <c r="A6" t="s">
        <v>113</v>
      </c>
      <c r="B6" t="s">
        <v>110</v>
      </c>
    </row>
    <row r="7" spans="1:3" x14ac:dyDescent="0.2">
      <c r="A7" t="s">
        <v>111</v>
      </c>
      <c r="B7" t="s">
        <v>112</v>
      </c>
    </row>
    <row r="8" spans="1:3" x14ac:dyDescent="0.2">
      <c r="A8" t="s">
        <v>117</v>
      </c>
      <c r="B8" t="s">
        <v>123</v>
      </c>
    </row>
    <row r="9" spans="1:3" x14ac:dyDescent="0.2">
      <c r="A9" t="s">
        <v>118</v>
      </c>
      <c r="B9" t="s">
        <v>122</v>
      </c>
    </row>
    <row r="10" spans="1:3" x14ac:dyDescent="0.2">
      <c r="A10" t="s">
        <v>121</v>
      </c>
      <c r="B10" t="s">
        <v>112</v>
      </c>
    </row>
    <row r="11" spans="1:3" x14ac:dyDescent="0.2">
      <c r="A11" t="s">
        <v>126</v>
      </c>
      <c r="B11" t="s">
        <v>127</v>
      </c>
    </row>
    <row r="12" spans="1:3" x14ac:dyDescent="0.2">
      <c r="A12" t="s">
        <v>137</v>
      </c>
      <c r="B12" t="s">
        <v>138</v>
      </c>
      <c r="C12" t="s">
        <v>139</v>
      </c>
    </row>
    <row r="13" spans="1:3" x14ac:dyDescent="0.2">
      <c r="A13" t="s">
        <v>140</v>
      </c>
      <c r="B1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Autor</cp:lastModifiedBy>
  <dcterms:created xsi:type="dcterms:W3CDTF">2022-08-02T16:13:00Z</dcterms:created>
  <dcterms:modified xsi:type="dcterms:W3CDTF">2022-11-26T18:13:42Z</dcterms:modified>
</cp:coreProperties>
</file>