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Departamentales-vs-COVID/Data/"/>
    </mc:Choice>
  </mc:AlternateContent>
  <xr:revisionPtr revIDLastSave="0" documentId="8_{E5B96379-5BC2-4C4D-AAB5-03EAB582FC15}" xr6:coauthVersionLast="46" xr6:coauthVersionMax="46" xr10:uidLastSave="{00000000-0000-0000-0000-000000000000}"/>
  <bookViews>
    <workbookView xWindow="0" yWindow="500" windowWidth="25040" windowHeight="11880" xr2:uid="{370EE251-052D-0345-8262-AD0C67B8BEA9}"/>
  </bookViews>
  <sheets>
    <sheet name="ResultadosDepartamentales" sheetId="1" r:id="rId1"/>
    <sheet name="Hoja8" sheetId="8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Acosta y Lara</author>
  </authors>
  <commentList>
    <comment ref="A1" authorId="0" shapeId="0" xr:uid="{51F4A863-E099-1E48-8344-FFFC89CF1E43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Año de la elección departamental</t>
        </r>
      </text>
    </comment>
    <comment ref="N1" authorId="0" shapeId="0" xr:uid="{00BBD228-957D-CC4B-A74E-ED6ACCD3E715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Dicotómica, cuando el partido que gana la elección departamental es el mismo que gana la elección nacional, adquiere =1</t>
        </r>
      </text>
    </comment>
    <comment ref="O1" authorId="0" shapeId="0" xr:uid="{1000F6B6-4E0F-9A42-8770-464258DEABF2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Calibri"/>
            <family val="2"/>
          </rPr>
          <t xml:space="preserve">Dicotómica adquiere valor 1 cuando el partido que gana e lo departamental es igual al que gobierna en lo nacional, 0 cuando no coincide
</t>
        </r>
      </text>
    </comment>
    <comment ref="Q1" authorId="0" shapeId="0" xr:uid="{8A9E7C93-B929-2E4C-B0A9-6F387A2E0529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Fuente: otu.opp.gub.uy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Personas de 25 años o más por máximo nivel educativo alcanzado.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Observatorio territorial OPP, para las elecciones de 2020 se toman los datos de 2019 (más recientes disponiibles)</t>
        </r>
      </text>
    </comment>
    <comment ref="U1" authorId="0" shapeId="0" xr:uid="{18E76EED-5B11-8A4A-89D9-EE4555584897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Según mis cálculos usando ECH</t>
        </r>
      </text>
    </comment>
    <comment ref="V1" authorId="0" shapeId="0" xr:uid="{FB70BB77-452E-E240-901F-488C5BA744E8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IDH departamental, fuente Observatorio Territorial OPP, Datos del 2020 corresponden  al más reciente disponible 2018</t>
        </r>
      </text>
    </comment>
    <comment ref="W1" authorId="0" shapeId="0" xr:uid="{83C062E5-BF08-B143-8F36-E8589B091D26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Informalidad laboral. Fuente OTU - OPP, (2020 corresponde a 2019)</t>
        </r>
      </text>
    </comment>
    <comment ref="X1" authorId="0" shapeId="0" xr:uid="{80C4A0E6-7270-B541-86F9-AB11850F142D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Ingreso medio mensual per cápita con valor locativo a pesos constantes de 2005. 
</t>
        </r>
        <r>
          <rPr>
            <sz val="10"/>
            <color rgb="FF000000"/>
            <rFont val="Tahoma"/>
            <family val="2"/>
          </rPr>
          <t xml:space="preserve">Fuente: OTU - OPP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Valro 2020 corresponde a 2019</t>
        </r>
      </text>
    </comment>
    <comment ref="Y1" authorId="0" shapeId="0" xr:uid="{F5FB3BB0-6D4F-9D45-9068-70410B46A047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Recursos humanos de los gobiernos departamentales cada 1000 habitantes. Fuete: OTU - OPP.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2010 corresponde a 2011, y 2020 a 2019</t>
        </r>
      </text>
    </comment>
  </commentList>
</comments>
</file>

<file path=xl/sharedStrings.xml><?xml version="1.0" encoding="utf-8"?>
<sst xmlns="http://schemas.openxmlformats.org/spreadsheetml/2006/main" count="672" uniqueCount="68">
  <si>
    <t>Votos_Pgob</t>
  </si>
  <si>
    <t>Año</t>
  </si>
  <si>
    <t>Departamento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</si>
  <si>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</si>
  <si>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</si>
  <si>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</si>
  <si>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</si>
  <si>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</si>
  <si>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</si>
  <si>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</si>
  <si>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</si>
  <si>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</si>
  <si>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</si>
  <si>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PAYSANDÚ</t>
  </si>
  <si>
    <t>RÍO NEGRO</t>
  </si>
  <si>
    <t>RIVERA</t>
  </si>
  <si>
    <t>ROCHA</t>
  </si>
  <si>
    <t>SALTO</t>
  </si>
  <si>
    <t>SAN JOSÉ</t>
  </si>
  <si>
    <t>SORIANO </t>
  </si>
  <si>
    <t>TACUAREMBÓ</t>
  </si>
  <si>
    <t>TREINTA Y TRES</t>
  </si>
  <si>
    <t>P_gobierno</t>
  </si>
  <si>
    <t>PC</t>
  </si>
  <si>
    <t>PN</t>
  </si>
  <si>
    <t>FA</t>
  </si>
  <si>
    <t>Votos_PGanador</t>
  </si>
  <si>
    <t>P_ganador</t>
  </si>
  <si>
    <t>V_FA</t>
  </si>
  <si>
    <t>V_PN</t>
  </si>
  <si>
    <t>V_PC</t>
  </si>
  <si>
    <t>Incumbente</t>
  </si>
  <si>
    <t>Alternancia_Nac</t>
  </si>
  <si>
    <t>Congruencia_DEP_NAC</t>
  </si>
  <si>
    <t>Alineamiento</t>
  </si>
  <si>
    <t>Primaria</t>
  </si>
  <si>
    <t>Secundaria</t>
  </si>
  <si>
    <t>Total</t>
  </si>
  <si>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</si>
  <si>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</si>
  <si>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</si>
  <si>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</si>
  <si>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</si>
  <si>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</si>
  <si>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</si>
  <si>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</si>
  <si>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</si>
  <si>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</si>
  <si>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Rivera</t>
  </si>
  <si>
    <t>Rocha</t>
  </si>
  <si>
    <t>Salto</t>
  </si>
  <si>
    <t>Soriano</t>
  </si>
  <si>
    <t>Treinta y Tres</t>
  </si>
  <si>
    <t>Terciaria</t>
  </si>
  <si>
    <t>Sin_Instruccion</t>
  </si>
  <si>
    <t>NA</t>
  </si>
  <si>
    <t>Ruralidad</t>
  </si>
  <si>
    <t>Competitividad</t>
  </si>
  <si>
    <t>Paysandú</t>
  </si>
  <si>
    <t>Río Negro</t>
  </si>
  <si>
    <t>San José</t>
  </si>
  <si>
    <t>Tacuarembó</t>
  </si>
  <si>
    <t>IDH</t>
  </si>
  <si>
    <t>Informalidad</t>
  </si>
  <si>
    <t>Ingreso</t>
  </si>
  <si>
    <t>Funcionarios</t>
  </si>
  <si>
    <t>Turnout_Dep</t>
  </si>
  <si>
    <t>Turnout_Nac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</si>
</sst>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Open Sans"/>
      <family val="2"/>
    </font>
    <font>
      <sz val="9"/>
      <color rgb="FFFFFFFF"/>
      <name val="Open Sans"/>
      <family val="2"/>
    </font>
    <font>
      <sz val="14"/>
      <color rgb="FF006682"/>
      <name val="Open Sans"/>
      <family val="2"/>
    </font>
    <font>
      <sz val="9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NumberFormat="1" applyFont="1" applyAlignment="1"/>
    <xf numFmtId="0" fontId="4" fillId="0" borderId="0" xfId="0" applyFont="1"/>
    <xf numFmtId="0" fontId="0" fillId="0" borderId="1" xfId="0" applyBorder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94FE-8E7B-274E-A819-0B36A18610BC}">
  <dimension ref="A1:Y96"/>
  <sheetViews>
    <sheetView tabSelected="1" zoomScale="50" zoomScaleNormal="50" workbookViewId="0">
      <selection activeCell="AF24" sqref="AF24"/>
    </sheetView>
  </sheetViews>
  <sheetFormatPr baseColWidth="10" defaultRowHeight="16" x14ac:dyDescent="0.2"/>
  <cols>
    <col min="2" max="2" width="17.6640625" customWidth="1"/>
    <col min="3" max="3" width="11.33203125" customWidth="1"/>
    <col min="8" max="8" width="14.5" customWidth="1"/>
    <col min="9" max="11" width="15.6640625" customWidth="1"/>
  </cols>
  <sheetData>
    <row r="1" spans="1:25" x14ac:dyDescent="0.2">
      <c r="A1" t="s">
        <v>1</v>
      </c>
      <c r="B1" t="s">
        <v>2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0</v>
      </c>
      <c r="I1" t="s">
        <v>26</v>
      </c>
      <c r="J1" t="s">
        <v>66</v>
      </c>
      <c r="K1" t="s">
        <v>67</v>
      </c>
      <c r="L1" t="s">
        <v>31</v>
      </c>
      <c r="M1" t="s">
        <v>32</v>
      </c>
      <c r="N1" t="s">
        <v>33</v>
      </c>
      <c r="O1" t="s">
        <v>34</v>
      </c>
      <c r="P1" t="s">
        <v>57</v>
      </c>
      <c r="Q1" t="s">
        <v>54</v>
      </c>
      <c r="R1" t="s">
        <v>35</v>
      </c>
      <c r="S1" t="s">
        <v>36</v>
      </c>
      <c r="T1" t="s">
        <v>53</v>
      </c>
      <c r="U1" t="s">
        <v>56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">
      <c r="A2">
        <v>2000</v>
      </c>
      <c r="B2" s="2" t="s">
        <v>3</v>
      </c>
      <c r="C2" t="s">
        <v>23</v>
      </c>
      <c r="D2" t="s">
        <v>23</v>
      </c>
      <c r="E2">
        <v>0.15011372251705837</v>
      </c>
      <c r="F2">
        <v>0.25547552859910705</v>
      </c>
      <c r="G2">
        <v>0.57139246904220364</v>
      </c>
      <c r="H2" s="1">
        <f>IF(C2="PC",G2,IF(C2="PN",F2,IF(C2="FA",E2)))</f>
        <v>0.57139246904220364</v>
      </c>
      <c r="I2" s="1">
        <f>IF(D2="PC",G2,IF(D2="PN",F2,IF(D2="FA",E2)))</f>
        <v>0.57139246904220364</v>
      </c>
      <c r="J2" s="1">
        <v>0.88197927114677366</v>
      </c>
      <c r="K2" s="1">
        <v>0.91958801498127341</v>
      </c>
      <c r="L2" s="3">
        <v>0</v>
      </c>
      <c r="M2">
        <v>0</v>
      </c>
      <c r="N2">
        <v>1</v>
      </c>
      <c r="O2" s="5">
        <v>1</v>
      </c>
      <c r="P2" s="5">
        <f>LARGE(E2:G2,1)-LARGE(E2:G2,2)</f>
        <v>0.31591694044309659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</row>
    <row r="3" spans="1:25" x14ac:dyDescent="0.2">
      <c r="A3">
        <v>2000</v>
      </c>
      <c r="B3" s="2" t="s">
        <v>4</v>
      </c>
      <c r="C3" t="s">
        <v>23</v>
      </c>
      <c r="D3" t="s">
        <v>23</v>
      </c>
      <c r="E3">
        <v>0.38635094833032158</v>
      </c>
      <c r="F3">
        <v>0.12824129166850309</v>
      </c>
      <c r="G3">
        <v>0.43929143344058058</v>
      </c>
      <c r="H3" s="1">
        <f t="shared" ref="H3:H66" si="0">IF(C3="PC",G3,IF(C3="PN",F3,IF(C3="FA",E3)))</f>
        <v>0.43929143344058058</v>
      </c>
      <c r="I3" s="1">
        <f t="shared" ref="I3:I66" si="1">IF(D3="PC",G3,IF(D3="PN",F3,IF(D3="FA",E3)))</f>
        <v>0.43929143344058058</v>
      </c>
      <c r="J3" s="1">
        <v>0.89995835178855932</v>
      </c>
      <c r="K3" s="1">
        <v>0.92990184199781578</v>
      </c>
      <c r="L3">
        <v>1</v>
      </c>
      <c r="M3">
        <v>0</v>
      </c>
      <c r="N3">
        <v>0</v>
      </c>
      <c r="O3" s="5">
        <v>1</v>
      </c>
      <c r="P3" s="5">
        <f t="shared" ref="P3:P66" si="2">LARGE(E3:G3,1)-LARGE(E3:G3,2)</f>
        <v>5.2940485110259006E-2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</row>
    <row r="4" spans="1:25" x14ac:dyDescent="0.2">
      <c r="A4">
        <v>2000</v>
      </c>
      <c r="B4" s="2" t="s">
        <v>5</v>
      </c>
      <c r="C4" t="s">
        <v>24</v>
      </c>
      <c r="D4" t="s">
        <v>24</v>
      </c>
      <c r="E4">
        <v>0.18490861618798957</v>
      </c>
      <c r="F4">
        <v>0.66384682332463008</v>
      </c>
      <c r="G4">
        <v>0.1200870322019147</v>
      </c>
      <c r="H4" s="1">
        <f t="shared" si="0"/>
        <v>0.66384682332463008</v>
      </c>
      <c r="I4" s="1">
        <f t="shared" si="1"/>
        <v>0.66384682332463008</v>
      </c>
      <c r="J4" s="1">
        <v>0.9056086257448217</v>
      </c>
      <c r="K4" s="1">
        <v>0.92649802371541501</v>
      </c>
      <c r="L4">
        <v>0</v>
      </c>
      <c r="M4">
        <v>0</v>
      </c>
      <c r="N4">
        <v>1</v>
      </c>
      <c r="O4" s="5">
        <v>0</v>
      </c>
      <c r="P4" s="5">
        <f t="shared" si="2"/>
        <v>0.47893820713664048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</row>
    <row r="5" spans="1:25" x14ac:dyDescent="0.2">
      <c r="A5">
        <v>2000</v>
      </c>
      <c r="B5" s="2" t="s">
        <v>6</v>
      </c>
      <c r="C5" t="s">
        <v>24</v>
      </c>
      <c r="D5" t="s">
        <v>24</v>
      </c>
      <c r="E5">
        <v>0.16352058493225968</v>
      </c>
      <c r="F5">
        <v>0.41197342954768107</v>
      </c>
      <c r="G5">
        <v>0.36588134094764763</v>
      </c>
      <c r="H5" s="1">
        <f t="shared" si="0"/>
        <v>0.41197342954768107</v>
      </c>
      <c r="I5" s="1">
        <f t="shared" si="1"/>
        <v>0.41197342954768107</v>
      </c>
      <c r="J5" s="1">
        <v>0.89468227246005028</v>
      </c>
      <c r="K5" s="1">
        <v>0.92700142671715602</v>
      </c>
      <c r="L5">
        <v>1</v>
      </c>
      <c r="M5">
        <v>0</v>
      </c>
      <c r="N5">
        <v>0</v>
      </c>
      <c r="O5" s="5">
        <v>0</v>
      </c>
      <c r="P5" s="5">
        <f t="shared" si="2"/>
        <v>4.6092088600033443E-2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</row>
    <row r="6" spans="1:25" x14ac:dyDescent="0.2">
      <c r="A6">
        <v>2000</v>
      </c>
      <c r="B6" s="2" t="s">
        <v>7</v>
      </c>
      <c r="C6" t="s">
        <v>24</v>
      </c>
      <c r="D6" t="s">
        <v>24</v>
      </c>
      <c r="E6">
        <v>0.11881730242745027</v>
      </c>
      <c r="F6">
        <v>0.51401454905744015</v>
      </c>
      <c r="G6">
        <v>0.32409459494694026</v>
      </c>
      <c r="H6" s="1">
        <f t="shared" si="0"/>
        <v>0.51401454905744015</v>
      </c>
      <c r="I6" s="1">
        <f t="shared" si="1"/>
        <v>0.51401454905744015</v>
      </c>
      <c r="J6" s="1">
        <v>0.89779723308129877</v>
      </c>
      <c r="K6" s="1">
        <v>0.92969300926143572</v>
      </c>
      <c r="L6">
        <v>0</v>
      </c>
      <c r="M6">
        <v>0</v>
      </c>
      <c r="N6">
        <v>1</v>
      </c>
      <c r="O6" s="5">
        <v>0</v>
      </c>
      <c r="P6" s="5">
        <f t="shared" si="2"/>
        <v>0.18991995411049989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</row>
    <row r="7" spans="1:25" x14ac:dyDescent="0.2">
      <c r="A7">
        <v>2000</v>
      </c>
      <c r="B7" s="2" t="s">
        <v>8</v>
      </c>
      <c r="C7" t="s">
        <v>24</v>
      </c>
      <c r="D7" t="s">
        <v>24</v>
      </c>
      <c r="E7">
        <v>7.5457317073170729E-2</v>
      </c>
      <c r="F7">
        <v>0.79099520905923348</v>
      </c>
      <c r="G7">
        <v>0.10610844947735192</v>
      </c>
      <c r="H7" s="1">
        <f t="shared" si="0"/>
        <v>0.79099520905923348</v>
      </c>
      <c r="I7" s="1">
        <f t="shared" si="1"/>
        <v>0.79099520905923348</v>
      </c>
      <c r="J7" s="1">
        <v>0.90438207779419011</v>
      </c>
      <c r="K7" s="1">
        <v>0.93416167516459581</v>
      </c>
      <c r="L7">
        <v>1</v>
      </c>
      <c r="M7">
        <v>0</v>
      </c>
      <c r="N7">
        <v>1</v>
      </c>
      <c r="O7" s="5">
        <v>0</v>
      </c>
      <c r="P7" s="5">
        <f t="shared" si="2"/>
        <v>0.68488675958188161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</row>
    <row r="8" spans="1:25" x14ac:dyDescent="0.2">
      <c r="A8">
        <v>2000</v>
      </c>
      <c r="B8" s="2" t="s">
        <v>9</v>
      </c>
      <c r="C8" t="s">
        <v>23</v>
      </c>
      <c r="D8" t="s">
        <v>24</v>
      </c>
      <c r="E8">
        <v>0.21648758876260274</v>
      </c>
      <c r="F8">
        <v>0.38426184709024286</v>
      </c>
      <c r="G8">
        <v>0.36271039065896526</v>
      </c>
      <c r="H8" s="1">
        <f t="shared" si="0"/>
        <v>0.36271039065896526</v>
      </c>
      <c r="I8" s="1">
        <f t="shared" si="1"/>
        <v>0.38426184709024286</v>
      </c>
      <c r="J8" s="1">
        <v>0.90851468015874504</v>
      </c>
      <c r="K8" s="1">
        <v>0.93170105525456359</v>
      </c>
      <c r="L8">
        <v>1</v>
      </c>
      <c r="M8">
        <v>0</v>
      </c>
      <c r="N8">
        <v>0</v>
      </c>
      <c r="O8" s="5">
        <v>0</v>
      </c>
      <c r="P8" s="5">
        <f t="shared" si="2"/>
        <v>2.1551456431277594E-2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</row>
    <row r="9" spans="1:25" x14ac:dyDescent="0.2">
      <c r="A9">
        <v>2000</v>
      </c>
      <c r="B9" s="2" t="s">
        <v>10</v>
      </c>
      <c r="C9" t="s">
        <v>24</v>
      </c>
      <c r="D9" t="s">
        <v>24</v>
      </c>
      <c r="E9">
        <v>0.11691664070497129</v>
      </c>
      <c r="F9">
        <v>0.51631136232142061</v>
      </c>
      <c r="G9">
        <v>0.32224398059548709</v>
      </c>
      <c r="H9" s="1">
        <f t="shared" si="0"/>
        <v>0.51631136232142061</v>
      </c>
      <c r="I9" s="1">
        <f t="shared" si="1"/>
        <v>0.51631136232142061</v>
      </c>
      <c r="J9" s="1">
        <v>0.90868281635459214</v>
      </c>
      <c r="K9" s="1">
        <v>0.93727551289595978</v>
      </c>
      <c r="L9">
        <v>0</v>
      </c>
      <c r="M9">
        <v>0</v>
      </c>
      <c r="N9">
        <v>0</v>
      </c>
      <c r="O9" s="5">
        <v>0</v>
      </c>
      <c r="P9" s="5">
        <f t="shared" si="2"/>
        <v>0.19406738172593352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</row>
    <row r="10" spans="1:25" x14ac:dyDescent="0.2">
      <c r="A10">
        <v>2000</v>
      </c>
      <c r="B10" s="2" t="s">
        <v>11</v>
      </c>
      <c r="C10" t="s">
        <v>24</v>
      </c>
      <c r="D10" t="s">
        <v>24</v>
      </c>
      <c r="E10">
        <v>0.33615812686170826</v>
      </c>
      <c r="F10">
        <v>0.37317292816403813</v>
      </c>
      <c r="G10">
        <v>0.25477405500265549</v>
      </c>
      <c r="H10" s="1">
        <f t="shared" si="0"/>
        <v>0.37317292816403813</v>
      </c>
      <c r="I10" s="1">
        <f t="shared" si="1"/>
        <v>0.37317292816403813</v>
      </c>
      <c r="J10" s="1">
        <v>0.90861788617886174</v>
      </c>
      <c r="K10" s="1">
        <v>0.93068252512152172</v>
      </c>
      <c r="L10">
        <v>0</v>
      </c>
      <c r="M10">
        <v>0</v>
      </c>
      <c r="N10">
        <v>0</v>
      </c>
      <c r="O10" s="5">
        <v>0</v>
      </c>
      <c r="P10" s="5">
        <f t="shared" si="2"/>
        <v>3.7014801302329869E-2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</row>
    <row r="11" spans="1:25" x14ac:dyDescent="0.2">
      <c r="A11">
        <v>2000</v>
      </c>
      <c r="B11" s="2" t="s">
        <v>12</v>
      </c>
      <c r="C11" t="s">
        <v>25</v>
      </c>
      <c r="D11" t="s">
        <v>25</v>
      </c>
      <c r="E11">
        <v>0.56358535540638188</v>
      </c>
      <c r="F11">
        <v>0.1133930391204786</v>
      </c>
      <c r="G11">
        <v>0.27183789846092477</v>
      </c>
      <c r="H11" s="1">
        <f t="shared" si="0"/>
        <v>0.56358535540638188</v>
      </c>
      <c r="I11" s="1">
        <f t="shared" si="1"/>
        <v>0.56358535540638188</v>
      </c>
      <c r="J11" s="1">
        <v>0.86843256034074778</v>
      </c>
      <c r="K11" s="1">
        <v>0.90803134870019442</v>
      </c>
      <c r="L11">
        <v>1</v>
      </c>
      <c r="M11">
        <v>0</v>
      </c>
      <c r="N11">
        <v>1</v>
      </c>
      <c r="O11" s="5">
        <v>0</v>
      </c>
      <c r="P11" s="5">
        <f t="shared" si="2"/>
        <v>0.29174745694545712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</row>
    <row r="12" spans="1:25" x14ac:dyDescent="0.2">
      <c r="A12">
        <v>2000</v>
      </c>
      <c r="B12" s="2" t="s">
        <v>13</v>
      </c>
      <c r="C12" t="s">
        <v>24</v>
      </c>
      <c r="D12" t="s">
        <v>24</v>
      </c>
      <c r="E12">
        <v>0.36388188199166482</v>
      </c>
      <c r="F12">
        <v>0.42037727571835931</v>
      </c>
      <c r="G12">
        <v>0.18227681509102872</v>
      </c>
      <c r="H12" s="1">
        <f t="shared" si="0"/>
        <v>0.42037727571835931</v>
      </c>
      <c r="I12" s="1">
        <f t="shared" si="1"/>
        <v>0.42037727571835931</v>
      </c>
      <c r="J12" s="1">
        <v>0.87656219957700443</v>
      </c>
      <c r="K12" s="1">
        <v>0.91295373064062479</v>
      </c>
      <c r="L12">
        <v>0</v>
      </c>
      <c r="M12">
        <v>0</v>
      </c>
      <c r="N12">
        <v>0</v>
      </c>
      <c r="O12" s="5">
        <v>0</v>
      </c>
      <c r="P12" s="5">
        <f t="shared" si="2"/>
        <v>5.6495393726694487E-2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</row>
    <row r="13" spans="1:25" x14ac:dyDescent="0.2">
      <c r="A13">
        <v>2000</v>
      </c>
      <c r="B13" s="2" t="s">
        <v>14</v>
      </c>
      <c r="C13" t="s">
        <v>23</v>
      </c>
      <c r="D13" t="s">
        <v>23</v>
      </c>
      <c r="E13">
        <v>0.21415413868916749</v>
      </c>
      <c r="F13">
        <v>0.32960960247192345</v>
      </c>
      <c r="G13">
        <v>0.399994057876285</v>
      </c>
      <c r="H13" s="1">
        <f t="shared" si="0"/>
        <v>0.399994057876285</v>
      </c>
      <c r="I13" s="1">
        <f t="shared" si="1"/>
        <v>0.399994057876285</v>
      </c>
      <c r="J13" s="1">
        <v>0.88399212081418255</v>
      </c>
      <c r="K13" s="1">
        <v>0.91875049510179296</v>
      </c>
      <c r="L13">
        <v>0</v>
      </c>
      <c r="M13">
        <v>0</v>
      </c>
      <c r="N13">
        <v>1</v>
      </c>
      <c r="O13" s="5">
        <v>1</v>
      </c>
      <c r="P13" s="5">
        <f t="shared" si="2"/>
        <v>7.0384455404361557E-2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</row>
    <row r="14" spans="1:25" x14ac:dyDescent="0.2">
      <c r="A14">
        <v>2000</v>
      </c>
      <c r="B14" s="2" t="s">
        <v>15</v>
      </c>
      <c r="C14" t="s">
        <v>23</v>
      </c>
      <c r="D14" t="s">
        <v>23</v>
      </c>
      <c r="E14">
        <v>0.11262376237623763</v>
      </c>
      <c r="F14">
        <v>0.39240128832160326</v>
      </c>
      <c r="G14">
        <v>0.45702612429917688</v>
      </c>
      <c r="H14" s="1">
        <f t="shared" si="0"/>
        <v>0.45702612429917688</v>
      </c>
      <c r="I14" s="1">
        <f t="shared" si="1"/>
        <v>0.45702612429917688</v>
      </c>
      <c r="J14" s="1">
        <v>0.8749152011689193</v>
      </c>
      <c r="K14" s="1">
        <v>0.90774016564505755</v>
      </c>
      <c r="L14">
        <v>0</v>
      </c>
      <c r="M14">
        <v>0</v>
      </c>
      <c r="N14">
        <v>1</v>
      </c>
      <c r="O14" s="5">
        <v>1</v>
      </c>
      <c r="P14" s="5">
        <f t="shared" si="2"/>
        <v>6.4624835977573625E-2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</row>
    <row r="15" spans="1:25" x14ac:dyDescent="0.2">
      <c r="A15">
        <v>2000</v>
      </c>
      <c r="B15" s="2" t="s">
        <v>16</v>
      </c>
      <c r="C15" t="s">
        <v>24</v>
      </c>
      <c r="D15" t="s">
        <v>24</v>
      </c>
      <c r="E15">
        <v>0.15666493879341281</v>
      </c>
      <c r="F15">
        <v>0.44140515969536265</v>
      </c>
      <c r="G15">
        <v>0.36486702021611706</v>
      </c>
      <c r="H15" s="1">
        <f t="shared" si="0"/>
        <v>0.44140515969536265</v>
      </c>
      <c r="I15" s="1">
        <f t="shared" si="1"/>
        <v>0.44140515969536265</v>
      </c>
      <c r="J15" s="1">
        <v>0.90080997108528937</v>
      </c>
      <c r="K15" s="1">
        <v>0.92747256720357218</v>
      </c>
      <c r="L15">
        <v>1</v>
      </c>
      <c r="M15">
        <v>0</v>
      </c>
      <c r="N15">
        <v>0</v>
      </c>
      <c r="O15" s="5">
        <v>0</v>
      </c>
      <c r="P15" s="5">
        <f t="shared" si="2"/>
        <v>7.6538139479245593E-2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</row>
    <row r="16" spans="1:25" x14ac:dyDescent="0.2">
      <c r="A16">
        <v>2000</v>
      </c>
      <c r="B16" s="2" t="s">
        <v>17</v>
      </c>
      <c r="C16" t="s">
        <v>23</v>
      </c>
      <c r="D16" t="s">
        <v>23</v>
      </c>
      <c r="E16">
        <v>0.20102731111905423</v>
      </c>
      <c r="F16">
        <v>0.35115241537259884</v>
      </c>
      <c r="G16">
        <v>0.40302103604855899</v>
      </c>
      <c r="H16" s="1">
        <f t="shared" si="0"/>
        <v>0.40302103604855899</v>
      </c>
      <c r="I16" s="1">
        <f t="shared" si="1"/>
        <v>0.40302103604855899</v>
      </c>
      <c r="J16" s="1">
        <v>0.87546649359078366</v>
      </c>
      <c r="K16" s="1">
        <v>0.91160047462832416</v>
      </c>
      <c r="L16">
        <v>1</v>
      </c>
      <c r="M16">
        <v>0</v>
      </c>
      <c r="N16">
        <v>1</v>
      </c>
      <c r="O16" s="5">
        <v>1</v>
      </c>
      <c r="P16" s="5">
        <f t="shared" si="2"/>
        <v>5.1868620675960153E-2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</row>
    <row r="17" spans="1:25" x14ac:dyDescent="0.2">
      <c r="A17">
        <v>2000</v>
      </c>
      <c r="B17" s="2" t="s">
        <v>18</v>
      </c>
      <c r="C17" t="s">
        <v>24</v>
      </c>
      <c r="D17" t="s">
        <v>24</v>
      </c>
      <c r="E17">
        <v>0.19894969768746493</v>
      </c>
      <c r="F17">
        <v>0.70585302000872652</v>
      </c>
      <c r="G17">
        <v>6.1303995512061338E-2</v>
      </c>
      <c r="H17" s="1">
        <f t="shared" si="0"/>
        <v>0.70585302000872652</v>
      </c>
      <c r="I17" s="1">
        <f t="shared" si="1"/>
        <v>0.70585302000872652</v>
      </c>
      <c r="J17" s="1">
        <v>0.90446793516560964</v>
      </c>
      <c r="K17" s="1">
        <v>0.93109253207712661</v>
      </c>
      <c r="L17">
        <v>1</v>
      </c>
      <c r="M17">
        <v>0</v>
      </c>
      <c r="N17">
        <v>1</v>
      </c>
      <c r="O17" s="5">
        <v>0</v>
      </c>
      <c r="P17" s="5">
        <f t="shared" si="2"/>
        <v>0.50690332232126156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</row>
    <row r="18" spans="1:25" x14ac:dyDescent="0.2">
      <c r="A18">
        <v>2000</v>
      </c>
      <c r="B18" s="2" t="s">
        <v>19</v>
      </c>
      <c r="C18" t="s">
        <v>24</v>
      </c>
      <c r="D18" t="s">
        <v>24</v>
      </c>
      <c r="E18">
        <v>0.22550340206541636</v>
      </c>
      <c r="F18">
        <v>0.38849169343418644</v>
      </c>
      <c r="G18">
        <v>0.35583531931060686</v>
      </c>
      <c r="H18" s="1">
        <f t="shared" si="0"/>
        <v>0.38849169343418644</v>
      </c>
      <c r="I18" s="1">
        <f t="shared" si="1"/>
        <v>0.38849169343418644</v>
      </c>
      <c r="J18" s="1">
        <v>0.89187690601607983</v>
      </c>
      <c r="K18" s="1">
        <v>0.9238873160996891</v>
      </c>
      <c r="L18">
        <v>1</v>
      </c>
      <c r="M18">
        <v>0</v>
      </c>
      <c r="N18">
        <v>0</v>
      </c>
      <c r="O18" s="5">
        <v>0</v>
      </c>
      <c r="P18" s="5">
        <f t="shared" si="2"/>
        <v>3.2656374123579579E-2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</row>
    <row r="19" spans="1:25" x14ac:dyDescent="0.2">
      <c r="A19">
        <v>2000</v>
      </c>
      <c r="B19" s="2" t="s">
        <v>20</v>
      </c>
      <c r="C19" t="s">
        <v>24</v>
      </c>
      <c r="D19" t="s">
        <v>24</v>
      </c>
      <c r="E19">
        <v>0.1409947755449647</v>
      </c>
      <c r="F19">
        <v>0.69893054258995402</v>
      </c>
      <c r="G19">
        <v>0.13464026597225634</v>
      </c>
      <c r="H19" s="1">
        <f t="shared" si="0"/>
        <v>0.69893054258995402</v>
      </c>
      <c r="I19" s="1">
        <f t="shared" si="1"/>
        <v>0.69893054258995402</v>
      </c>
      <c r="J19" s="1">
        <v>0.90090741423828846</v>
      </c>
      <c r="K19" s="1">
        <v>0.92763138394048072</v>
      </c>
      <c r="L19">
        <v>1</v>
      </c>
      <c r="M19">
        <v>0</v>
      </c>
      <c r="N19">
        <v>1</v>
      </c>
      <c r="O19" s="5">
        <v>0</v>
      </c>
      <c r="P19" s="5">
        <f t="shared" si="2"/>
        <v>0.55793576704498937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</row>
    <row r="20" spans="1:25" x14ac:dyDescent="0.2">
      <c r="A20">
        <v>2000</v>
      </c>
      <c r="B20" s="2" t="s">
        <v>21</v>
      </c>
      <c r="C20" t="s">
        <v>24</v>
      </c>
      <c r="D20" t="s">
        <v>24</v>
      </c>
      <c r="E20">
        <v>0.13691741251833447</v>
      </c>
      <c r="F20">
        <v>0.5576675547041039</v>
      </c>
      <c r="G20">
        <v>0.27464303888406622</v>
      </c>
      <c r="H20" s="1">
        <f t="shared" si="0"/>
        <v>0.5576675547041039</v>
      </c>
      <c r="I20" s="1">
        <f t="shared" si="1"/>
        <v>0.5576675547041039</v>
      </c>
      <c r="J20" s="1">
        <v>0.9090092786590841</v>
      </c>
      <c r="K20" s="1">
        <v>0.93708935611038102</v>
      </c>
      <c r="L20">
        <v>0</v>
      </c>
      <c r="M20">
        <v>0</v>
      </c>
      <c r="N20">
        <v>1</v>
      </c>
      <c r="O20" s="5">
        <v>0</v>
      </c>
      <c r="P20" s="5">
        <f t="shared" si="2"/>
        <v>0.28302451582003768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</row>
    <row r="21" spans="1:25" x14ac:dyDescent="0.2">
      <c r="A21">
        <v>2005</v>
      </c>
      <c r="B21" s="2" t="s">
        <v>3</v>
      </c>
      <c r="C21" t="s">
        <v>23</v>
      </c>
      <c r="D21" t="s">
        <v>24</v>
      </c>
      <c r="E21">
        <v>0.35300892600057587</v>
      </c>
      <c r="F21">
        <v>0.39788573073917155</v>
      </c>
      <c r="G21">
        <v>0.22411665501213443</v>
      </c>
      <c r="H21" s="1">
        <f t="shared" si="0"/>
        <v>0.22411665501213443</v>
      </c>
      <c r="I21" s="1">
        <f t="shared" si="1"/>
        <v>0.39788573073917155</v>
      </c>
      <c r="J21" s="1">
        <v>0.87131516226726158</v>
      </c>
      <c r="K21" s="1">
        <v>0.91342435198676097</v>
      </c>
      <c r="L21">
        <v>1</v>
      </c>
      <c r="M21">
        <v>1</v>
      </c>
      <c r="N21">
        <v>1</v>
      </c>
      <c r="O21" s="5">
        <v>0</v>
      </c>
      <c r="P21" s="5">
        <f t="shared" si="2"/>
        <v>4.4876804738595677E-2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</row>
    <row r="22" spans="1:25" x14ac:dyDescent="0.2">
      <c r="A22">
        <v>2005</v>
      </c>
      <c r="B22" s="2" t="s">
        <v>4</v>
      </c>
      <c r="C22" t="s">
        <v>23</v>
      </c>
      <c r="D22" t="s">
        <v>25</v>
      </c>
      <c r="E22">
        <v>0.61204653557925548</v>
      </c>
      <c r="F22">
        <v>0.26452712316886423</v>
      </c>
      <c r="G22">
        <v>6.3498570325098591E-2</v>
      </c>
      <c r="H22" s="1">
        <f t="shared" si="0"/>
        <v>6.3498570325098591E-2</v>
      </c>
      <c r="I22" s="1">
        <f t="shared" si="1"/>
        <v>0.61204653557925548</v>
      </c>
      <c r="J22" s="1">
        <v>0.88547969533249138</v>
      </c>
      <c r="K22" s="1">
        <v>0.91031977396062247</v>
      </c>
      <c r="L22">
        <v>0</v>
      </c>
      <c r="M22">
        <v>1</v>
      </c>
      <c r="N22">
        <v>1</v>
      </c>
      <c r="O22" s="5">
        <v>1</v>
      </c>
      <c r="P22" s="5">
        <f t="shared" si="2"/>
        <v>0.34751941241039125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</row>
    <row r="23" spans="1:25" x14ac:dyDescent="0.2">
      <c r="A23">
        <v>2005</v>
      </c>
      <c r="B23" s="2" t="s">
        <v>5</v>
      </c>
      <c r="C23" t="s">
        <v>24</v>
      </c>
      <c r="D23" t="s">
        <v>24</v>
      </c>
      <c r="E23">
        <v>0.33909766847222689</v>
      </c>
      <c r="F23">
        <v>0.57588399555899472</v>
      </c>
      <c r="G23">
        <v>6.1972210073007433E-2</v>
      </c>
      <c r="H23" s="1">
        <f t="shared" si="0"/>
        <v>0.57588399555899472</v>
      </c>
      <c r="I23" s="1">
        <f t="shared" si="1"/>
        <v>0.57588399555899472</v>
      </c>
      <c r="J23" s="1">
        <v>0.90283093372213108</v>
      </c>
      <c r="K23" s="1">
        <v>0.92120430759896865</v>
      </c>
      <c r="L23">
        <v>1</v>
      </c>
      <c r="M23">
        <v>1</v>
      </c>
      <c r="N23">
        <v>1</v>
      </c>
      <c r="O23" s="5">
        <v>0</v>
      </c>
      <c r="P23" s="5">
        <f t="shared" si="2"/>
        <v>0.23678632708676783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</row>
    <row r="24" spans="1:25" x14ac:dyDescent="0.2">
      <c r="A24">
        <v>2005</v>
      </c>
      <c r="B24" s="2" t="s">
        <v>6</v>
      </c>
      <c r="C24" t="s">
        <v>24</v>
      </c>
      <c r="D24" t="s">
        <v>24</v>
      </c>
      <c r="E24">
        <v>0.33572865431797305</v>
      </c>
      <c r="F24">
        <v>0.55009825467145734</v>
      </c>
      <c r="G24">
        <v>7.7545609934768195E-2</v>
      </c>
      <c r="H24" s="1">
        <f t="shared" si="0"/>
        <v>0.55009825467145734</v>
      </c>
      <c r="I24" s="1">
        <f t="shared" si="1"/>
        <v>0.55009825467145734</v>
      </c>
      <c r="J24" s="1">
        <v>0.89978804313945515</v>
      </c>
      <c r="K24" s="1">
        <v>0.91706534120327221</v>
      </c>
      <c r="L24">
        <v>0</v>
      </c>
      <c r="M24">
        <v>1</v>
      </c>
      <c r="N24">
        <v>1</v>
      </c>
      <c r="O24" s="5">
        <v>0</v>
      </c>
      <c r="P24" s="5">
        <f t="shared" si="2"/>
        <v>0.21436960035348429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</row>
    <row r="25" spans="1:25" x14ac:dyDescent="0.2">
      <c r="A25">
        <v>2005</v>
      </c>
      <c r="B25" s="2" t="s">
        <v>7</v>
      </c>
      <c r="C25" t="s">
        <v>24</v>
      </c>
      <c r="D25" t="s">
        <v>24</v>
      </c>
      <c r="E25">
        <v>0.30739447312481022</v>
      </c>
      <c r="F25">
        <v>0.57569085939872455</v>
      </c>
      <c r="G25">
        <v>7.5336572527583759E-2</v>
      </c>
      <c r="H25" s="1">
        <f t="shared" si="0"/>
        <v>0.57569085939872455</v>
      </c>
      <c r="I25" s="1">
        <f t="shared" si="1"/>
        <v>0.57569085939872455</v>
      </c>
      <c r="J25" s="1">
        <v>0.88790023592854739</v>
      </c>
      <c r="K25" s="1">
        <v>0.91464288914777314</v>
      </c>
      <c r="L25">
        <v>1</v>
      </c>
      <c r="M25">
        <v>1</v>
      </c>
      <c r="N25">
        <v>1</v>
      </c>
      <c r="O25" s="5">
        <v>0</v>
      </c>
      <c r="P25" s="5">
        <f t="shared" si="2"/>
        <v>0.26829638627391433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</row>
    <row r="26" spans="1:25" x14ac:dyDescent="0.2">
      <c r="A26">
        <v>2005</v>
      </c>
      <c r="B26" s="2" t="s">
        <v>8</v>
      </c>
      <c r="C26" t="s">
        <v>24</v>
      </c>
      <c r="D26" t="s">
        <v>24</v>
      </c>
      <c r="E26">
        <v>0.17801103197129545</v>
      </c>
      <c r="F26">
        <v>0.72891340438065655</v>
      </c>
      <c r="G26">
        <v>7.0422535211267609E-2</v>
      </c>
      <c r="H26" s="1">
        <f t="shared" si="0"/>
        <v>0.72891340438065655</v>
      </c>
      <c r="I26" s="1">
        <f t="shared" si="1"/>
        <v>0.72891340438065655</v>
      </c>
      <c r="J26" s="1">
        <v>0.88564788465186872</v>
      </c>
      <c r="K26" s="1">
        <v>0.90597071686632435</v>
      </c>
      <c r="L26">
        <v>0</v>
      </c>
      <c r="M26">
        <v>1</v>
      </c>
      <c r="N26">
        <v>1</v>
      </c>
      <c r="O26" s="5">
        <v>0</v>
      </c>
      <c r="P26" s="5">
        <f t="shared" si="2"/>
        <v>0.55090237240936113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</row>
    <row r="27" spans="1:25" x14ac:dyDescent="0.2">
      <c r="A27">
        <v>2005</v>
      </c>
      <c r="B27" s="2" t="s">
        <v>9</v>
      </c>
      <c r="C27" t="s">
        <v>24</v>
      </c>
      <c r="D27" t="s">
        <v>24</v>
      </c>
      <c r="E27">
        <v>0.41518997525997142</v>
      </c>
      <c r="F27">
        <v>0.40770762515839654</v>
      </c>
      <c r="G27">
        <v>0.14423637789890781</v>
      </c>
      <c r="H27" s="1">
        <f t="shared" si="0"/>
        <v>0.40770762515839654</v>
      </c>
      <c r="I27" s="1">
        <f t="shared" si="1"/>
        <v>0.40770762515839654</v>
      </c>
      <c r="J27" s="1">
        <v>0.89591480006487301</v>
      </c>
      <c r="K27" s="1">
        <v>0.9126731326724169</v>
      </c>
      <c r="L27">
        <v>1</v>
      </c>
      <c r="M27">
        <v>1</v>
      </c>
      <c r="N27">
        <v>1</v>
      </c>
      <c r="O27" s="5">
        <v>1</v>
      </c>
      <c r="P27" s="5">
        <f t="shared" si="2"/>
        <v>7.4823501015748861E-3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</row>
    <row r="28" spans="1:25" x14ac:dyDescent="0.2">
      <c r="A28">
        <v>2005</v>
      </c>
      <c r="B28" s="2" t="s">
        <v>10</v>
      </c>
      <c r="C28" t="s">
        <v>24</v>
      </c>
      <c r="D28" t="s">
        <v>24</v>
      </c>
      <c r="E28">
        <v>0.20332477964967086</v>
      </c>
      <c r="F28">
        <v>0.68954591096731011</v>
      </c>
      <c r="G28">
        <v>6.6183197590092599E-2</v>
      </c>
      <c r="H28" s="1">
        <f t="shared" si="0"/>
        <v>0.68954591096731011</v>
      </c>
      <c r="I28" s="1">
        <f t="shared" si="1"/>
        <v>0.68954591096731011</v>
      </c>
      <c r="J28" s="1">
        <v>0.90604908818891272</v>
      </c>
      <c r="K28" s="1">
        <v>0.93126542835174619</v>
      </c>
      <c r="L28">
        <v>1</v>
      </c>
      <c r="M28">
        <v>1</v>
      </c>
      <c r="N28">
        <v>1</v>
      </c>
      <c r="O28" s="5">
        <v>0</v>
      </c>
      <c r="P28" s="5">
        <f t="shared" si="2"/>
        <v>0.48622113131763922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</row>
    <row r="29" spans="1:25" x14ac:dyDescent="0.2">
      <c r="A29">
        <v>2005</v>
      </c>
      <c r="B29" s="2" t="s">
        <v>11</v>
      </c>
      <c r="C29" t="s">
        <v>24</v>
      </c>
      <c r="D29" t="s">
        <v>25</v>
      </c>
      <c r="E29">
        <v>0.47333499470437979</v>
      </c>
      <c r="F29">
        <v>0.45559985878346104</v>
      </c>
      <c r="G29">
        <v>2.8949390484497333E-2</v>
      </c>
      <c r="H29" s="1">
        <f t="shared" si="0"/>
        <v>0.45559985878346104</v>
      </c>
      <c r="I29" s="1">
        <f t="shared" si="1"/>
        <v>0.47333499470437979</v>
      </c>
      <c r="J29" s="1">
        <v>0.89301212863024371</v>
      </c>
      <c r="K29" s="1">
        <v>0.90875557244409022</v>
      </c>
      <c r="L29">
        <v>0</v>
      </c>
      <c r="M29">
        <v>1</v>
      </c>
      <c r="N29">
        <v>1</v>
      </c>
      <c r="O29" s="5">
        <v>1</v>
      </c>
      <c r="P29" s="5">
        <f t="shared" si="2"/>
        <v>1.7735135920918743E-2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</row>
    <row r="30" spans="1:25" x14ac:dyDescent="0.2">
      <c r="A30">
        <v>2005</v>
      </c>
      <c r="B30" s="2" t="s">
        <v>12</v>
      </c>
      <c r="C30" t="s">
        <v>25</v>
      </c>
      <c r="D30" t="s">
        <v>25</v>
      </c>
      <c r="E30">
        <v>0.5847330061321877</v>
      </c>
      <c r="F30">
        <v>9.9471793069834391E-2</v>
      </c>
      <c r="G30">
        <v>0.25879872595581649</v>
      </c>
      <c r="H30" s="1">
        <f t="shared" si="0"/>
        <v>0.5847330061321877</v>
      </c>
      <c r="I30" s="1">
        <f t="shared" si="1"/>
        <v>0.5847330061321877</v>
      </c>
      <c r="J30" s="1">
        <v>0.84474042015358397</v>
      </c>
      <c r="K30" s="1">
        <v>0.87636044542534974</v>
      </c>
      <c r="L30">
        <v>0</v>
      </c>
      <c r="M30">
        <v>1</v>
      </c>
      <c r="N30">
        <v>1</v>
      </c>
      <c r="O30" s="5">
        <v>1</v>
      </c>
      <c r="P30" s="5">
        <f t="shared" si="2"/>
        <v>0.32593428017637122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</row>
    <row r="31" spans="1:25" x14ac:dyDescent="0.2">
      <c r="A31">
        <v>2005</v>
      </c>
      <c r="B31" s="2" t="s">
        <v>13</v>
      </c>
      <c r="C31" t="s">
        <v>24</v>
      </c>
      <c r="D31" t="s">
        <v>25</v>
      </c>
      <c r="E31">
        <v>0.47420898162666347</v>
      </c>
      <c r="F31">
        <v>0.43325426499953096</v>
      </c>
      <c r="G31">
        <v>5.9890912502177727E-2</v>
      </c>
      <c r="H31" s="1">
        <f t="shared" si="0"/>
        <v>0.43325426499953096</v>
      </c>
      <c r="I31" s="1">
        <f t="shared" si="1"/>
        <v>0.47420898162666347</v>
      </c>
      <c r="J31" s="1">
        <v>0.86717878393454817</v>
      </c>
      <c r="K31" s="1">
        <v>0.89894685507936323</v>
      </c>
      <c r="L31">
        <v>0</v>
      </c>
      <c r="M31">
        <v>1</v>
      </c>
      <c r="N31">
        <v>0</v>
      </c>
      <c r="O31" s="5">
        <v>1</v>
      </c>
      <c r="P31" s="5">
        <f t="shared" si="2"/>
        <v>4.0954716627132515E-2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</row>
    <row r="32" spans="1:25" x14ac:dyDescent="0.2">
      <c r="A32">
        <v>2005</v>
      </c>
      <c r="B32" s="2" t="s">
        <v>14</v>
      </c>
      <c r="C32" t="s">
        <v>23</v>
      </c>
      <c r="D32" t="s">
        <v>24</v>
      </c>
      <c r="E32">
        <v>0.40199451799148539</v>
      </c>
      <c r="F32">
        <v>0.49854201901207207</v>
      </c>
      <c r="G32">
        <v>6.9224937306817516E-2</v>
      </c>
      <c r="H32" s="1">
        <f t="shared" si="0"/>
        <v>6.9224937306817516E-2</v>
      </c>
      <c r="I32" s="1">
        <f t="shared" si="1"/>
        <v>0.49854201901207207</v>
      </c>
      <c r="J32" s="1">
        <v>0.87703953761955911</v>
      </c>
      <c r="K32" s="1">
        <v>0.91841808488825094</v>
      </c>
      <c r="L32">
        <v>0</v>
      </c>
      <c r="M32">
        <v>1</v>
      </c>
      <c r="N32">
        <v>1</v>
      </c>
      <c r="O32" s="5">
        <v>0</v>
      </c>
      <c r="P32" s="5">
        <f t="shared" si="2"/>
        <v>9.6547501020586679E-2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</row>
    <row r="33" spans="1:25" x14ac:dyDescent="0.2">
      <c r="A33">
        <v>2005</v>
      </c>
      <c r="B33" s="2" t="s">
        <v>15</v>
      </c>
      <c r="C33" t="s">
        <v>23</v>
      </c>
      <c r="D33" t="s">
        <v>23</v>
      </c>
      <c r="E33">
        <v>0.20630011286847158</v>
      </c>
      <c r="F33">
        <v>0.26264639920259159</v>
      </c>
      <c r="G33">
        <v>0.50044707641342112</v>
      </c>
      <c r="H33" s="1">
        <f t="shared" si="0"/>
        <v>0.50044707641342112</v>
      </c>
      <c r="I33" s="1">
        <f t="shared" si="1"/>
        <v>0.50044707641342112</v>
      </c>
      <c r="J33" s="1">
        <v>0.86373189506735537</v>
      </c>
      <c r="K33" s="1">
        <v>0.9013472844789272</v>
      </c>
      <c r="L33">
        <v>1</v>
      </c>
      <c r="M33">
        <v>1</v>
      </c>
      <c r="N33">
        <v>0</v>
      </c>
      <c r="O33" s="5">
        <v>0</v>
      </c>
      <c r="P33" s="5">
        <f t="shared" si="2"/>
        <v>0.23780067721082954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</row>
    <row r="34" spans="1:25" x14ac:dyDescent="0.2">
      <c r="A34">
        <v>2005</v>
      </c>
      <c r="B34" s="2" t="s">
        <v>16</v>
      </c>
      <c r="C34" t="s">
        <v>24</v>
      </c>
      <c r="D34" t="s">
        <v>25</v>
      </c>
      <c r="E34">
        <v>0.49354534005037781</v>
      </c>
      <c r="F34">
        <v>0.37098551637279598</v>
      </c>
      <c r="G34">
        <v>8.9676479848866494E-2</v>
      </c>
      <c r="H34" s="1">
        <f t="shared" si="0"/>
        <v>0.37098551637279598</v>
      </c>
      <c r="I34" s="1">
        <f t="shared" si="1"/>
        <v>0.49354534005037781</v>
      </c>
      <c r="J34" s="1">
        <v>0.89671601757574693</v>
      </c>
      <c r="K34" s="1">
        <v>0.92020741838192499</v>
      </c>
      <c r="L34">
        <v>1</v>
      </c>
      <c r="M34">
        <v>1</v>
      </c>
      <c r="N34">
        <v>1</v>
      </c>
      <c r="O34" s="5">
        <v>1</v>
      </c>
      <c r="P34" s="5">
        <f t="shared" si="2"/>
        <v>0.12255982367758184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</row>
    <row r="35" spans="1:25" x14ac:dyDescent="0.2">
      <c r="A35">
        <v>2005</v>
      </c>
      <c r="B35" s="2" t="s">
        <v>17</v>
      </c>
      <c r="C35" t="s">
        <v>23</v>
      </c>
      <c r="D35" t="s">
        <v>25</v>
      </c>
      <c r="E35">
        <v>0.39062798365434803</v>
      </c>
      <c r="F35">
        <v>0.3633343093198223</v>
      </c>
      <c r="G35">
        <v>0.21242982444973457</v>
      </c>
      <c r="H35" s="1">
        <f t="shared" si="0"/>
        <v>0.21242982444973457</v>
      </c>
      <c r="I35" s="1">
        <f t="shared" si="1"/>
        <v>0.39062798365434803</v>
      </c>
      <c r="J35" s="1">
        <v>0.86350445201714854</v>
      </c>
      <c r="K35" s="1">
        <v>0.89563141508707467</v>
      </c>
      <c r="L35">
        <v>0</v>
      </c>
      <c r="M35">
        <v>1</v>
      </c>
      <c r="N35">
        <v>1</v>
      </c>
      <c r="O35" s="5">
        <v>1</v>
      </c>
      <c r="P35" s="5">
        <f t="shared" si="2"/>
        <v>2.729367433452573E-2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</row>
    <row r="36" spans="1:25" x14ac:dyDescent="0.2">
      <c r="A36">
        <v>2005</v>
      </c>
      <c r="B36" s="2" t="s">
        <v>18</v>
      </c>
      <c r="C36" t="s">
        <v>24</v>
      </c>
      <c r="D36" t="s">
        <v>24</v>
      </c>
      <c r="E36">
        <v>0.33614986769304789</v>
      </c>
      <c r="F36">
        <v>0.59524597065191243</v>
      </c>
      <c r="G36">
        <v>2.8175366851094539E-2</v>
      </c>
      <c r="H36" s="1">
        <f t="shared" si="0"/>
        <v>0.59524597065191243</v>
      </c>
      <c r="I36" s="1">
        <f t="shared" si="1"/>
        <v>0.59524597065191243</v>
      </c>
      <c r="J36" s="1">
        <v>0.90519611312229509</v>
      </c>
      <c r="K36" s="1">
        <v>0.92677308328138974</v>
      </c>
      <c r="L36">
        <v>1</v>
      </c>
      <c r="M36">
        <v>1</v>
      </c>
      <c r="N36">
        <v>1</v>
      </c>
      <c r="O36" s="5">
        <v>0</v>
      </c>
      <c r="P36" s="5">
        <f t="shared" si="2"/>
        <v>0.25909610295886454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</row>
    <row r="37" spans="1:25" x14ac:dyDescent="0.2">
      <c r="A37">
        <v>2005</v>
      </c>
      <c r="B37" s="2" t="s">
        <v>19</v>
      </c>
      <c r="C37" t="s">
        <v>24</v>
      </c>
      <c r="D37" t="s">
        <v>24</v>
      </c>
      <c r="E37">
        <v>0.34322929882432546</v>
      </c>
      <c r="F37">
        <v>0.52056161718683924</v>
      </c>
      <c r="G37">
        <v>9.2954410894020137E-2</v>
      </c>
      <c r="H37" s="1">
        <f t="shared" si="0"/>
        <v>0.52056161718683924</v>
      </c>
      <c r="I37" s="1">
        <f t="shared" si="1"/>
        <v>0.52056161718683924</v>
      </c>
      <c r="J37" s="1">
        <v>0.88699996999069708</v>
      </c>
      <c r="K37" s="1">
        <v>0.91432288162203379</v>
      </c>
      <c r="L37">
        <v>0</v>
      </c>
      <c r="M37">
        <v>1</v>
      </c>
      <c r="N37">
        <v>0</v>
      </c>
      <c r="O37" s="5">
        <v>0</v>
      </c>
      <c r="P37" s="5">
        <f t="shared" si="2"/>
        <v>0.17733231836251379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</row>
    <row r="38" spans="1:25" x14ac:dyDescent="0.2">
      <c r="A38">
        <v>2005</v>
      </c>
      <c r="B38" s="2" t="s">
        <v>20</v>
      </c>
      <c r="C38" t="s">
        <v>24</v>
      </c>
      <c r="D38" t="s">
        <v>24</v>
      </c>
      <c r="E38">
        <v>0.21679916384252368</v>
      </c>
      <c r="F38">
        <v>0.71410699014981149</v>
      </c>
      <c r="G38">
        <v>4.44208659297501E-2</v>
      </c>
      <c r="H38" s="1">
        <f t="shared" si="0"/>
        <v>0.71410699014981149</v>
      </c>
      <c r="I38" s="1">
        <f t="shared" si="1"/>
        <v>0.71410699014981149</v>
      </c>
      <c r="J38" s="1">
        <v>0.88396444320011203</v>
      </c>
      <c r="K38" s="1">
        <v>0.91262666610604215</v>
      </c>
      <c r="L38">
        <v>0</v>
      </c>
      <c r="M38">
        <v>1</v>
      </c>
      <c r="N38">
        <v>1</v>
      </c>
      <c r="O38" s="5">
        <v>0</v>
      </c>
      <c r="P38" s="5">
        <f t="shared" si="2"/>
        <v>0.49730782630728781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</row>
    <row r="39" spans="1:25" x14ac:dyDescent="0.2">
      <c r="A39">
        <v>2005</v>
      </c>
      <c r="B39" s="2" t="s">
        <v>21</v>
      </c>
      <c r="C39" t="s">
        <v>24</v>
      </c>
      <c r="D39" t="s">
        <v>25</v>
      </c>
      <c r="E39">
        <v>0.44688666390188991</v>
      </c>
      <c r="F39">
        <v>0.43515611114402514</v>
      </c>
      <c r="G39">
        <v>8.9223295218911078E-2</v>
      </c>
      <c r="H39" s="1">
        <f t="shared" si="0"/>
        <v>0.43515611114402514</v>
      </c>
      <c r="I39" s="1">
        <f t="shared" si="1"/>
        <v>0.44688666390188991</v>
      </c>
      <c r="J39" s="1">
        <v>0.90416755946003857</v>
      </c>
      <c r="K39" s="1">
        <v>0.92880258899676371</v>
      </c>
      <c r="L39">
        <v>1</v>
      </c>
      <c r="M39">
        <v>1</v>
      </c>
      <c r="N39">
        <v>0</v>
      </c>
      <c r="O39" s="5">
        <v>1</v>
      </c>
      <c r="P39" s="5">
        <f t="shared" si="2"/>
        <v>1.1730552757864776E-2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</row>
    <row r="40" spans="1:25" x14ac:dyDescent="0.2">
      <c r="A40">
        <v>2010</v>
      </c>
      <c r="B40" s="2" t="s">
        <v>3</v>
      </c>
      <c r="C40" t="s">
        <v>24</v>
      </c>
      <c r="D40" t="s">
        <v>25</v>
      </c>
      <c r="E40">
        <v>0.44738145718984684</v>
      </c>
      <c r="F40">
        <v>0.39810172984326392</v>
      </c>
      <c r="G40">
        <v>9.4794618265401157E-2</v>
      </c>
      <c r="H40" s="1">
        <f t="shared" si="0"/>
        <v>0.39810172984326392</v>
      </c>
      <c r="I40" s="1">
        <f t="shared" si="1"/>
        <v>0.44738145718984684</v>
      </c>
      <c r="J40" s="1">
        <v>0.862772250145314</v>
      </c>
      <c r="K40" s="1">
        <v>0.90494519720376287</v>
      </c>
      <c r="L40">
        <v>1</v>
      </c>
      <c r="M40">
        <v>0</v>
      </c>
      <c r="N40">
        <v>0</v>
      </c>
      <c r="O40" s="5">
        <v>1</v>
      </c>
      <c r="P40" s="5">
        <f t="shared" si="2"/>
        <v>4.9279727346582924E-2</v>
      </c>
      <c r="Q40">
        <v>2.9360864119999999</v>
      </c>
      <c r="R40">
        <v>51.787312759999999</v>
      </c>
      <c r="S40">
        <v>36.949732449999999</v>
      </c>
      <c r="T40">
        <v>8.3268683729999999</v>
      </c>
      <c r="U40" s="8">
        <v>6.7319180000000003</v>
      </c>
      <c r="V40">
        <v>0.72699999999999998</v>
      </c>
      <c r="W40">
        <v>46.2</v>
      </c>
      <c r="X40">
        <v>5419.1</v>
      </c>
      <c r="Y40">
        <v>21.7</v>
      </c>
    </row>
    <row r="41" spans="1:25" x14ac:dyDescent="0.2">
      <c r="A41">
        <v>2010</v>
      </c>
      <c r="B41" s="2" t="s">
        <v>4</v>
      </c>
      <c r="C41" t="s">
        <v>25</v>
      </c>
      <c r="D41" t="s">
        <v>25</v>
      </c>
      <c r="E41">
        <v>0.52488816009424799</v>
      </c>
      <c r="F41">
        <v>0.22818843233088693</v>
      </c>
      <c r="G41">
        <v>9.5266903348033047E-2</v>
      </c>
      <c r="H41" s="1">
        <f t="shared" si="0"/>
        <v>0.52488816009424799</v>
      </c>
      <c r="I41" s="1">
        <f t="shared" si="1"/>
        <v>0.52488816009424799</v>
      </c>
      <c r="J41" s="1">
        <v>0.87665210534395888</v>
      </c>
      <c r="K41" s="1">
        <v>0.90980223391561199</v>
      </c>
      <c r="L41">
        <v>1</v>
      </c>
      <c r="M41">
        <v>0</v>
      </c>
      <c r="N41">
        <v>1</v>
      </c>
      <c r="O41" s="5">
        <v>1</v>
      </c>
      <c r="P41" s="5">
        <f t="shared" si="2"/>
        <v>0.29669972776336107</v>
      </c>
      <c r="Q41">
        <v>1.7904692820000001</v>
      </c>
      <c r="R41">
        <v>42.76415626</v>
      </c>
      <c r="S41">
        <v>43.814641250000001</v>
      </c>
      <c r="T41">
        <v>11.630733206999999</v>
      </c>
      <c r="U41" s="8">
        <v>10.346676</v>
      </c>
      <c r="V41">
        <v>0.75800000000000001</v>
      </c>
      <c r="W41">
        <v>33.700000000000003</v>
      </c>
      <c r="X41">
        <v>6564.1</v>
      </c>
      <c r="Y41">
        <v>8.1999999999999993</v>
      </c>
    </row>
    <row r="42" spans="1:25" x14ac:dyDescent="0.2">
      <c r="A42">
        <v>2010</v>
      </c>
      <c r="B42" s="2" t="s">
        <v>5</v>
      </c>
      <c r="C42" t="s">
        <v>24</v>
      </c>
      <c r="D42" t="s">
        <v>24</v>
      </c>
      <c r="E42">
        <v>0.35431681372144802</v>
      </c>
      <c r="F42">
        <v>0.4927187268079492</v>
      </c>
      <c r="G42">
        <v>7.5847282922404557E-2</v>
      </c>
      <c r="H42" s="1">
        <f t="shared" si="0"/>
        <v>0.4927187268079492</v>
      </c>
      <c r="I42" s="1">
        <f t="shared" si="1"/>
        <v>0.4927187268079492</v>
      </c>
      <c r="J42" s="1">
        <v>0.89795041909782902</v>
      </c>
      <c r="K42" s="1">
        <v>0.92328921597720937</v>
      </c>
      <c r="L42">
        <v>0</v>
      </c>
      <c r="M42">
        <v>0</v>
      </c>
      <c r="N42">
        <v>1</v>
      </c>
      <c r="O42" s="5">
        <v>0</v>
      </c>
      <c r="P42" s="5">
        <f t="shared" si="2"/>
        <v>0.13840191308650118</v>
      </c>
      <c r="Q42">
        <v>3.5899175269999999</v>
      </c>
      <c r="R42">
        <v>50.967546149999997</v>
      </c>
      <c r="S42">
        <v>37.603984429999997</v>
      </c>
      <c r="T42">
        <v>7.8385518940000001</v>
      </c>
      <c r="U42" s="8">
        <v>10.150722999999999</v>
      </c>
      <c r="V42">
        <v>0.72</v>
      </c>
      <c r="W42">
        <v>50.3</v>
      </c>
      <c r="X42">
        <v>5282.8</v>
      </c>
      <c r="Y42">
        <v>15.2</v>
      </c>
    </row>
    <row r="43" spans="1:25" x14ac:dyDescent="0.2">
      <c r="A43">
        <v>2010</v>
      </c>
      <c r="B43" s="2" t="s">
        <v>6</v>
      </c>
      <c r="C43" t="s">
        <v>24</v>
      </c>
      <c r="D43" t="s">
        <v>24</v>
      </c>
      <c r="E43">
        <v>0.30562330774911051</v>
      </c>
      <c r="F43">
        <v>0.51188211864217148</v>
      </c>
      <c r="G43">
        <v>0.10050571729060842</v>
      </c>
      <c r="H43" s="1">
        <f t="shared" si="0"/>
        <v>0.51188211864217148</v>
      </c>
      <c r="I43" s="1">
        <f t="shared" si="1"/>
        <v>0.51188211864217148</v>
      </c>
      <c r="J43" s="1">
        <v>0.8959661574241149</v>
      </c>
      <c r="K43" s="1">
        <v>0.92346728981335691</v>
      </c>
      <c r="L43">
        <v>1</v>
      </c>
      <c r="M43">
        <v>0</v>
      </c>
      <c r="N43">
        <v>0</v>
      </c>
      <c r="O43" s="5">
        <v>0</v>
      </c>
      <c r="P43" s="5">
        <f t="shared" si="2"/>
        <v>0.20625881089306097</v>
      </c>
      <c r="Q43">
        <v>1.3985131479999999</v>
      </c>
      <c r="R43">
        <v>46.055711070000001</v>
      </c>
      <c r="S43">
        <v>43.054472029999999</v>
      </c>
      <c r="T43">
        <v>9.4913037490000001</v>
      </c>
      <c r="U43" s="8">
        <v>12.125382999999999</v>
      </c>
      <c r="V43">
        <v>0.78400000000000003</v>
      </c>
      <c r="W43">
        <v>29.5</v>
      </c>
      <c r="X43">
        <v>7921.7</v>
      </c>
      <c r="Y43">
        <v>12.3</v>
      </c>
    </row>
    <row r="44" spans="1:25" x14ac:dyDescent="0.2">
      <c r="A44">
        <v>2010</v>
      </c>
      <c r="B44" s="2" t="s">
        <v>7</v>
      </c>
      <c r="C44" t="s">
        <v>24</v>
      </c>
      <c r="D44" t="s">
        <v>24</v>
      </c>
      <c r="E44">
        <v>0.26376196561618404</v>
      </c>
      <c r="F44">
        <v>0.60989077230969546</v>
      </c>
      <c r="G44">
        <v>6.4210450172401318E-2</v>
      </c>
      <c r="H44" s="1">
        <f t="shared" si="0"/>
        <v>0.60989077230969546</v>
      </c>
      <c r="I44" s="1">
        <f t="shared" si="1"/>
        <v>0.60989077230969546</v>
      </c>
      <c r="J44" s="1">
        <v>0.89551304197616166</v>
      </c>
      <c r="K44" s="1">
        <v>0.92827113942703587</v>
      </c>
      <c r="L44">
        <v>0</v>
      </c>
      <c r="M44">
        <v>0</v>
      </c>
      <c r="N44">
        <v>1</v>
      </c>
      <c r="O44" s="5">
        <v>0</v>
      </c>
      <c r="P44" s="5">
        <f t="shared" si="2"/>
        <v>0.34612880669351143</v>
      </c>
      <c r="Q44">
        <v>1.6567153610000001</v>
      </c>
      <c r="R44">
        <v>49.84070045</v>
      </c>
      <c r="S44">
        <v>41.25268449</v>
      </c>
      <c r="T44">
        <v>7.2498997000000003</v>
      </c>
      <c r="U44" s="8">
        <v>8.3598099999999995</v>
      </c>
      <c r="V44">
        <v>0.74399999999999999</v>
      </c>
      <c r="W44">
        <v>36.6</v>
      </c>
      <c r="X44">
        <v>6800</v>
      </c>
      <c r="Y44">
        <v>24.2</v>
      </c>
    </row>
    <row r="45" spans="1:25" x14ac:dyDescent="0.2">
      <c r="A45">
        <v>2010</v>
      </c>
      <c r="B45" s="2" t="s">
        <v>8</v>
      </c>
      <c r="C45" t="s">
        <v>24</v>
      </c>
      <c r="D45" t="s">
        <v>24</v>
      </c>
      <c r="E45">
        <v>0.23510483703549928</v>
      </c>
      <c r="F45">
        <v>0.59575461905750471</v>
      </c>
      <c r="G45">
        <v>0.10239775794062694</v>
      </c>
      <c r="H45" s="1">
        <f t="shared" si="0"/>
        <v>0.59575461905750471</v>
      </c>
      <c r="I45" s="1">
        <f t="shared" si="1"/>
        <v>0.59575461905750471</v>
      </c>
      <c r="J45" s="1">
        <v>0.89207833696004446</v>
      </c>
      <c r="K45" s="1">
        <v>0.92481622778449801</v>
      </c>
      <c r="L45">
        <v>1</v>
      </c>
      <c r="M45">
        <v>0</v>
      </c>
      <c r="N45">
        <v>1</v>
      </c>
      <c r="O45" s="5">
        <v>0</v>
      </c>
      <c r="P45" s="5">
        <f t="shared" si="2"/>
        <v>0.36064978202200543</v>
      </c>
      <c r="Q45">
        <v>3.4472192430000002</v>
      </c>
      <c r="R45">
        <v>41.987130380000004</v>
      </c>
      <c r="S45">
        <v>44.446146769999999</v>
      </c>
      <c r="T45">
        <v>10.119503601</v>
      </c>
      <c r="U45" s="8">
        <v>8.699503</v>
      </c>
      <c r="V45">
        <v>0.77800000000000002</v>
      </c>
      <c r="W45">
        <v>33.9</v>
      </c>
      <c r="X45">
        <v>5888.5</v>
      </c>
      <c r="Y45">
        <v>23.5</v>
      </c>
    </row>
    <row r="46" spans="1:25" x14ac:dyDescent="0.2">
      <c r="A46">
        <v>2010</v>
      </c>
      <c r="B46" s="2" t="s">
        <v>9</v>
      </c>
      <c r="C46" t="s">
        <v>24</v>
      </c>
      <c r="D46" t="s">
        <v>24</v>
      </c>
      <c r="E46">
        <v>0.41737672859337899</v>
      </c>
      <c r="F46">
        <v>0.42240536387763655</v>
      </c>
      <c r="G46">
        <v>0.10280765470037714</v>
      </c>
      <c r="H46" s="1">
        <f t="shared" si="0"/>
        <v>0.42240536387763655</v>
      </c>
      <c r="I46" s="1">
        <f t="shared" si="1"/>
        <v>0.42240536387763655</v>
      </c>
      <c r="J46" s="1">
        <v>0.90582578674330749</v>
      </c>
      <c r="K46" s="1">
        <v>0.9296925858951175</v>
      </c>
      <c r="L46">
        <v>1</v>
      </c>
      <c r="M46">
        <v>0</v>
      </c>
      <c r="N46">
        <v>0</v>
      </c>
      <c r="O46" s="5">
        <v>0</v>
      </c>
      <c r="P46" s="5">
        <f t="shared" si="2"/>
        <v>5.0286352842575655E-3</v>
      </c>
      <c r="Q46">
        <v>3.097675411</v>
      </c>
      <c r="R46">
        <v>52.033127180000001</v>
      </c>
      <c r="S46">
        <v>36.349257129999998</v>
      </c>
      <c r="T46">
        <v>8.5199402860000006</v>
      </c>
      <c r="U46" s="8">
        <v>13.276405</v>
      </c>
      <c r="V46">
        <v>0.75600000000000001</v>
      </c>
      <c r="W46">
        <v>34</v>
      </c>
      <c r="X46">
        <v>7991</v>
      </c>
      <c r="Y46">
        <v>15.4</v>
      </c>
    </row>
    <row r="47" spans="1:25" x14ac:dyDescent="0.2">
      <c r="A47">
        <v>2010</v>
      </c>
      <c r="B47" s="2" t="s">
        <v>10</v>
      </c>
      <c r="C47" t="s">
        <v>24</v>
      </c>
      <c r="D47" t="s">
        <v>24</v>
      </c>
      <c r="E47">
        <v>0.32040820815096666</v>
      </c>
      <c r="F47">
        <v>0.52935095783755248</v>
      </c>
      <c r="G47">
        <v>8.5842479160709959E-2</v>
      </c>
      <c r="H47" s="1">
        <f t="shared" si="0"/>
        <v>0.52935095783755248</v>
      </c>
      <c r="I47" s="1">
        <f t="shared" si="1"/>
        <v>0.52935095783755248</v>
      </c>
      <c r="J47" s="1">
        <v>0.90196195123886602</v>
      </c>
      <c r="K47" s="1">
        <v>0.93056134707412486</v>
      </c>
      <c r="L47">
        <v>0</v>
      </c>
      <c r="M47">
        <v>0</v>
      </c>
      <c r="N47">
        <v>1</v>
      </c>
      <c r="O47" s="5">
        <v>0</v>
      </c>
      <c r="P47" s="5">
        <f t="shared" si="2"/>
        <v>0.20894274968658583</v>
      </c>
      <c r="Q47">
        <v>3.7989975579999999</v>
      </c>
      <c r="R47">
        <v>47.248425650000001</v>
      </c>
      <c r="S47">
        <v>41.107826760000002</v>
      </c>
      <c r="T47">
        <v>7.8447500329999995</v>
      </c>
      <c r="U47" s="8">
        <v>12.738279</v>
      </c>
      <c r="V47">
        <v>0.754</v>
      </c>
      <c r="W47">
        <v>36.6</v>
      </c>
      <c r="X47">
        <v>6957.9</v>
      </c>
      <c r="Y47">
        <v>23.6</v>
      </c>
    </row>
    <row r="48" spans="1:25" x14ac:dyDescent="0.2">
      <c r="A48">
        <v>2010</v>
      </c>
      <c r="B48" s="2" t="s">
        <v>11</v>
      </c>
      <c r="C48" t="s">
        <v>25</v>
      </c>
      <c r="D48" t="s">
        <v>25</v>
      </c>
      <c r="E48">
        <v>0.47972998418317392</v>
      </c>
      <c r="F48">
        <v>0.30518001054455074</v>
      </c>
      <c r="G48">
        <v>0.1265628530541538</v>
      </c>
      <c r="H48" s="1">
        <f t="shared" si="0"/>
        <v>0.47972998418317392</v>
      </c>
      <c r="I48" s="1">
        <f t="shared" si="1"/>
        <v>0.47972998418317392</v>
      </c>
      <c r="J48" s="1">
        <v>0.8819289913314956</v>
      </c>
      <c r="K48" s="1">
        <v>0.90996795299773003</v>
      </c>
      <c r="L48">
        <v>1</v>
      </c>
      <c r="M48">
        <v>0</v>
      </c>
      <c r="N48">
        <v>1</v>
      </c>
      <c r="O48" s="5">
        <v>1</v>
      </c>
      <c r="P48" s="5">
        <f t="shared" si="2"/>
        <v>0.17454997363862318</v>
      </c>
      <c r="Q48">
        <v>1.0068805119999999</v>
      </c>
      <c r="R48">
        <v>36.394030430000001</v>
      </c>
      <c r="S48">
        <v>51.28307006</v>
      </c>
      <c r="T48">
        <v>11.316018995</v>
      </c>
      <c r="U48" s="8">
        <v>2.9504969999999999</v>
      </c>
      <c r="V48">
        <v>0.78300000000000003</v>
      </c>
      <c r="W48">
        <v>31</v>
      </c>
      <c r="X48">
        <v>8316.2000000000007</v>
      </c>
      <c r="Y48">
        <v>18.399999999999999</v>
      </c>
    </row>
    <row r="49" spans="1:25" x14ac:dyDescent="0.2">
      <c r="A49">
        <v>2010</v>
      </c>
      <c r="B49" s="2" t="s">
        <v>12</v>
      </c>
      <c r="C49" t="s">
        <v>25</v>
      </c>
      <c r="D49" t="s">
        <v>25</v>
      </c>
      <c r="E49">
        <v>0.45899444704093029</v>
      </c>
      <c r="F49">
        <v>0.19794313054715942</v>
      </c>
      <c r="G49">
        <v>0.18103529246678352</v>
      </c>
      <c r="H49" s="1">
        <f t="shared" si="0"/>
        <v>0.45899444704093029</v>
      </c>
      <c r="I49" s="1">
        <f t="shared" si="1"/>
        <v>0.45899444704093029</v>
      </c>
      <c r="J49" s="1">
        <v>0.83345248694654872</v>
      </c>
      <c r="K49" s="1">
        <v>0.87699874677256184</v>
      </c>
      <c r="L49">
        <v>0</v>
      </c>
      <c r="M49">
        <v>0</v>
      </c>
      <c r="N49">
        <v>1</v>
      </c>
      <c r="O49" s="5">
        <v>1</v>
      </c>
      <c r="P49" s="5">
        <f t="shared" si="2"/>
        <v>0.26105131649377089</v>
      </c>
      <c r="Q49">
        <v>0.78538898800000001</v>
      </c>
      <c r="R49">
        <v>27.06493094</v>
      </c>
      <c r="S49">
        <v>47.03830507</v>
      </c>
      <c r="T49">
        <v>25.111374998999999</v>
      </c>
      <c r="U49" s="8">
        <v>0</v>
      </c>
      <c r="V49">
        <v>0.82299999999999995</v>
      </c>
      <c r="W49">
        <v>24.6</v>
      </c>
      <c r="X49">
        <v>9483.2000000000007</v>
      </c>
      <c r="Y49">
        <v>6.5</v>
      </c>
    </row>
    <row r="50" spans="1:25" x14ac:dyDescent="0.2">
      <c r="A50">
        <v>2010</v>
      </c>
      <c r="B50" s="2" t="s">
        <v>13</v>
      </c>
      <c r="C50" t="s">
        <v>25</v>
      </c>
      <c r="D50" t="s">
        <v>24</v>
      </c>
      <c r="E50">
        <v>0.42241578960911969</v>
      </c>
      <c r="F50">
        <v>0.43941226422377189</v>
      </c>
      <c r="G50">
        <v>7.6644965389465011E-2</v>
      </c>
      <c r="H50" s="1">
        <f t="shared" si="0"/>
        <v>0.42241578960911969</v>
      </c>
      <c r="I50" s="1">
        <f t="shared" si="1"/>
        <v>0.43941226422377189</v>
      </c>
      <c r="J50" s="1">
        <v>0.86449991101619506</v>
      </c>
      <c r="K50" s="1">
        <v>0.90583144676532579</v>
      </c>
      <c r="L50">
        <v>1</v>
      </c>
      <c r="M50">
        <v>0</v>
      </c>
      <c r="N50">
        <v>0</v>
      </c>
      <c r="O50" s="5">
        <v>0</v>
      </c>
      <c r="P50" s="5">
        <f t="shared" si="2"/>
        <v>1.6996474614652202E-2</v>
      </c>
      <c r="Q50">
        <v>1.4755642840000001</v>
      </c>
      <c r="R50">
        <v>48.725468079999999</v>
      </c>
      <c r="S50">
        <v>39.641193719999997</v>
      </c>
      <c r="T50">
        <v>10.157773915</v>
      </c>
      <c r="U50" s="8">
        <v>5.4343700000000004</v>
      </c>
      <c r="V50">
        <v>0.75700000000000001</v>
      </c>
      <c r="W50">
        <v>31</v>
      </c>
      <c r="X50">
        <v>7006.2</v>
      </c>
      <c r="Y50">
        <v>16.5</v>
      </c>
    </row>
    <row r="51" spans="1:25" x14ac:dyDescent="0.2">
      <c r="A51">
        <v>2010</v>
      </c>
      <c r="B51" s="2" t="s">
        <v>14</v>
      </c>
      <c r="C51" t="s">
        <v>24</v>
      </c>
      <c r="D51" t="s">
        <v>24</v>
      </c>
      <c r="E51">
        <v>0.36765788110877917</v>
      </c>
      <c r="F51">
        <v>0.42372373190874651</v>
      </c>
      <c r="G51">
        <v>0.15497833137997766</v>
      </c>
      <c r="H51" s="1">
        <f t="shared" si="0"/>
        <v>0.42372373190874651</v>
      </c>
      <c r="I51" s="1">
        <f t="shared" si="1"/>
        <v>0.42372373190874651</v>
      </c>
      <c r="J51" s="1">
        <v>0.87344363766218303</v>
      </c>
      <c r="K51" s="1">
        <v>0.91130629878034231</v>
      </c>
      <c r="L51">
        <v>1</v>
      </c>
      <c r="M51">
        <v>0</v>
      </c>
      <c r="N51">
        <v>0</v>
      </c>
      <c r="O51" s="5">
        <v>0</v>
      </c>
      <c r="P51" s="5">
        <f t="shared" si="2"/>
        <v>5.6065850799967343E-2</v>
      </c>
      <c r="Q51">
        <v>3.2971402360000002</v>
      </c>
      <c r="R51">
        <v>45.456491819999997</v>
      </c>
      <c r="S51">
        <v>43.358311669999999</v>
      </c>
      <c r="T51">
        <v>7.8880562780000005</v>
      </c>
      <c r="U51" s="8">
        <v>11.367115999999999</v>
      </c>
      <c r="V51">
        <v>0.77600000000000002</v>
      </c>
      <c r="W51">
        <v>28.2</v>
      </c>
      <c r="X51">
        <v>6521</v>
      </c>
      <c r="Y51">
        <v>27.3</v>
      </c>
    </row>
    <row r="52" spans="1:25" x14ac:dyDescent="0.2">
      <c r="A52">
        <v>2010</v>
      </c>
      <c r="B52" s="2" t="s">
        <v>15</v>
      </c>
      <c r="C52" t="s">
        <v>23</v>
      </c>
      <c r="D52" t="s">
        <v>23</v>
      </c>
      <c r="E52">
        <v>0.21298730354046647</v>
      </c>
      <c r="F52">
        <v>0.2474690978242631</v>
      </c>
      <c r="G52">
        <v>0.48473068963588567</v>
      </c>
      <c r="H52" s="1">
        <f t="shared" si="0"/>
        <v>0.48473068963588567</v>
      </c>
      <c r="I52" s="1">
        <f t="shared" si="1"/>
        <v>0.48473068963588567</v>
      </c>
      <c r="J52" s="1">
        <v>0.870214888905113</v>
      </c>
      <c r="K52" s="1">
        <v>0.90005618251990815</v>
      </c>
      <c r="L52">
        <v>0</v>
      </c>
      <c r="M52">
        <v>0</v>
      </c>
      <c r="N52">
        <v>0</v>
      </c>
      <c r="O52" s="5">
        <v>0</v>
      </c>
      <c r="P52" s="5">
        <f t="shared" si="2"/>
        <v>0.23726159181162257</v>
      </c>
      <c r="Q52">
        <v>4.3801678300000004</v>
      </c>
      <c r="R52">
        <v>49.946208470000002</v>
      </c>
      <c r="S52">
        <v>35.765222999999999</v>
      </c>
      <c r="T52">
        <v>9.9084007009999997</v>
      </c>
      <c r="U52" s="8">
        <v>10.203025</v>
      </c>
      <c r="V52">
        <v>0.73899999999999999</v>
      </c>
      <c r="W52">
        <v>51.1</v>
      </c>
      <c r="X52">
        <v>5997</v>
      </c>
      <c r="Y52">
        <v>9.8000000000000007</v>
      </c>
    </row>
    <row r="53" spans="1:25" x14ac:dyDescent="0.2">
      <c r="A53">
        <v>2010</v>
      </c>
      <c r="B53" s="2" t="s">
        <v>16</v>
      </c>
      <c r="C53" t="s">
        <v>25</v>
      </c>
      <c r="D53" t="s">
        <v>25</v>
      </c>
      <c r="E53">
        <v>0.52480554158120818</v>
      </c>
      <c r="F53">
        <v>0.30105259084400759</v>
      </c>
      <c r="G53">
        <v>7.7570527456367791E-2</v>
      </c>
      <c r="H53" s="1">
        <f t="shared" si="0"/>
        <v>0.52480554158120818</v>
      </c>
      <c r="I53" s="1">
        <f t="shared" si="1"/>
        <v>0.52480554158120818</v>
      </c>
      <c r="J53" s="1">
        <v>0.88907620849819369</v>
      </c>
      <c r="K53" s="1">
        <v>0.92053709760716129</v>
      </c>
      <c r="L53">
        <v>1</v>
      </c>
      <c r="M53">
        <v>0</v>
      </c>
      <c r="N53">
        <v>1</v>
      </c>
      <c r="O53" s="5">
        <v>1</v>
      </c>
      <c r="P53" s="5">
        <f t="shared" si="2"/>
        <v>0.22375295073720058</v>
      </c>
      <c r="Q53">
        <v>3.4543008890000002</v>
      </c>
      <c r="R53">
        <v>45.994480879999998</v>
      </c>
      <c r="S53">
        <v>42.537406570000002</v>
      </c>
      <c r="T53">
        <v>8.0138116559999997</v>
      </c>
      <c r="U53" s="8">
        <v>4.3065819999999997</v>
      </c>
      <c r="V53">
        <v>0.745</v>
      </c>
      <c r="W53">
        <v>42.3</v>
      </c>
      <c r="X53">
        <v>9481.2999999999993</v>
      </c>
      <c r="Y53">
        <v>25.3</v>
      </c>
    </row>
    <row r="54" spans="1:25" x14ac:dyDescent="0.2">
      <c r="A54">
        <v>2010</v>
      </c>
      <c r="B54" s="2" t="s">
        <v>17</v>
      </c>
      <c r="C54" t="s">
        <v>25</v>
      </c>
      <c r="D54" t="s">
        <v>23</v>
      </c>
      <c r="E54">
        <v>0.40331577687335407</v>
      </c>
      <c r="F54">
        <v>0.124503231984678</v>
      </c>
      <c r="G54">
        <v>0.41928417524539141</v>
      </c>
      <c r="H54" s="1">
        <f t="shared" si="0"/>
        <v>0.40331577687335407</v>
      </c>
      <c r="I54" s="1">
        <f t="shared" si="1"/>
        <v>0.41928417524539141</v>
      </c>
      <c r="J54" s="1">
        <v>0.85754172740150691</v>
      </c>
      <c r="K54" s="1">
        <v>0.89152028386058646</v>
      </c>
      <c r="L54">
        <v>1</v>
      </c>
      <c r="M54">
        <v>0</v>
      </c>
      <c r="N54">
        <v>0</v>
      </c>
      <c r="O54" s="5">
        <v>0</v>
      </c>
      <c r="P54" s="5">
        <f t="shared" si="2"/>
        <v>1.596839837203734E-2</v>
      </c>
      <c r="Q54">
        <v>2.0897658460000001</v>
      </c>
      <c r="R54">
        <v>48.890184589999997</v>
      </c>
      <c r="S54">
        <v>39.408716849999998</v>
      </c>
      <c r="T54">
        <v>9.6113327060000007</v>
      </c>
      <c r="U54" s="8">
        <v>7.3985070000000004</v>
      </c>
      <c r="V54">
        <v>0.747</v>
      </c>
      <c r="W54">
        <v>38.700000000000003</v>
      </c>
      <c r="X54">
        <v>5668.8</v>
      </c>
      <c r="Y54">
        <v>14.8</v>
      </c>
    </row>
    <row r="55" spans="1:25" x14ac:dyDescent="0.2">
      <c r="A55">
        <v>2010</v>
      </c>
      <c r="B55" s="2" t="s">
        <v>18</v>
      </c>
      <c r="C55" t="s">
        <v>24</v>
      </c>
      <c r="D55" t="s">
        <v>24</v>
      </c>
      <c r="E55">
        <v>0.32415211863196092</v>
      </c>
      <c r="F55">
        <v>0.55871596331323747</v>
      </c>
      <c r="G55">
        <v>3.8986828195091291E-2</v>
      </c>
      <c r="H55" s="1">
        <f t="shared" si="0"/>
        <v>0.55871596331323747</v>
      </c>
      <c r="I55" s="1">
        <f t="shared" si="1"/>
        <v>0.55871596331323747</v>
      </c>
      <c r="J55" s="1">
        <v>0.90437860954275895</v>
      </c>
      <c r="K55" s="1">
        <v>0.92986650469753562</v>
      </c>
      <c r="L55">
        <v>0</v>
      </c>
      <c r="M55">
        <v>0</v>
      </c>
      <c r="N55">
        <v>0</v>
      </c>
      <c r="O55" s="5">
        <v>0</v>
      </c>
      <c r="P55" s="5">
        <f t="shared" si="2"/>
        <v>0.23456384468127656</v>
      </c>
      <c r="Q55">
        <v>1.623755684</v>
      </c>
      <c r="R55">
        <v>48.946171810000003</v>
      </c>
      <c r="S55">
        <v>42.077854250000001</v>
      </c>
      <c r="T55">
        <v>7.3522182620000001</v>
      </c>
      <c r="U55" s="8">
        <v>12.436527</v>
      </c>
      <c r="V55">
        <v>0.755</v>
      </c>
      <c r="W55">
        <v>30</v>
      </c>
      <c r="X55">
        <v>6608.4</v>
      </c>
      <c r="Y55">
        <v>7.2</v>
      </c>
    </row>
    <row r="56" spans="1:25" x14ac:dyDescent="0.2">
      <c r="A56">
        <v>2010</v>
      </c>
      <c r="B56" s="2" t="s">
        <v>19</v>
      </c>
      <c r="C56" t="s">
        <v>24</v>
      </c>
      <c r="D56" t="s">
        <v>24</v>
      </c>
      <c r="E56">
        <v>0.31892896745156873</v>
      </c>
      <c r="F56">
        <v>0.53866349227056287</v>
      </c>
      <c r="G56">
        <v>6.0759245972213161E-2</v>
      </c>
      <c r="H56" s="1">
        <f t="shared" si="0"/>
        <v>0.53866349227056287</v>
      </c>
      <c r="I56" s="1">
        <f t="shared" si="1"/>
        <v>0.53866349227056287</v>
      </c>
      <c r="J56" s="1">
        <v>0.88525110793527062</v>
      </c>
      <c r="K56" s="1">
        <v>0.91600029025469853</v>
      </c>
      <c r="L56">
        <v>1</v>
      </c>
      <c r="M56">
        <v>0</v>
      </c>
      <c r="N56">
        <v>0</v>
      </c>
      <c r="O56" s="5">
        <v>0</v>
      </c>
      <c r="P56" s="5">
        <f t="shared" si="2"/>
        <v>0.21973452481899414</v>
      </c>
      <c r="Q56">
        <v>1.5592208809999999</v>
      </c>
      <c r="R56">
        <v>43.71229014</v>
      </c>
      <c r="S56">
        <v>45.650249209999998</v>
      </c>
      <c r="T56">
        <v>9.0782397689999996</v>
      </c>
      <c r="U56" s="8">
        <v>8.9097059999999999</v>
      </c>
      <c r="V56">
        <v>0.755</v>
      </c>
      <c r="W56">
        <v>39.9</v>
      </c>
      <c r="X56">
        <v>7981.8</v>
      </c>
      <c r="Y56">
        <v>20.100000000000001</v>
      </c>
    </row>
    <row r="57" spans="1:25" x14ac:dyDescent="0.2">
      <c r="A57">
        <v>2010</v>
      </c>
      <c r="B57" s="2" t="s">
        <v>20</v>
      </c>
      <c r="C57" t="s">
        <v>24</v>
      </c>
      <c r="D57" t="s">
        <v>24</v>
      </c>
      <c r="E57">
        <v>0.23231324091123523</v>
      </c>
      <c r="F57">
        <v>0.67257620257787654</v>
      </c>
      <c r="G57">
        <v>5.1283612070670948E-2</v>
      </c>
      <c r="H57" s="1">
        <f t="shared" si="0"/>
        <v>0.67257620257787654</v>
      </c>
      <c r="I57" s="1">
        <f t="shared" si="1"/>
        <v>0.67257620257787654</v>
      </c>
      <c r="J57" s="1">
        <v>0.89326446000135939</v>
      </c>
      <c r="K57" s="1">
        <v>0.92748362445414845</v>
      </c>
      <c r="L57">
        <v>1</v>
      </c>
      <c r="M57">
        <v>0</v>
      </c>
      <c r="N57">
        <v>1</v>
      </c>
      <c r="O57" s="5">
        <v>0</v>
      </c>
      <c r="P57" s="5">
        <f t="shared" si="2"/>
        <v>0.44026296166664131</v>
      </c>
      <c r="Q57">
        <v>3.2357870310000001</v>
      </c>
      <c r="R57">
        <v>55.466951510000001</v>
      </c>
      <c r="S57">
        <v>32.882741860000003</v>
      </c>
      <c r="T57">
        <v>8.4145196039999988</v>
      </c>
      <c r="U57" s="8">
        <v>15.248385000000001</v>
      </c>
      <c r="V57">
        <v>0.73599999999999999</v>
      </c>
      <c r="W57">
        <v>40.700000000000003</v>
      </c>
      <c r="X57">
        <v>5559.1</v>
      </c>
      <c r="Y57">
        <v>16.399999999999999</v>
      </c>
    </row>
    <row r="58" spans="1:25" x14ac:dyDescent="0.2">
      <c r="A58">
        <v>2010</v>
      </c>
      <c r="B58" s="2" t="s">
        <v>21</v>
      </c>
      <c r="C58" t="s">
        <v>25</v>
      </c>
      <c r="D58" t="s">
        <v>24</v>
      </c>
      <c r="E58">
        <v>0.40755859158058427</v>
      </c>
      <c r="F58">
        <v>0.49711207375319338</v>
      </c>
      <c r="G58">
        <v>5.3287792957902924E-2</v>
      </c>
      <c r="H58" s="1">
        <f t="shared" si="0"/>
        <v>0.40755859158058427</v>
      </c>
      <c r="I58" s="1">
        <f t="shared" si="1"/>
        <v>0.49711207375319338</v>
      </c>
      <c r="J58" s="1">
        <v>0.9087743205390264</v>
      </c>
      <c r="K58" s="1">
        <v>0.93586662281478483</v>
      </c>
      <c r="L58">
        <v>1</v>
      </c>
      <c r="M58">
        <v>0</v>
      </c>
      <c r="N58">
        <v>1</v>
      </c>
      <c r="O58" s="5">
        <v>0</v>
      </c>
      <c r="P58" s="5">
        <f t="shared" si="2"/>
        <v>8.9553482172609111E-2</v>
      </c>
      <c r="Q58">
        <v>3.259077241</v>
      </c>
      <c r="R58">
        <v>41.798958910000003</v>
      </c>
      <c r="S58">
        <v>42.852985869999998</v>
      </c>
      <c r="T58">
        <v>12.088977981999999</v>
      </c>
      <c r="U58" s="8">
        <v>10.319316000000001</v>
      </c>
      <c r="V58">
        <v>0.751</v>
      </c>
      <c r="W58">
        <v>34.1</v>
      </c>
      <c r="X58">
        <v>6199.9</v>
      </c>
      <c r="Y58">
        <v>23.4</v>
      </c>
    </row>
    <row r="59" spans="1:25" x14ac:dyDescent="0.2">
      <c r="A59">
        <v>2015</v>
      </c>
      <c r="B59" s="2" t="s">
        <v>3</v>
      </c>
      <c r="C59" t="s">
        <v>25</v>
      </c>
      <c r="D59" t="s">
        <v>24</v>
      </c>
      <c r="E59">
        <v>0.34600382260014823</v>
      </c>
      <c r="F59">
        <v>0.48749853727035142</v>
      </c>
      <c r="G59">
        <v>0.12569723446581113</v>
      </c>
      <c r="H59" s="1">
        <f t="shared" si="0"/>
        <v>0.34600382260014823</v>
      </c>
      <c r="I59" s="1">
        <f t="shared" si="1"/>
        <v>0.48749853727035142</v>
      </c>
      <c r="J59" s="1">
        <v>0.87539612532261757</v>
      </c>
      <c r="K59" s="1">
        <v>0.89476269216286575</v>
      </c>
      <c r="L59">
        <v>1</v>
      </c>
      <c r="M59">
        <v>0</v>
      </c>
      <c r="N59">
        <v>0</v>
      </c>
      <c r="O59" s="5">
        <v>0</v>
      </c>
      <c r="P59" s="5">
        <f t="shared" si="2"/>
        <v>0.14149471467020319</v>
      </c>
      <c r="Q59">
        <v>1.298642839</v>
      </c>
      <c r="R59">
        <v>40.728320320000002</v>
      </c>
      <c r="S59">
        <v>46.679120429999998</v>
      </c>
      <c r="T59">
        <v>11.29391641</v>
      </c>
      <c r="U59" s="7">
        <v>4.8017640000000004</v>
      </c>
      <c r="V59">
        <v>0.76500000000000001</v>
      </c>
      <c r="W59">
        <v>44.2</v>
      </c>
      <c r="X59">
        <v>6675.9</v>
      </c>
      <c r="Y59">
        <v>21.3</v>
      </c>
    </row>
    <row r="60" spans="1:25" x14ac:dyDescent="0.2">
      <c r="A60">
        <v>2015</v>
      </c>
      <c r="B60" s="2" t="s">
        <v>4</v>
      </c>
      <c r="C60" t="s">
        <v>25</v>
      </c>
      <c r="D60" t="s">
        <v>25</v>
      </c>
      <c r="E60">
        <v>0.50717367922353962</v>
      </c>
      <c r="F60">
        <v>0.24653000076826551</v>
      </c>
      <c r="G60">
        <v>8.2847832210812059E-2</v>
      </c>
      <c r="H60" s="1">
        <f t="shared" si="0"/>
        <v>0.50717367922353962</v>
      </c>
      <c r="I60" s="1">
        <f t="shared" si="1"/>
        <v>0.50717367922353962</v>
      </c>
      <c r="J60" s="1">
        <v>0.8918653309662693</v>
      </c>
      <c r="K60" s="1">
        <v>0.91297092782253064</v>
      </c>
      <c r="L60">
        <v>0</v>
      </c>
      <c r="M60">
        <v>0</v>
      </c>
      <c r="N60">
        <v>1</v>
      </c>
      <c r="O60" s="5">
        <v>1</v>
      </c>
      <c r="P60" s="5">
        <f t="shared" si="2"/>
        <v>0.26064367845527414</v>
      </c>
      <c r="Q60">
        <v>0.81326379999999998</v>
      </c>
      <c r="R60">
        <v>35.766136430000003</v>
      </c>
      <c r="S60">
        <v>48.477569000000003</v>
      </c>
      <c r="T60">
        <v>14.943030767</v>
      </c>
      <c r="U60" s="7">
        <v>10.508645</v>
      </c>
      <c r="V60">
        <v>0.78800000000000003</v>
      </c>
      <c r="W60">
        <v>27.4</v>
      </c>
      <c r="X60">
        <v>8752.5</v>
      </c>
      <c r="Y60">
        <v>7.7</v>
      </c>
    </row>
    <row r="61" spans="1:25" x14ac:dyDescent="0.2">
      <c r="A61">
        <v>2015</v>
      </c>
      <c r="B61" s="2" t="s">
        <v>5</v>
      </c>
      <c r="C61" t="s">
        <v>24</v>
      </c>
      <c r="D61" t="s">
        <v>24</v>
      </c>
      <c r="E61">
        <v>0.33078140233669506</v>
      </c>
      <c r="F61">
        <v>0.60344910256205353</v>
      </c>
      <c r="G61">
        <v>2.996787443860182E-2</v>
      </c>
      <c r="H61" s="1">
        <f t="shared" si="0"/>
        <v>0.60344910256205353</v>
      </c>
      <c r="I61" s="1">
        <f t="shared" si="1"/>
        <v>0.60344910256205353</v>
      </c>
      <c r="J61" s="1">
        <v>0.91237702719869018</v>
      </c>
      <c r="K61" s="1">
        <v>0.92179284220048618</v>
      </c>
      <c r="L61">
        <v>1</v>
      </c>
      <c r="M61">
        <v>0</v>
      </c>
      <c r="N61">
        <v>0</v>
      </c>
      <c r="O61" s="5">
        <v>0</v>
      </c>
      <c r="P61" s="5">
        <f t="shared" si="2"/>
        <v>0.27266770022535847</v>
      </c>
      <c r="Q61">
        <v>2.23377984</v>
      </c>
      <c r="R61">
        <v>47.71757839</v>
      </c>
      <c r="S61">
        <v>41.356731269999997</v>
      </c>
      <c r="T61">
        <v>8.6919104989999987</v>
      </c>
      <c r="U61" s="7">
        <v>8.5429949999999995</v>
      </c>
      <c r="V61">
        <v>0.754</v>
      </c>
      <c r="W61">
        <v>44.5</v>
      </c>
      <c r="X61">
        <v>5941</v>
      </c>
      <c r="Y61">
        <v>15.2</v>
      </c>
    </row>
    <row r="62" spans="1:25" x14ac:dyDescent="0.2">
      <c r="A62">
        <v>2015</v>
      </c>
      <c r="B62" s="2" t="s">
        <v>6</v>
      </c>
      <c r="C62" t="s">
        <v>24</v>
      </c>
      <c r="D62" t="s">
        <v>24</v>
      </c>
      <c r="E62">
        <v>0.36975438198423055</v>
      </c>
      <c r="F62">
        <v>0.53525441034658805</v>
      </c>
      <c r="G62">
        <v>3.3875999773101143E-2</v>
      </c>
      <c r="H62" s="1">
        <f t="shared" si="0"/>
        <v>0.53525441034658805</v>
      </c>
      <c r="I62" s="1">
        <f t="shared" si="1"/>
        <v>0.53525441034658805</v>
      </c>
      <c r="J62" s="1">
        <v>0.90169353113880735</v>
      </c>
      <c r="K62" s="1">
        <v>0.91865391716712341</v>
      </c>
      <c r="L62">
        <v>0</v>
      </c>
      <c r="M62">
        <v>0</v>
      </c>
      <c r="N62">
        <v>0</v>
      </c>
      <c r="O62" s="5">
        <v>0</v>
      </c>
      <c r="P62" s="5">
        <f t="shared" si="2"/>
        <v>0.1655000283623575</v>
      </c>
      <c r="Q62">
        <v>0.65209749900000002</v>
      </c>
      <c r="R62">
        <v>39.371901630000004</v>
      </c>
      <c r="S62">
        <v>48.623686409999998</v>
      </c>
      <c r="T62">
        <v>11.352314461000001</v>
      </c>
      <c r="U62" s="7">
        <v>11.474292999999999</v>
      </c>
      <c r="V62">
        <v>0.8</v>
      </c>
      <c r="W62">
        <v>24.5</v>
      </c>
      <c r="X62">
        <v>8593.1</v>
      </c>
      <c r="Y62">
        <v>12.7</v>
      </c>
    </row>
    <row r="63" spans="1:25" x14ac:dyDescent="0.2">
      <c r="A63">
        <v>2015</v>
      </c>
      <c r="B63" s="2" t="s">
        <v>7</v>
      </c>
      <c r="C63" t="s">
        <v>24</v>
      </c>
      <c r="D63" t="s">
        <v>24</v>
      </c>
      <c r="E63">
        <v>0.26044861524376289</v>
      </c>
      <c r="F63">
        <v>0.628725108720531</v>
      </c>
      <c r="G63">
        <v>4.6761272602426185E-2</v>
      </c>
      <c r="H63" s="1">
        <f t="shared" si="0"/>
        <v>0.628725108720531</v>
      </c>
      <c r="I63" s="1">
        <f t="shared" si="1"/>
        <v>0.628725108720531</v>
      </c>
      <c r="J63" s="1">
        <v>0.91406684376351388</v>
      </c>
      <c r="K63" s="1">
        <v>0.92937316881937848</v>
      </c>
      <c r="L63">
        <v>0</v>
      </c>
      <c r="M63">
        <v>0</v>
      </c>
      <c r="N63">
        <v>1</v>
      </c>
      <c r="O63" s="5">
        <v>0</v>
      </c>
      <c r="P63" s="5">
        <f t="shared" si="2"/>
        <v>0.36827649347676811</v>
      </c>
      <c r="Q63">
        <v>2.0368794330000002</v>
      </c>
      <c r="R63">
        <v>40.161702130000002</v>
      </c>
      <c r="S63">
        <v>47.985815600000002</v>
      </c>
      <c r="T63">
        <v>9.8156028370000001</v>
      </c>
      <c r="U63" s="7">
        <v>10.704836999999999</v>
      </c>
      <c r="V63">
        <v>0.77300000000000002</v>
      </c>
      <c r="W63">
        <v>31.5</v>
      </c>
      <c r="X63">
        <v>7332.2</v>
      </c>
      <c r="Y63">
        <v>23.4</v>
      </c>
    </row>
    <row r="64" spans="1:25" x14ac:dyDescent="0.2">
      <c r="A64">
        <v>2015</v>
      </c>
      <c r="B64" s="2" t="s">
        <v>8</v>
      </c>
      <c r="C64" t="s">
        <v>24</v>
      </c>
      <c r="D64" t="s">
        <v>24</v>
      </c>
      <c r="E64">
        <v>0.11300332654783775</v>
      </c>
      <c r="F64">
        <v>0.79052678615758898</v>
      </c>
      <c r="G64">
        <v>5.5756913758006059E-2</v>
      </c>
      <c r="H64" s="1">
        <f t="shared" si="0"/>
        <v>0.79052678615758898</v>
      </c>
      <c r="I64" s="1">
        <f t="shared" si="1"/>
        <v>0.79052678615758898</v>
      </c>
      <c r="J64" s="1">
        <v>0.9121101660591332</v>
      </c>
      <c r="K64" s="1">
        <v>0.9278986976702267</v>
      </c>
      <c r="L64">
        <v>0</v>
      </c>
      <c r="M64">
        <v>0</v>
      </c>
      <c r="N64">
        <v>1</v>
      </c>
      <c r="O64" s="5">
        <v>0</v>
      </c>
      <c r="P64" s="5">
        <f t="shared" si="2"/>
        <v>0.67752345960975124</v>
      </c>
      <c r="Q64">
        <v>1.4324734450000001</v>
      </c>
      <c r="R64">
        <v>34.088012139999996</v>
      </c>
      <c r="S64">
        <v>51.842185129999997</v>
      </c>
      <c r="T64">
        <v>12.637329287</v>
      </c>
      <c r="U64" s="7">
        <v>11.843988</v>
      </c>
      <c r="V64">
        <v>0.8</v>
      </c>
      <c r="W64">
        <v>25.2</v>
      </c>
      <c r="X64">
        <v>9189.7000000000007</v>
      </c>
      <c r="Y64">
        <v>27.5</v>
      </c>
    </row>
    <row r="65" spans="1:25" x14ac:dyDescent="0.2">
      <c r="A65">
        <v>2015</v>
      </c>
      <c r="B65" s="2" t="s">
        <v>9</v>
      </c>
      <c r="C65" t="s">
        <v>24</v>
      </c>
      <c r="D65" t="s">
        <v>24</v>
      </c>
      <c r="E65">
        <v>0.3069322459222083</v>
      </c>
      <c r="F65">
        <v>0.5710868883312421</v>
      </c>
      <c r="G65">
        <v>6.283328105395232E-2</v>
      </c>
      <c r="H65" s="1">
        <f t="shared" si="0"/>
        <v>0.5710868883312421</v>
      </c>
      <c r="I65" s="1">
        <f t="shared" si="1"/>
        <v>0.5710868883312421</v>
      </c>
      <c r="J65" s="1">
        <v>0.91822322658098232</v>
      </c>
      <c r="K65" s="1">
        <v>0.93369482664217462</v>
      </c>
      <c r="L65">
        <v>1</v>
      </c>
      <c r="M65">
        <v>0</v>
      </c>
      <c r="N65">
        <v>0</v>
      </c>
      <c r="O65" s="5">
        <v>0</v>
      </c>
      <c r="P65" s="5">
        <f t="shared" si="2"/>
        <v>0.2641546424090338</v>
      </c>
      <c r="Q65">
        <v>2.1715452690000001</v>
      </c>
      <c r="R65">
        <v>44.692534600000002</v>
      </c>
      <c r="S65">
        <v>39.877467670000001</v>
      </c>
      <c r="T65">
        <v>13.258452462000001</v>
      </c>
      <c r="U65" s="7">
        <v>14.997187</v>
      </c>
      <c r="V65">
        <v>0.79700000000000004</v>
      </c>
      <c r="W65">
        <v>27.4</v>
      </c>
      <c r="X65">
        <v>8803.6</v>
      </c>
      <c r="Y65">
        <v>14.9</v>
      </c>
    </row>
    <row r="66" spans="1:25" x14ac:dyDescent="0.2">
      <c r="A66">
        <v>2015</v>
      </c>
      <c r="B66" s="2" t="s">
        <v>10</v>
      </c>
      <c r="C66" t="s">
        <v>24</v>
      </c>
      <c r="D66" t="s">
        <v>24</v>
      </c>
      <c r="E66">
        <v>0.33368354236434872</v>
      </c>
      <c r="F66">
        <v>0.5354914964869657</v>
      </c>
      <c r="G66">
        <v>6.8991179110031303E-2</v>
      </c>
      <c r="H66" s="1">
        <f t="shared" si="0"/>
        <v>0.5354914964869657</v>
      </c>
      <c r="I66" s="1">
        <f t="shared" si="1"/>
        <v>0.5354914964869657</v>
      </c>
      <c r="J66" s="1">
        <v>0.90915994859212523</v>
      </c>
      <c r="K66" s="1">
        <v>0.92680839476397026</v>
      </c>
      <c r="L66">
        <v>1</v>
      </c>
      <c r="M66">
        <v>0</v>
      </c>
      <c r="N66">
        <v>1</v>
      </c>
      <c r="O66" s="5">
        <v>0</v>
      </c>
      <c r="P66" s="5">
        <f t="shared" si="2"/>
        <v>0.20180795412261698</v>
      </c>
      <c r="Q66">
        <v>1.830587024</v>
      </c>
      <c r="R66">
        <v>40.23171988</v>
      </c>
      <c r="S66">
        <v>45.386199789999999</v>
      </c>
      <c r="T66">
        <v>12.551493305000001</v>
      </c>
      <c r="U66" s="7">
        <v>10.141033999999999</v>
      </c>
      <c r="V66">
        <v>0.78400000000000003</v>
      </c>
      <c r="W66">
        <v>29.6</v>
      </c>
      <c r="X66">
        <v>8237.2000000000007</v>
      </c>
      <c r="Y66">
        <v>24</v>
      </c>
    </row>
    <row r="67" spans="1:25" x14ac:dyDescent="0.2">
      <c r="A67">
        <v>2015</v>
      </c>
      <c r="B67" s="2" t="s">
        <v>11</v>
      </c>
      <c r="C67" t="s">
        <v>25</v>
      </c>
      <c r="D67" t="s">
        <v>24</v>
      </c>
      <c r="E67">
        <v>0.39761458295770075</v>
      </c>
      <c r="F67">
        <v>0.45683531066315675</v>
      </c>
      <c r="G67">
        <v>7.3176228769247412E-2</v>
      </c>
      <c r="H67" s="1">
        <f t="shared" ref="H67:H96" si="3">IF(C67="PC",G67,IF(C67="PN",F67,IF(C67="FA",E67)))</f>
        <v>0.39761458295770075</v>
      </c>
      <c r="I67" s="1">
        <f t="shared" ref="I67:I96" si="4">IF(D67="PC",G67,IF(D67="PN",F67,IF(D67="FA",E67)))</f>
        <v>0.45683531066315675</v>
      </c>
      <c r="J67" s="1">
        <v>0.89780943214629449</v>
      </c>
      <c r="K67" s="1">
        <v>0.91379190671201505</v>
      </c>
      <c r="L67">
        <v>0</v>
      </c>
      <c r="M67">
        <v>0</v>
      </c>
      <c r="N67">
        <v>0</v>
      </c>
      <c r="O67" s="5">
        <v>0</v>
      </c>
      <c r="P67" s="5">
        <f t="shared" ref="P67:P96" si="5">LARGE(E67:G67,1)-LARGE(E67:G67,2)</f>
        <v>5.9220727705456E-2</v>
      </c>
      <c r="Q67">
        <v>0.80652404300000002</v>
      </c>
      <c r="R67">
        <v>28.7268057</v>
      </c>
      <c r="S67">
        <v>56.998257619999997</v>
      </c>
      <c r="T67">
        <v>13.468412638</v>
      </c>
      <c r="U67" s="7">
        <v>3.3008999999999999</v>
      </c>
      <c r="V67">
        <v>0.79900000000000004</v>
      </c>
      <c r="W67">
        <v>26.2</v>
      </c>
      <c r="X67">
        <v>8992.7000000000007</v>
      </c>
      <c r="Y67">
        <v>16.5</v>
      </c>
    </row>
    <row r="68" spans="1:25" x14ac:dyDescent="0.2">
      <c r="A68">
        <v>2015</v>
      </c>
      <c r="B68" s="2" t="s">
        <v>12</v>
      </c>
      <c r="C68" t="s">
        <v>25</v>
      </c>
      <c r="D68" t="s">
        <v>25</v>
      </c>
      <c r="E68">
        <v>0.5119955312224922</v>
      </c>
      <c r="F68">
        <v>0</v>
      </c>
      <c r="G68">
        <v>0</v>
      </c>
      <c r="H68" s="1">
        <f t="shared" si="3"/>
        <v>0.5119955312224922</v>
      </c>
      <c r="I68" s="1">
        <f t="shared" si="4"/>
        <v>0.5119955312224922</v>
      </c>
      <c r="J68" s="1">
        <v>0.85970294390112456</v>
      </c>
      <c r="K68" s="1">
        <v>0.88946329947182945</v>
      </c>
      <c r="L68">
        <v>0</v>
      </c>
      <c r="M68">
        <v>0</v>
      </c>
      <c r="N68">
        <v>1</v>
      </c>
      <c r="O68" s="5">
        <v>1</v>
      </c>
      <c r="P68" s="5">
        <f t="shared" si="5"/>
        <v>0.5119955312224922</v>
      </c>
      <c r="Q68">
        <v>0.52149701900000001</v>
      </c>
      <c r="R68">
        <v>22.331191749999999</v>
      </c>
      <c r="S68">
        <v>48.222795980000001</v>
      </c>
      <c r="T68">
        <v>28.924515249999999</v>
      </c>
      <c r="U68" s="6">
        <v>0</v>
      </c>
      <c r="V68">
        <v>0.84099999999999997</v>
      </c>
      <c r="W68">
        <v>16.7</v>
      </c>
      <c r="X68">
        <v>11828.3</v>
      </c>
      <c r="Y68">
        <v>6.7</v>
      </c>
    </row>
    <row r="69" spans="1:25" x14ac:dyDescent="0.2">
      <c r="A69">
        <v>2015</v>
      </c>
      <c r="B69" s="2" t="s">
        <v>13</v>
      </c>
      <c r="C69" t="s">
        <v>24</v>
      </c>
      <c r="D69" t="s">
        <v>25</v>
      </c>
      <c r="E69">
        <v>0.44841170271490943</v>
      </c>
      <c r="F69">
        <v>0.43136197119486125</v>
      </c>
      <c r="G69">
        <v>5.2203041100015057E-2</v>
      </c>
      <c r="H69" s="1">
        <f t="shared" si="3"/>
        <v>0.43136197119486125</v>
      </c>
      <c r="I69" s="1">
        <f t="shared" si="4"/>
        <v>0.44841170271490943</v>
      </c>
      <c r="J69" s="1">
        <v>0.88844100546826033</v>
      </c>
      <c r="K69" s="1">
        <v>0.9114041926541927</v>
      </c>
      <c r="L69">
        <v>1</v>
      </c>
      <c r="M69">
        <v>0</v>
      </c>
      <c r="N69">
        <v>1</v>
      </c>
      <c r="O69" s="5">
        <v>1</v>
      </c>
      <c r="P69" s="5">
        <f t="shared" si="5"/>
        <v>1.7049731520048184E-2</v>
      </c>
      <c r="Q69">
        <v>1.365091453</v>
      </c>
      <c r="R69">
        <v>41.027485159999998</v>
      </c>
      <c r="S69">
        <v>45.813766549999997</v>
      </c>
      <c r="T69">
        <v>11.793656838</v>
      </c>
      <c r="U69" s="7">
        <v>4.9426769999999998</v>
      </c>
      <c r="V69">
        <v>0.78300000000000003</v>
      </c>
      <c r="W69">
        <v>29.5</v>
      </c>
      <c r="X69">
        <v>7416.4</v>
      </c>
      <c r="Y69">
        <v>17.5</v>
      </c>
    </row>
    <row r="70" spans="1:25" x14ac:dyDescent="0.2">
      <c r="A70">
        <v>2015</v>
      </c>
      <c r="B70" s="2" t="s">
        <v>14</v>
      </c>
      <c r="C70" t="s">
        <v>24</v>
      </c>
      <c r="D70" t="s">
        <v>25</v>
      </c>
      <c r="E70">
        <v>0.42730102267674525</v>
      </c>
      <c r="F70">
        <v>0.42110218920827558</v>
      </c>
      <c r="G70">
        <v>8.6548269819266083E-2</v>
      </c>
      <c r="H70" s="1">
        <f t="shared" si="3"/>
        <v>0.42110218920827558</v>
      </c>
      <c r="I70" s="1">
        <f t="shared" si="4"/>
        <v>0.42730102267674525</v>
      </c>
      <c r="J70" s="1">
        <v>0.8828714524207012</v>
      </c>
      <c r="K70" s="1">
        <v>0.90347628185104201</v>
      </c>
      <c r="L70">
        <v>0</v>
      </c>
      <c r="M70">
        <v>0</v>
      </c>
      <c r="N70">
        <v>1</v>
      </c>
      <c r="O70" s="5">
        <v>1</v>
      </c>
      <c r="P70" s="5">
        <f t="shared" si="5"/>
        <v>6.1988334684696667E-3</v>
      </c>
      <c r="Q70">
        <v>0.95240921000000001</v>
      </c>
      <c r="R70">
        <v>33.720033229999999</v>
      </c>
      <c r="S70">
        <v>53.153928319999999</v>
      </c>
      <c r="T70">
        <v>12.173629243000001</v>
      </c>
      <c r="U70" s="7">
        <v>11.535704000000001</v>
      </c>
      <c r="V70">
        <v>0.79200000000000004</v>
      </c>
      <c r="W70">
        <v>28.5</v>
      </c>
      <c r="X70">
        <v>7802.9</v>
      </c>
      <c r="Y70">
        <v>29</v>
      </c>
    </row>
    <row r="71" spans="1:25" x14ac:dyDescent="0.2">
      <c r="A71">
        <v>2015</v>
      </c>
      <c r="B71" s="2" t="s">
        <v>15</v>
      </c>
      <c r="C71" t="s">
        <v>23</v>
      </c>
      <c r="D71" t="s">
        <v>23</v>
      </c>
      <c r="E71">
        <v>0.19039465101108938</v>
      </c>
      <c r="F71">
        <v>0.19127799521635139</v>
      </c>
      <c r="G71">
        <v>0.56131767775603392</v>
      </c>
      <c r="H71" s="1">
        <f t="shared" si="3"/>
        <v>0.56131767775603392</v>
      </c>
      <c r="I71" s="1">
        <f t="shared" si="4"/>
        <v>0.56131767775603392</v>
      </c>
      <c r="J71" s="1">
        <v>0.87416622860814208</v>
      </c>
      <c r="K71" s="1">
        <v>0.90359216935181719</v>
      </c>
      <c r="L71">
        <v>1</v>
      </c>
      <c r="M71">
        <v>0</v>
      </c>
      <c r="N71">
        <v>0</v>
      </c>
      <c r="O71" s="5">
        <v>0</v>
      </c>
      <c r="P71" s="5">
        <f t="shared" si="5"/>
        <v>0.37003968253968256</v>
      </c>
      <c r="Q71">
        <v>2.0671225340000001</v>
      </c>
      <c r="R71">
        <v>46.889884459999998</v>
      </c>
      <c r="S71">
        <v>40.452723409999997</v>
      </c>
      <c r="T71">
        <v>8.10253786</v>
      </c>
      <c r="U71" s="7">
        <v>8.6455040000000007</v>
      </c>
      <c r="V71">
        <v>0.75600000000000001</v>
      </c>
      <c r="W71">
        <v>42.4</v>
      </c>
      <c r="X71">
        <v>6289.4</v>
      </c>
      <c r="Y71">
        <v>9.5</v>
      </c>
    </row>
    <row r="72" spans="1:25" x14ac:dyDescent="0.2">
      <c r="A72">
        <v>2015</v>
      </c>
      <c r="B72" s="2" t="s">
        <v>16</v>
      </c>
      <c r="C72" t="s">
        <v>25</v>
      </c>
      <c r="D72" t="s">
        <v>25</v>
      </c>
      <c r="E72">
        <v>0.45717547036133199</v>
      </c>
      <c r="F72">
        <v>0.41923167755648272</v>
      </c>
      <c r="G72">
        <v>3.3240179485160982E-2</v>
      </c>
      <c r="H72" s="1">
        <f t="shared" si="3"/>
        <v>0.45717547036133199</v>
      </c>
      <c r="I72" s="1">
        <f t="shared" si="4"/>
        <v>0.45717547036133199</v>
      </c>
      <c r="J72" s="1">
        <v>0.89646590343454458</v>
      </c>
      <c r="K72" s="1">
        <v>0.91538257173219983</v>
      </c>
      <c r="L72">
        <v>0</v>
      </c>
      <c r="M72">
        <v>0</v>
      </c>
      <c r="N72">
        <v>1</v>
      </c>
      <c r="O72" s="5">
        <v>1</v>
      </c>
      <c r="P72" s="5">
        <f t="shared" si="5"/>
        <v>3.7943792804849275E-2</v>
      </c>
      <c r="Q72">
        <v>40.103365799999999</v>
      </c>
      <c r="R72">
        <v>48.436699130000001</v>
      </c>
      <c r="S72">
        <v>1.00803007</v>
      </c>
      <c r="T72">
        <v>10.175147751999999</v>
      </c>
      <c r="U72" s="7">
        <v>7.9615460000000002</v>
      </c>
      <c r="V72">
        <v>0.76600000000000001</v>
      </c>
      <c r="W72">
        <v>34.4</v>
      </c>
      <c r="X72">
        <v>7666.2</v>
      </c>
      <c r="Y72">
        <v>23.8</v>
      </c>
    </row>
    <row r="73" spans="1:25" x14ac:dyDescent="0.2">
      <c r="A73">
        <v>2015</v>
      </c>
      <c r="B73" s="2" t="s">
        <v>17</v>
      </c>
      <c r="C73" t="s">
        <v>23</v>
      </c>
      <c r="D73" t="s">
        <v>25</v>
      </c>
      <c r="E73">
        <v>0.45430744577606247</v>
      </c>
      <c r="F73">
        <v>6.4199787843907286E-2</v>
      </c>
      <c r="G73">
        <v>0.43734624325727312</v>
      </c>
      <c r="H73" s="1">
        <f t="shared" si="3"/>
        <v>0.43734624325727312</v>
      </c>
      <c r="I73" s="1">
        <f t="shared" si="4"/>
        <v>0.45430744577606247</v>
      </c>
      <c r="J73" s="1">
        <v>0.88217842344168751</v>
      </c>
      <c r="K73" s="1">
        <v>0.89817757055603398</v>
      </c>
      <c r="L73">
        <v>1</v>
      </c>
      <c r="M73">
        <v>0</v>
      </c>
      <c r="N73">
        <v>1</v>
      </c>
      <c r="O73" s="5">
        <v>1</v>
      </c>
      <c r="P73" s="5">
        <f t="shared" si="5"/>
        <v>1.6961202518789353E-2</v>
      </c>
      <c r="Q73">
        <v>36.584166969999998</v>
      </c>
      <c r="R73">
        <v>47.804657710000001</v>
      </c>
      <c r="S73">
        <v>1.683206462</v>
      </c>
      <c r="T73">
        <v>13.508185624999999</v>
      </c>
      <c r="U73" s="7">
        <v>7.3592149999999998</v>
      </c>
      <c r="V73">
        <v>0.77400000000000002</v>
      </c>
      <c r="W73">
        <v>32.6</v>
      </c>
      <c r="X73">
        <v>7210.1</v>
      </c>
      <c r="Y73">
        <v>13.1</v>
      </c>
    </row>
    <row r="74" spans="1:25" x14ac:dyDescent="0.2">
      <c r="A74">
        <v>2015</v>
      </c>
      <c r="B74" s="2" t="s">
        <v>18</v>
      </c>
      <c r="C74" t="s">
        <v>24</v>
      </c>
      <c r="D74" t="s">
        <v>24</v>
      </c>
      <c r="E74">
        <v>0.30614287325214251</v>
      </c>
      <c r="F74">
        <v>0.56964648173207033</v>
      </c>
      <c r="G74">
        <v>1.8831754623364907E-2</v>
      </c>
      <c r="H74" s="1">
        <f t="shared" si="3"/>
        <v>0.56964648173207033</v>
      </c>
      <c r="I74" s="1">
        <f t="shared" si="4"/>
        <v>0.56964648173207033</v>
      </c>
      <c r="J74" s="1">
        <v>0.91392714349178139</v>
      </c>
      <c r="K74" s="1">
        <v>0.93140473428282278</v>
      </c>
      <c r="L74">
        <v>1</v>
      </c>
      <c r="M74">
        <v>0</v>
      </c>
      <c r="N74">
        <v>0</v>
      </c>
      <c r="O74" s="5">
        <v>0</v>
      </c>
      <c r="P74" s="5">
        <f t="shared" si="5"/>
        <v>0.26350360847992782</v>
      </c>
      <c r="Q74">
        <v>43.630863220000002</v>
      </c>
      <c r="R74">
        <v>46.641407469999997</v>
      </c>
      <c r="S74">
        <v>1.1396011399999999</v>
      </c>
      <c r="T74">
        <v>8.7121670959999999</v>
      </c>
      <c r="U74" s="7">
        <v>14.342577</v>
      </c>
      <c r="V74">
        <v>0.77500000000000002</v>
      </c>
      <c r="W74">
        <v>24.5</v>
      </c>
      <c r="X74">
        <v>8800.1</v>
      </c>
      <c r="Y74">
        <v>7.2</v>
      </c>
    </row>
    <row r="75" spans="1:25" x14ac:dyDescent="0.2">
      <c r="A75">
        <v>2015</v>
      </c>
      <c r="B75" s="2" t="s">
        <v>19</v>
      </c>
      <c r="C75" t="s">
        <v>24</v>
      </c>
      <c r="D75" t="s">
        <v>24</v>
      </c>
      <c r="E75">
        <v>0.22675784392598552</v>
      </c>
      <c r="F75">
        <v>0.62831858407079644</v>
      </c>
      <c r="G75">
        <v>8.4424778761061942E-2</v>
      </c>
      <c r="H75" s="1">
        <f t="shared" si="3"/>
        <v>0.62831858407079644</v>
      </c>
      <c r="I75" s="1">
        <f t="shared" si="4"/>
        <v>0.62831858407079644</v>
      </c>
      <c r="J75" s="1">
        <v>0.90080926468536349</v>
      </c>
      <c r="K75" s="1">
        <v>0.92028042483522943</v>
      </c>
      <c r="L75">
        <v>0</v>
      </c>
      <c r="M75">
        <v>0</v>
      </c>
      <c r="N75">
        <v>0</v>
      </c>
      <c r="O75" s="5">
        <v>0</v>
      </c>
      <c r="P75" s="5">
        <f t="shared" si="5"/>
        <v>0.40156074014481091</v>
      </c>
      <c r="Q75">
        <v>39.193860209999997</v>
      </c>
      <c r="R75">
        <v>47.903606930000002</v>
      </c>
      <c r="S75">
        <v>1.372859179</v>
      </c>
      <c r="T75">
        <v>12.333409038000001</v>
      </c>
      <c r="U75" s="7">
        <v>9.2382019999999994</v>
      </c>
      <c r="V75">
        <v>0.78600000000000003</v>
      </c>
      <c r="W75">
        <v>32.9</v>
      </c>
      <c r="X75">
        <v>8400.7999999999993</v>
      </c>
      <c r="Y75">
        <v>19.7</v>
      </c>
    </row>
    <row r="76" spans="1:25" x14ac:dyDescent="0.2">
      <c r="A76">
        <v>2015</v>
      </c>
      <c r="B76" s="2" t="s">
        <v>20</v>
      </c>
      <c r="C76" t="s">
        <v>24</v>
      </c>
      <c r="D76" t="s">
        <v>24</v>
      </c>
      <c r="E76">
        <v>0.29875723451029657</v>
      </c>
      <c r="F76">
        <v>0.58315761137780964</v>
      </c>
      <c r="G76">
        <v>6.5054511193862449E-2</v>
      </c>
      <c r="H76" s="1">
        <f t="shared" si="3"/>
        <v>0.58315761137780964</v>
      </c>
      <c r="I76" s="1">
        <f t="shared" si="4"/>
        <v>0.58315761137780964</v>
      </c>
      <c r="J76" s="1">
        <v>0.90096649820246966</v>
      </c>
      <c r="K76" s="1">
        <v>0.92261066791803537</v>
      </c>
      <c r="L76">
        <v>0</v>
      </c>
      <c r="M76">
        <v>0</v>
      </c>
      <c r="N76">
        <v>1</v>
      </c>
      <c r="O76" s="5">
        <v>0</v>
      </c>
      <c r="P76" s="5">
        <f t="shared" si="5"/>
        <v>0.28440037686751307</v>
      </c>
      <c r="Q76">
        <v>47.457627119999998</v>
      </c>
      <c r="R76">
        <v>39.737144499999999</v>
      </c>
      <c r="S76">
        <v>1.129345016</v>
      </c>
      <c r="T76">
        <v>11.225488529</v>
      </c>
      <c r="U76" s="7">
        <v>12.613242</v>
      </c>
      <c r="V76">
        <v>0.76</v>
      </c>
      <c r="W76">
        <v>37.700000000000003</v>
      </c>
      <c r="X76">
        <v>6587.9</v>
      </c>
      <c r="Y76">
        <v>15.9</v>
      </c>
    </row>
    <row r="77" spans="1:25" x14ac:dyDescent="0.2">
      <c r="A77">
        <v>2015</v>
      </c>
      <c r="B77" s="2" t="s">
        <v>21</v>
      </c>
      <c r="C77" t="s">
        <v>24</v>
      </c>
      <c r="D77" t="s">
        <v>24</v>
      </c>
      <c r="E77">
        <v>0.2933498732538698</v>
      </c>
      <c r="F77">
        <v>0.63885443072110459</v>
      </c>
      <c r="G77">
        <v>1.9119788576667924E-2</v>
      </c>
      <c r="H77" s="1">
        <f t="shared" si="3"/>
        <v>0.63885443072110459</v>
      </c>
      <c r="I77" s="1">
        <f t="shared" si="4"/>
        <v>0.63885443072110459</v>
      </c>
      <c r="J77" s="1">
        <v>0.91228070175438591</v>
      </c>
      <c r="K77" s="1">
        <v>0.93028706746568723</v>
      </c>
      <c r="L77">
        <v>1</v>
      </c>
      <c r="M77">
        <v>0</v>
      </c>
      <c r="N77">
        <v>1</v>
      </c>
      <c r="O77" s="5">
        <v>0</v>
      </c>
      <c r="P77" s="5">
        <f t="shared" si="5"/>
        <v>0.3455045574672348</v>
      </c>
      <c r="Q77">
        <v>42.637383900000003</v>
      </c>
      <c r="R77">
        <v>44.830366359999999</v>
      </c>
      <c r="S77">
        <v>0.80301857600000004</v>
      </c>
      <c r="T77">
        <v>11.128054959999998</v>
      </c>
      <c r="U77" s="7">
        <v>6.9192590000000003</v>
      </c>
      <c r="V77">
        <v>0.76300000000000001</v>
      </c>
      <c r="W77">
        <v>29.4</v>
      </c>
      <c r="X77">
        <v>7408.3</v>
      </c>
      <c r="Y77">
        <v>23.3</v>
      </c>
    </row>
    <row r="78" spans="1:25" x14ac:dyDescent="0.2">
      <c r="A78">
        <v>2020</v>
      </c>
      <c r="B78" s="2" t="s">
        <v>3</v>
      </c>
      <c r="C78" t="s">
        <v>24</v>
      </c>
      <c r="D78" t="s">
        <v>24</v>
      </c>
      <c r="E78">
        <v>0.20125495985973979</v>
      </c>
      <c r="F78">
        <v>0.64420042447171721</v>
      </c>
      <c r="G78">
        <v>5.8466365230229765E-2</v>
      </c>
      <c r="H78" s="1">
        <f t="shared" si="3"/>
        <v>0.64420042447171721</v>
      </c>
      <c r="I78" s="1">
        <f t="shared" si="4"/>
        <v>0.64420042447171721</v>
      </c>
      <c r="J78" s="1">
        <v>0.8595881718383146</v>
      </c>
      <c r="K78" s="1">
        <v>0.89736014485847704</v>
      </c>
      <c r="L78" s="1">
        <v>1</v>
      </c>
      <c r="M78">
        <v>1</v>
      </c>
      <c r="N78">
        <v>1</v>
      </c>
      <c r="O78" s="5">
        <v>1</v>
      </c>
      <c r="P78" s="5">
        <f t="shared" si="5"/>
        <v>0.44294546461197742</v>
      </c>
      <c r="Q78">
        <v>1.829671056</v>
      </c>
      <c r="R78">
        <v>41.516579329999999</v>
      </c>
      <c r="S78">
        <v>46.100664930000001</v>
      </c>
      <c r="T78">
        <v>10.553084680000001</v>
      </c>
      <c r="U78" s="6">
        <v>7.4685949999999997</v>
      </c>
      <c r="V78">
        <v>0.77800000000000002</v>
      </c>
      <c r="W78">
        <v>42.4</v>
      </c>
      <c r="X78">
        <v>6154.8</v>
      </c>
      <c r="Y78">
        <v>20.3</v>
      </c>
    </row>
    <row r="79" spans="1:25" x14ac:dyDescent="0.2">
      <c r="A79">
        <v>2020</v>
      </c>
      <c r="B79" s="2" t="s">
        <v>4</v>
      </c>
      <c r="C79" t="s">
        <v>25</v>
      </c>
      <c r="D79" t="s">
        <v>25</v>
      </c>
      <c r="E79">
        <v>0.51456016813153549</v>
      </c>
      <c r="F79">
        <v>0.25727437307611034</v>
      </c>
      <c r="G79">
        <v>4.2392676226863352E-2</v>
      </c>
      <c r="H79" s="1">
        <f t="shared" si="3"/>
        <v>0.51456016813153549</v>
      </c>
      <c r="I79" s="1">
        <f t="shared" si="4"/>
        <v>0.51456016813153549</v>
      </c>
      <c r="J79" s="1">
        <v>0.85715754279644218</v>
      </c>
      <c r="K79" s="1">
        <v>0.90431493072718105</v>
      </c>
      <c r="L79" s="1">
        <v>1</v>
      </c>
      <c r="M79">
        <v>1</v>
      </c>
      <c r="N79">
        <v>1</v>
      </c>
      <c r="O79" s="5">
        <v>0</v>
      </c>
      <c r="P79" s="5">
        <f t="shared" si="5"/>
        <v>0.25728579505542515</v>
      </c>
      <c r="Q79">
        <v>0.66116050000000004</v>
      </c>
      <c r="R79">
        <v>33.240921530000001</v>
      </c>
      <c r="S79">
        <v>49.73340726</v>
      </c>
      <c r="T79">
        <v>16.364510713000001</v>
      </c>
      <c r="U79" s="6">
        <v>9.8544319999999992</v>
      </c>
      <c r="V79">
        <v>0.79500000000000004</v>
      </c>
      <c r="W79">
        <v>26.6</v>
      </c>
      <c r="X79">
        <v>8888.2999999999993</v>
      </c>
      <c r="Y79">
        <v>7.8</v>
      </c>
    </row>
    <row r="80" spans="1:25" x14ac:dyDescent="0.2">
      <c r="A80">
        <v>2020</v>
      </c>
      <c r="B80" s="2" t="s">
        <v>5</v>
      </c>
      <c r="C80" t="s">
        <v>24</v>
      </c>
      <c r="D80" t="s">
        <v>24</v>
      </c>
      <c r="E80">
        <v>0.12396353474735444</v>
      </c>
      <c r="F80">
        <v>0.81671171377525309</v>
      </c>
      <c r="G80">
        <v>9.956174507917602E-3</v>
      </c>
      <c r="H80" s="1">
        <f t="shared" si="3"/>
        <v>0.81671171377525309</v>
      </c>
      <c r="I80" s="1">
        <f t="shared" si="4"/>
        <v>0.81671171377525309</v>
      </c>
      <c r="J80" s="1">
        <v>0.8943012823139006</v>
      </c>
      <c r="K80" s="1">
        <v>0.9212844713370576</v>
      </c>
      <c r="L80" s="1">
        <v>0</v>
      </c>
      <c r="M80">
        <v>1</v>
      </c>
      <c r="N80">
        <v>1</v>
      </c>
      <c r="O80" s="5">
        <v>1</v>
      </c>
      <c r="P80" s="5">
        <f t="shared" si="5"/>
        <v>0.69274817902789865</v>
      </c>
      <c r="Q80">
        <v>1.745268796</v>
      </c>
      <c r="R80">
        <v>42.885014460000001</v>
      </c>
      <c r="S80">
        <v>45.63416754</v>
      </c>
      <c r="T80">
        <v>9.7355492099999985</v>
      </c>
      <c r="U80" s="6">
        <v>6.9966879999999998</v>
      </c>
      <c r="V80">
        <v>0.76500000000000001</v>
      </c>
      <c r="W80">
        <v>43.8</v>
      </c>
      <c r="X80">
        <v>5976.5</v>
      </c>
      <c r="Y80">
        <v>16.399999999999999</v>
      </c>
    </row>
    <row r="81" spans="1:25" x14ac:dyDescent="0.2">
      <c r="A81">
        <v>2020</v>
      </c>
      <c r="B81" s="2" t="s">
        <v>6</v>
      </c>
      <c r="C81" t="s">
        <v>24</v>
      </c>
      <c r="D81" t="s">
        <v>24</v>
      </c>
      <c r="E81">
        <v>0.32184366576819406</v>
      </c>
      <c r="F81">
        <v>0.46766576819407008</v>
      </c>
      <c r="G81">
        <v>6.5401617250673852E-2</v>
      </c>
      <c r="H81" s="1">
        <f t="shared" si="3"/>
        <v>0.46766576819407008</v>
      </c>
      <c r="I81" s="1">
        <f t="shared" si="4"/>
        <v>0.46766576819407008</v>
      </c>
      <c r="J81" s="1">
        <v>0.87230080505605301</v>
      </c>
      <c r="K81" s="1">
        <v>0.91552840700206439</v>
      </c>
      <c r="L81" s="1">
        <v>1</v>
      </c>
      <c r="M81">
        <v>1</v>
      </c>
      <c r="N81">
        <v>0</v>
      </c>
      <c r="O81" s="5">
        <v>1</v>
      </c>
      <c r="P81" s="5">
        <f t="shared" si="5"/>
        <v>0.14582210242587601</v>
      </c>
      <c r="Q81">
        <v>0.77438136800000001</v>
      </c>
      <c r="R81">
        <v>40.002328970000001</v>
      </c>
      <c r="S81">
        <v>48.531004369999998</v>
      </c>
      <c r="T81">
        <v>10.692285298000002</v>
      </c>
      <c r="U81" s="6">
        <v>10.273946</v>
      </c>
      <c r="V81">
        <v>0.81299999999999994</v>
      </c>
      <c r="W81">
        <v>21.6</v>
      </c>
      <c r="X81">
        <v>8244.7999999999993</v>
      </c>
      <c r="Y81">
        <v>11.5</v>
      </c>
    </row>
    <row r="82" spans="1:25" x14ac:dyDescent="0.2">
      <c r="A82">
        <v>2020</v>
      </c>
      <c r="B82" s="2" t="s">
        <v>7</v>
      </c>
      <c r="C82" t="s">
        <v>24</v>
      </c>
      <c r="D82" t="s">
        <v>24</v>
      </c>
      <c r="E82">
        <v>0.21535509493741495</v>
      </c>
      <c r="F82">
        <v>0.49139873714272964</v>
      </c>
      <c r="G82">
        <v>0.10959637653673665</v>
      </c>
      <c r="H82" s="1">
        <f t="shared" si="3"/>
        <v>0.49139873714272964</v>
      </c>
      <c r="I82" s="1">
        <f t="shared" si="4"/>
        <v>0.49139873714272964</v>
      </c>
      <c r="J82" s="1">
        <v>0.88990151695655628</v>
      </c>
      <c r="K82" s="1">
        <v>0.92595825728116821</v>
      </c>
      <c r="L82" s="1">
        <v>1</v>
      </c>
      <c r="M82">
        <v>1</v>
      </c>
      <c r="N82">
        <v>1</v>
      </c>
      <c r="O82" s="5">
        <v>1</v>
      </c>
      <c r="P82" s="5">
        <f t="shared" si="5"/>
        <v>0.27604364220531469</v>
      </c>
      <c r="Q82">
        <v>0.86034807499999999</v>
      </c>
      <c r="R82">
        <v>40.818736469999997</v>
      </c>
      <c r="S82">
        <v>47.482216659999999</v>
      </c>
      <c r="T82">
        <v>10.838698793999999</v>
      </c>
      <c r="U82" s="6">
        <v>8.4051720000000003</v>
      </c>
      <c r="V82">
        <v>0.78400000000000003</v>
      </c>
      <c r="W82">
        <v>29.6</v>
      </c>
      <c r="X82">
        <v>7015.1</v>
      </c>
      <c r="Y82">
        <v>23.7</v>
      </c>
    </row>
    <row r="83" spans="1:25" x14ac:dyDescent="0.2">
      <c r="A83">
        <v>2020</v>
      </c>
      <c r="B83" s="2" t="s">
        <v>8</v>
      </c>
      <c r="C83" t="s">
        <v>24</v>
      </c>
      <c r="D83" t="s">
        <v>24</v>
      </c>
      <c r="E83">
        <v>0.20895522388059701</v>
      </c>
      <c r="F83">
        <v>0.50082364099236265</v>
      </c>
      <c r="G83">
        <v>0.18130085359157391</v>
      </c>
      <c r="H83" s="1">
        <f t="shared" si="3"/>
        <v>0.50082364099236265</v>
      </c>
      <c r="I83" s="1">
        <f t="shared" si="4"/>
        <v>0.50082364099236265</v>
      </c>
      <c r="J83" s="1">
        <v>0.88885437927056532</v>
      </c>
      <c r="K83" s="1">
        <v>0.9261398018637943</v>
      </c>
      <c r="L83" s="1">
        <v>1</v>
      </c>
      <c r="M83">
        <v>1</v>
      </c>
      <c r="N83">
        <v>1</v>
      </c>
      <c r="O83" s="5">
        <v>1</v>
      </c>
      <c r="P83" s="5">
        <f t="shared" si="5"/>
        <v>0.29186841711176564</v>
      </c>
      <c r="Q83">
        <v>1.317309914</v>
      </c>
      <c r="R83">
        <v>30.852784840000002</v>
      </c>
      <c r="S83">
        <v>52.940836609999998</v>
      </c>
      <c r="T83">
        <v>14.889068639000001</v>
      </c>
      <c r="U83" s="6">
        <v>10.075908999999999</v>
      </c>
      <c r="V83">
        <v>0.8</v>
      </c>
      <c r="W83">
        <v>27.7</v>
      </c>
      <c r="X83">
        <v>8570.4</v>
      </c>
      <c r="Y83">
        <v>25.1</v>
      </c>
    </row>
    <row r="84" spans="1:25" x14ac:dyDescent="0.2">
      <c r="A84">
        <v>2020</v>
      </c>
      <c r="B84" s="2" t="s">
        <v>9</v>
      </c>
      <c r="C84" t="s">
        <v>24</v>
      </c>
      <c r="D84" t="s">
        <v>24</v>
      </c>
      <c r="E84">
        <v>0.3171710513561195</v>
      </c>
      <c r="F84">
        <v>0.48696225354297124</v>
      </c>
      <c r="G84">
        <v>8.1367170082006945E-2</v>
      </c>
      <c r="H84" s="1">
        <f t="shared" si="3"/>
        <v>0.48696225354297124</v>
      </c>
      <c r="I84" s="1">
        <f t="shared" si="4"/>
        <v>0.48696225354297124</v>
      </c>
      <c r="J84" s="1">
        <v>0.89130998254738991</v>
      </c>
      <c r="K84" s="1">
        <v>0.92431019974312412</v>
      </c>
      <c r="L84" s="1">
        <v>0</v>
      </c>
      <c r="M84">
        <v>1</v>
      </c>
      <c r="N84">
        <v>1</v>
      </c>
      <c r="O84" s="5">
        <v>1</v>
      </c>
      <c r="P84" s="5">
        <f t="shared" si="5"/>
        <v>0.16979120218685173</v>
      </c>
      <c r="Q84">
        <v>1.3430368699999999</v>
      </c>
      <c r="R84">
        <v>41.243858760000002</v>
      </c>
      <c r="S84">
        <v>44.129666190000002</v>
      </c>
      <c r="T84">
        <v>13.283438175000001</v>
      </c>
      <c r="U84" s="6">
        <v>18.070150000000002</v>
      </c>
      <c r="V84">
        <v>0.80200000000000005</v>
      </c>
      <c r="W84">
        <v>24.6</v>
      </c>
      <c r="X84">
        <v>8024.6</v>
      </c>
      <c r="Y84">
        <v>16.5</v>
      </c>
    </row>
    <row r="85" spans="1:25" x14ac:dyDescent="0.2">
      <c r="A85">
        <v>2020</v>
      </c>
      <c r="B85" s="2" t="s">
        <v>10</v>
      </c>
      <c r="C85" t="s">
        <v>24</v>
      </c>
      <c r="D85" t="s">
        <v>24</v>
      </c>
      <c r="E85">
        <v>0.20518805602043513</v>
      </c>
      <c r="F85">
        <v>0.53796353386770013</v>
      </c>
      <c r="G85">
        <v>0.10448780058134413</v>
      </c>
      <c r="H85" s="1">
        <f t="shared" si="3"/>
        <v>0.53796353386770013</v>
      </c>
      <c r="I85" s="1">
        <f t="shared" si="4"/>
        <v>0.53796353386770013</v>
      </c>
      <c r="J85" s="1">
        <v>0.88113624898133414</v>
      </c>
      <c r="K85" s="1">
        <v>0.9260640586897273</v>
      </c>
      <c r="L85" s="1">
        <v>0</v>
      </c>
      <c r="M85">
        <v>1</v>
      </c>
      <c r="N85">
        <v>1</v>
      </c>
      <c r="O85" s="5">
        <v>1</v>
      </c>
      <c r="P85" s="5">
        <f t="shared" si="5"/>
        <v>0.33277547784726502</v>
      </c>
      <c r="Q85">
        <v>1.411572254</v>
      </c>
      <c r="R85">
        <v>40.093928920000003</v>
      </c>
      <c r="S85">
        <v>45.919632729999996</v>
      </c>
      <c r="T85">
        <v>12.574866099000001</v>
      </c>
      <c r="U85" s="6">
        <v>15.223293</v>
      </c>
      <c r="V85">
        <v>0.78800000000000003</v>
      </c>
      <c r="W85">
        <v>29.7</v>
      </c>
      <c r="X85">
        <v>7731.7</v>
      </c>
      <c r="Y85">
        <v>24.6</v>
      </c>
    </row>
    <row r="86" spans="1:25" x14ac:dyDescent="0.2">
      <c r="A86">
        <v>2020</v>
      </c>
      <c r="B86" s="2" t="s">
        <v>11</v>
      </c>
      <c r="C86" t="s">
        <v>24</v>
      </c>
      <c r="D86" t="s">
        <v>24</v>
      </c>
      <c r="E86">
        <v>0.25539925027207866</v>
      </c>
      <c r="F86">
        <v>0.5571929541698577</v>
      </c>
      <c r="G86">
        <v>4.5628602523277842E-2</v>
      </c>
      <c r="H86" s="1">
        <f t="shared" si="3"/>
        <v>0.5571929541698577</v>
      </c>
      <c r="I86" s="1">
        <f t="shared" si="4"/>
        <v>0.5571929541698577</v>
      </c>
      <c r="J86" s="1">
        <v>0.8788230876591403</v>
      </c>
      <c r="K86" s="1">
        <v>0.9111265135226887</v>
      </c>
      <c r="L86" s="1">
        <v>1</v>
      </c>
      <c r="M86">
        <v>1</v>
      </c>
      <c r="N86">
        <v>1</v>
      </c>
      <c r="O86" s="5">
        <v>1</v>
      </c>
      <c r="P86" s="5">
        <f t="shared" si="5"/>
        <v>0.30179370389777904</v>
      </c>
      <c r="Q86">
        <v>0.51814314400000006</v>
      </c>
      <c r="R86">
        <v>27.15330367</v>
      </c>
      <c r="S86">
        <v>58.232944789999998</v>
      </c>
      <c r="T86">
        <v>14.095608391000001</v>
      </c>
      <c r="U86" s="6">
        <v>4.0133359999999998</v>
      </c>
      <c r="V86">
        <v>0.81200000000000006</v>
      </c>
      <c r="W86">
        <v>25</v>
      </c>
      <c r="X86">
        <v>8994</v>
      </c>
      <c r="Y86">
        <v>16.3</v>
      </c>
    </row>
    <row r="87" spans="1:25" x14ac:dyDescent="0.2">
      <c r="A87">
        <v>2020</v>
      </c>
      <c r="B87" s="2" t="s">
        <v>12</v>
      </c>
      <c r="C87" t="s">
        <v>25</v>
      </c>
      <c r="D87" t="s">
        <v>25</v>
      </c>
      <c r="E87">
        <v>0.52055276994780741</v>
      </c>
      <c r="F87">
        <v>0</v>
      </c>
      <c r="G87">
        <v>0</v>
      </c>
      <c r="H87" s="1">
        <f t="shared" si="3"/>
        <v>0.52055276994780741</v>
      </c>
      <c r="I87" s="1">
        <f t="shared" si="4"/>
        <v>0.52055276994780741</v>
      </c>
      <c r="J87" s="1">
        <v>0.84238891956119921</v>
      </c>
      <c r="K87" s="1">
        <v>0.88535057432787856</v>
      </c>
      <c r="L87" s="1">
        <v>1</v>
      </c>
      <c r="M87">
        <v>1</v>
      </c>
      <c r="N87">
        <v>1</v>
      </c>
      <c r="O87">
        <v>0</v>
      </c>
      <c r="P87" s="5">
        <f t="shared" si="5"/>
        <v>0.52055276994780741</v>
      </c>
      <c r="Q87">
        <v>0.53672551000000002</v>
      </c>
      <c r="R87">
        <v>19.827017949999998</v>
      </c>
      <c r="S87">
        <v>48.584393210000002</v>
      </c>
      <c r="T87">
        <v>31.051863322999999</v>
      </c>
      <c r="U87" s="6">
        <v>0</v>
      </c>
      <c r="V87">
        <v>0.85399999999999998</v>
      </c>
      <c r="W87">
        <v>17.5</v>
      </c>
      <c r="X87">
        <v>11891.4</v>
      </c>
      <c r="Y87">
        <v>6.7</v>
      </c>
    </row>
    <row r="88" spans="1:25" x14ac:dyDescent="0.2">
      <c r="A88">
        <v>2020</v>
      </c>
      <c r="B88" s="2" t="s">
        <v>13</v>
      </c>
      <c r="C88" t="s">
        <v>25</v>
      </c>
      <c r="D88" t="s">
        <v>24</v>
      </c>
      <c r="E88">
        <v>0.39990607728153937</v>
      </c>
      <c r="F88">
        <v>0.48465326863101615</v>
      </c>
      <c r="G88">
        <v>3.861668693631317E-2</v>
      </c>
      <c r="H88" s="1">
        <f t="shared" si="3"/>
        <v>0.39990607728153937</v>
      </c>
      <c r="I88" s="1">
        <f t="shared" si="4"/>
        <v>0.48465326863101615</v>
      </c>
      <c r="J88" s="1">
        <v>0.87065052157047751</v>
      </c>
      <c r="K88" s="1">
        <v>0.90293252984317296</v>
      </c>
      <c r="L88" s="1">
        <v>1</v>
      </c>
      <c r="M88">
        <v>1</v>
      </c>
      <c r="N88">
        <v>0</v>
      </c>
      <c r="O88" s="5">
        <v>1</v>
      </c>
      <c r="P88" s="5">
        <f t="shared" si="5"/>
        <v>8.474719134947678E-2</v>
      </c>
      <c r="Q88">
        <v>1.3941412200000001</v>
      </c>
      <c r="R88">
        <v>38.712818200000001</v>
      </c>
      <c r="S88">
        <v>47.115764519999999</v>
      </c>
      <c r="T88">
        <v>12.777276062000002</v>
      </c>
      <c r="U88" s="6">
        <v>5.4401279999999996</v>
      </c>
      <c r="V88">
        <v>0.79200000000000004</v>
      </c>
      <c r="W88">
        <v>27.3</v>
      </c>
      <c r="X88">
        <v>7226</v>
      </c>
      <c r="Y88">
        <v>16.399999999999999</v>
      </c>
    </row>
    <row r="89" spans="1:25" x14ac:dyDescent="0.2">
      <c r="A89">
        <v>2020</v>
      </c>
      <c r="B89" s="2" t="s">
        <v>14</v>
      </c>
      <c r="C89" t="s">
        <v>25</v>
      </c>
      <c r="D89" t="s">
        <v>24</v>
      </c>
      <c r="E89">
        <v>0.40453235264884208</v>
      </c>
      <c r="F89">
        <v>0.44868800318059837</v>
      </c>
      <c r="G89">
        <v>6.1922274127820295E-2</v>
      </c>
      <c r="H89" s="1">
        <f t="shared" si="3"/>
        <v>0.40453235264884208</v>
      </c>
      <c r="I89" s="1">
        <f t="shared" si="4"/>
        <v>0.44868800318059837</v>
      </c>
      <c r="J89" s="1">
        <v>0.86453276047261007</v>
      </c>
      <c r="K89" s="1">
        <v>0.90065699072483685</v>
      </c>
      <c r="L89" s="1">
        <v>1</v>
      </c>
      <c r="M89">
        <v>1</v>
      </c>
      <c r="N89" s="4">
        <v>0</v>
      </c>
      <c r="O89" s="5">
        <v>1</v>
      </c>
      <c r="P89" s="5">
        <f t="shared" si="5"/>
        <v>4.4155650531756296E-2</v>
      </c>
      <c r="Q89">
        <v>1.6017441859999999</v>
      </c>
      <c r="R89">
        <v>34.482558140000002</v>
      </c>
      <c r="S89">
        <v>52.735465120000001</v>
      </c>
      <c r="T89">
        <v>11.180232558</v>
      </c>
      <c r="U89" s="6">
        <v>11.988904</v>
      </c>
      <c r="V89">
        <v>0.79900000000000004</v>
      </c>
      <c r="W89">
        <v>29.9</v>
      </c>
      <c r="X89">
        <v>7189.5</v>
      </c>
      <c r="Y89">
        <v>31.2</v>
      </c>
    </row>
    <row r="90" spans="1:25" x14ac:dyDescent="0.2">
      <c r="A90">
        <v>2020</v>
      </c>
      <c r="B90" s="2" t="s">
        <v>15</v>
      </c>
      <c r="C90" t="s">
        <v>23</v>
      </c>
      <c r="D90" t="s">
        <v>23</v>
      </c>
      <c r="E90">
        <v>8.8549720074646759E-2</v>
      </c>
      <c r="F90">
        <v>0.23529725406558252</v>
      </c>
      <c r="G90">
        <v>0.56098373766995469</v>
      </c>
      <c r="H90" s="1">
        <f t="shared" si="3"/>
        <v>0.56098373766995469</v>
      </c>
      <c r="I90" s="1">
        <f t="shared" si="4"/>
        <v>0.56098373766995469</v>
      </c>
      <c r="J90" s="1">
        <v>0.8426846391463072</v>
      </c>
      <c r="K90" s="1">
        <v>0.91354053881918351</v>
      </c>
      <c r="L90" s="1">
        <v>0</v>
      </c>
      <c r="M90">
        <v>1</v>
      </c>
      <c r="N90">
        <v>1</v>
      </c>
      <c r="O90">
        <v>0</v>
      </c>
      <c r="P90" s="5">
        <f t="shared" si="5"/>
        <v>0.32568648360437213</v>
      </c>
      <c r="Q90">
        <v>1.7819706500000001</v>
      </c>
      <c r="R90">
        <v>43.127335700000003</v>
      </c>
      <c r="S90">
        <v>44.570534440000003</v>
      </c>
      <c r="T90">
        <v>10.520159207999999</v>
      </c>
      <c r="U90" s="6">
        <v>8.2052370000000003</v>
      </c>
      <c r="V90">
        <v>0.76700000000000002</v>
      </c>
      <c r="W90">
        <v>42.8</v>
      </c>
      <c r="X90">
        <v>5804.6</v>
      </c>
      <c r="Y90">
        <v>10.9</v>
      </c>
    </row>
    <row r="91" spans="1:25" x14ac:dyDescent="0.2">
      <c r="A91">
        <v>2020</v>
      </c>
      <c r="B91" s="2" t="s">
        <v>16</v>
      </c>
      <c r="C91" t="s">
        <v>25</v>
      </c>
      <c r="D91" t="s">
        <v>24</v>
      </c>
      <c r="E91">
        <v>0.41486949739720314</v>
      </c>
      <c r="F91">
        <v>0.43837629006221318</v>
      </c>
      <c r="G91">
        <v>2.8930041898681369E-2</v>
      </c>
      <c r="H91" s="1">
        <f t="shared" si="3"/>
        <v>0.41486949739720314</v>
      </c>
      <c r="I91" s="1">
        <f t="shared" si="4"/>
        <v>0.43837629006221318</v>
      </c>
      <c r="J91" s="1">
        <v>0.87711790254068756</v>
      </c>
      <c r="K91" s="1">
        <v>0.88993226773900058</v>
      </c>
      <c r="L91" s="1">
        <v>1</v>
      </c>
      <c r="M91">
        <v>1</v>
      </c>
      <c r="N91">
        <v>0</v>
      </c>
      <c r="O91" s="5">
        <v>1</v>
      </c>
      <c r="P91" s="5">
        <f t="shared" si="5"/>
        <v>2.3506792665010046E-2</v>
      </c>
      <c r="Q91">
        <v>1.7307773689999999</v>
      </c>
      <c r="R91">
        <v>35.707333589999998</v>
      </c>
      <c r="S91">
        <v>50.050780750000001</v>
      </c>
      <c r="T91">
        <v>12.511108289999999</v>
      </c>
      <c r="U91" s="6">
        <v>6.1321070000000004</v>
      </c>
      <c r="V91">
        <v>0.77500000000000002</v>
      </c>
      <c r="W91">
        <v>32.5</v>
      </c>
      <c r="X91">
        <v>7719.6</v>
      </c>
      <c r="Y91">
        <v>22.2</v>
      </c>
    </row>
    <row r="92" spans="1:25" x14ac:dyDescent="0.2">
      <c r="A92">
        <v>2020</v>
      </c>
      <c r="B92" s="2" t="s">
        <v>17</v>
      </c>
      <c r="C92" t="s">
        <v>25</v>
      </c>
      <c r="D92" t="s">
        <v>25</v>
      </c>
      <c r="E92">
        <v>0.40503003412225141</v>
      </c>
      <c r="F92">
        <v>0.35330157311210197</v>
      </c>
      <c r="G92">
        <v>0.19629560989436273</v>
      </c>
      <c r="H92" s="1">
        <f t="shared" si="3"/>
        <v>0.40503003412225141</v>
      </c>
      <c r="I92" s="1">
        <f t="shared" si="4"/>
        <v>0.40503003412225141</v>
      </c>
      <c r="J92" s="1">
        <v>0.88337715116671001</v>
      </c>
      <c r="K92" s="1">
        <v>0.90903752478869448</v>
      </c>
      <c r="L92" s="1">
        <v>1</v>
      </c>
      <c r="M92">
        <v>1</v>
      </c>
      <c r="N92">
        <v>1</v>
      </c>
      <c r="O92">
        <v>0</v>
      </c>
      <c r="P92" s="5">
        <f t="shared" si="5"/>
        <v>5.172846101014944E-2</v>
      </c>
      <c r="Q92">
        <v>2.0549413140000001</v>
      </c>
      <c r="R92">
        <v>37.051978669999997</v>
      </c>
      <c r="S92">
        <v>45.090203099999997</v>
      </c>
      <c r="T92">
        <v>15.802876916999999</v>
      </c>
      <c r="U92" s="6">
        <v>7.1683909999999997</v>
      </c>
      <c r="V92">
        <v>0.78200000000000003</v>
      </c>
      <c r="W92">
        <v>35.5</v>
      </c>
      <c r="X92">
        <v>7054.4</v>
      </c>
      <c r="Y92">
        <v>13.4</v>
      </c>
    </row>
    <row r="93" spans="1:25" x14ac:dyDescent="0.2">
      <c r="A93">
        <v>2020</v>
      </c>
      <c r="B93" s="2" t="s">
        <v>18</v>
      </c>
      <c r="C93" t="s">
        <v>24</v>
      </c>
      <c r="D93" t="s">
        <v>24</v>
      </c>
      <c r="E93">
        <v>0.32001973701757663</v>
      </c>
      <c r="F93">
        <v>0.48238337823060307</v>
      </c>
      <c r="G93">
        <v>2.9205451684314404E-2</v>
      </c>
      <c r="H93" s="1">
        <f t="shared" si="3"/>
        <v>0.48238337823060307</v>
      </c>
      <c r="I93" s="1">
        <f t="shared" si="4"/>
        <v>0.48238337823060307</v>
      </c>
      <c r="J93" s="1">
        <v>0.88688350088704904</v>
      </c>
      <c r="K93" s="1">
        <v>0.92778314661703476</v>
      </c>
      <c r="L93" s="1">
        <v>0</v>
      </c>
      <c r="M93">
        <v>1</v>
      </c>
      <c r="N93">
        <v>0</v>
      </c>
      <c r="O93" s="5">
        <v>1</v>
      </c>
      <c r="P93" s="5">
        <f t="shared" si="5"/>
        <v>0.16236364121302643</v>
      </c>
      <c r="Q93">
        <v>1.0016336809999999</v>
      </c>
      <c r="R93">
        <v>41.982913310000001</v>
      </c>
      <c r="S93">
        <v>48.300704359999997</v>
      </c>
      <c r="T93">
        <v>8.7147486549999993</v>
      </c>
      <c r="U93" s="6">
        <v>13.916064</v>
      </c>
      <c r="V93">
        <v>0.78800000000000003</v>
      </c>
      <c r="W93">
        <v>27.8</v>
      </c>
      <c r="X93">
        <v>7753.5</v>
      </c>
      <c r="Y93">
        <v>7.5</v>
      </c>
    </row>
    <row r="94" spans="1:25" x14ac:dyDescent="0.2">
      <c r="A94">
        <v>2020</v>
      </c>
      <c r="B94" s="2" t="s">
        <v>19</v>
      </c>
      <c r="C94" t="s">
        <v>24</v>
      </c>
      <c r="D94" t="s">
        <v>24</v>
      </c>
      <c r="E94">
        <v>0.23637827958987703</v>
      </c>
      <c r="F94">
        <v>0.54085741721649161</v>
      </c>
      <c r="G94">
        <v>9.714091007651085E-2</v>
      </c>
      <c r="H94" s="1">
        <f t="shared" si="3"/>
        <v>0.54085741721649161</v>
      </c>
      <c r="I94" s="1">
        <f t="shared" si="4"/>
        <v>0.54085741721649161</v>
      </c>
      <c r="J94" s="1">
        <v>0.86979833223316405</v>
      </c>
      <c r="K94" s="1">
        <v>0.91075462255346196</v>
      </c>
      <c r="L94" s="1">
        <v>0</v>
      </c>
      <c r="M94">
        <v>1</v>
      </c>
      <c r="N94">
        <v>0</v>
      </c>
      <c r="O94" s="5">
        <v>1</v>
      </c>
      <c r="P94" s="5">
        <f t="shared" si="5"/>
        <v>0.3044791376266146</v>
      </c>
      <c r="Q94">
        <v>1.0990104919999999</v>
      </c>
      <c r="R94">
        <v>36.663547489999999</v>
      </c>
      <c r="S94">
        <v>51.96408306</v>
      </c>
      <c r="T94">
        <v>10.273358950999999</v>
      </c>
      <c r="U94" s="6">
        <v>9.2054550000000006</v>
      </c>
      <c r="V94">
        <v>0.79300000000000004</v>
      </c>
      <c r="W94">
        <v>38.9</v>
      </c>
      <c r="X94">
        <v>7778.1</v>
      </c>
      <c r="Y94">
        <v>20.3</v>
      </c>
    </row>
    <row r="95" spans="1:25" x14ac:dyDescent="0.2">
      <c r="A95">
        <v>2020</v>
      </c>
      <c r="B95" s="2" t="s">
        <v>20</v>
      </c>
      <c r="C95" t="s">
        <v>24</v>
      </c>
      <c r="D95" t="s">
        <v>24</v>
      </c>
      <c r="E95">
        <v>0.17293254710197037</v>
      </c>
      <c r="F95">
        <v>0.57107723284912992</v>
      </c>
      <c r="G95">
        <v>7.529124119085287E-2</v>
      </c>
      <c r="H95" s="1">
        <f t="shared" si="3"/>
        <v>0.57107723284912992</v>
      </c>
      <c r="I95" s="1">
        <f t="shared" si="4"/>
        <v>0.57107723284912992</v>
      </c>
      <c r="J95" s="1">
        <v>0.88041633955479015</v>
      </c>
      <c r="K95" s="1">
        <v>0.91694385774090326</v>
      </c>
      <c r="L95" s="1">
        <v>0</v>
      </c>
      <c r="M95">
        <v>1</v>
      </c>
      <c r="N95">
        <v>1</v>
      </c>
      <c r="O95" s="5">
        <v>1</v>
      </c>
      <c r="P95" s="5">
        <f t="shared" si="5"/>
        <v>0.39814468574715955</v>
      </c>
      <c r="Q95">
        <v>2.5035665819999999</v>
      </c>
      <c r="R95">
        <v>47.09280072</v>
      </c>
      <c r="S95">
        <v>40.098820420000003</v>
      </c>
      <c r="T95">
        <v>10.304812277</v>
      </c>
      <c r="U95" s="6">
        <v>13.137703999999999</v>
      </c>
      <c r="V95">
        <v>0.77800000000000002</v>
      </c>
      <c r="W95">
        <v>34.4</v>
      </c>
      <c r="X95">
        <v>6222.2</v>
      </c>
      <c r="Y95">
        <v>17.100000000000001</v>
      </c>
    </row>
    <row r="96" spans="1:25" x14ac:dyDescent="0.2">
      <c r="A96">
        <v>2020</v>
      </c>
      <c r="B96" s="2" t="s">
        <v>21</v>
      </c>
      <c r="C96" t="s">
        <v>24</v>
      </c>
      <c r="D96" t="s">
        <v>24</v>
      </c>
      <c r="E96">
        <v>0.19050133319253412</v>
      </c>
      <c r="F96">
        <v>0.69954328255761766</v>
      </c>
      <c r="G96">
        <v>2.6347052456506245E-2</v>
      </c>
      <c r="H96" s="1">
        <f t="shared" si="3"/>
        <v>0.69954328255761766</v>
      </c>
      <c r="I96" s="1">
        <f t="shared" si="4"/>
        <v>0.69954328255761766</v>
      </c>
      <c r="J96" s="1">
        <v>0.88355764969326589</v>
      </c>
      <c r="K96" s="1">
        <v>0.91807087538136589</v>
      </c>
      <c r="L96" s="1">
        <v>0</v>
      </c>
      <c r="M96">
        <v>1</v>
      </c>
      <c r="N96">
        <v>1</v>
      </c>
      <c r="O96" s="5">
        <v>1</v>
      </c>
      <c r="P96" s="5">
        <f t="shared" si="5"/>
        <v>0.50904194936508351</v>
      </c>
      <c r="Q96">
        <v>1.1683633520000001</v>
      </c>
      <c r="R96">
        <v>37.69772905</v>
      </c>
      <c r="S96">
        <v>49.616288179999998</v>
      </c>
      <c r="T96">
        <v>11.517619420999999</v>
      </c>
      <c r="U96" s="6">
        <v>6.5416299999999996</v>
      </c>
      <c r="V96">
        <v>0.77700000000000002</v>
      </c>
      <c r="W96">
        <v>31.3</v>
      </c>
      <c r="X96">
        <v>6569.9</v>
      </c>
      <c r="Y96">
        <v>26.3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A1-06EF-B14E-ACAE-3471EBB06777}">
  <dimension ref="A1:B21"/>
  <sheetViews>
    <sheetView workbookViewId="0">
      <selection activeCell="B1" sqref="B1:B19"/>
    </sheetView>
  </sheetViews>
  <sheetFormatPr baseColWidth="10" defaultRowHeight="16" x14ac:dyDescent="0.2"/>
  <cols>
    <col min="1" max="1" width="21.6640625" customWidth="1"/>
  </cols>
  <sheetData>
    <row r="1" spans="1:2" ht="17" x14ac:dyDescent="0.25">
      <c r="A1" s="9" t="s">
        <v>39</v>
      </c>
      <c r="B1" s="12">
        <v>20.3</v>
      </c>
    </row>
    <row r="2" spans="1:2" ht="17" x14ac:dyDescent="0.25">
      <c r="A2" s="9" t="s">
        <v>40</v>
      </c>
      <c r="B2" s="12">
        <v>7.8</v>
      </c>
    </row>
    <row r="3" spans="1:2" ht="17" x14ac:dyDescent="0.25">
      <c r="A3" s="9" t="s">
        <v>41</v>
      </c>
      <c r="B3" s="12">
        <v>16.399999999999999</v>
      </c>
    </row>
    <row r="4" spans="1:2" ht="17" x14ac:dyDescent="0.25">
      <c r="A4" s="9" t="s">
        <v>42</v>
      </c>
      <c r="B4" s="12">
        <v>11.5</v>
      </c>
    </row>
    <row r="5" spans="1:2" ht="17" x14ac:dyDescent="0.25">
      <c r="A5" s="9" t="s">
        <v>43</v>
      </c>
      <c r="B5" s="12">
        <v>23.7</v>
      </c>
    </row>
    <row r="6" spans="1:2" ht="17" x14ac:dyDescent="0.25">
      <c r="A6" s="9" t="s">
        <v>44</v>
      </c>
      <c r="B6" s="12">
        <v>25.1</v>
      </c>
    </row>
    <row r="7" spans="1:2" ht="17" x14ac:dyDescent="0.25">
      <c r="A7" s="9" t="s">
        <v>45</v>
      </c>
      <c r="B7" s="12">
        <v>16.5</v>
      </c>
    </row>
    <row r="8" spans="1:2" ht="17" x14ac:dyDescent="0.25">
      <c r="A8" s="9" t="s">
        <v>46</v>
      </c>
      <c r="B8" s="12">
        <v>24.6</v>
      </c>
    </row>
    <row r="9" spans="1:2" ht="17" x14ac:dyDescent="0.25">
      <c r="A9" s="9" t="s">
        <v>47</v>
      </c>
      <c r="B9" s="12">
        <v>16.3</v>
      </c>
    </row>
    <row r="10" spans="1:2" ht="17" x14ac:dyDescent="0.25">
      <c r="A10" s="9" t="s">
        <v>38</v>
      </c>
      <c r="B10" s="12">
        <v>6.7</v>
      </c>
    </row>
    <row r="11" spans="1:2" ht="17" x14ac:dyDescent="0.25">
      <c r="A11" s="9" t="s">
        <v>58</v>
      </c>
      <c r="B11" s="12">
        <v>16.399999999999999</v>
      </c>
    </row>
    <row r="12" spans="1:2" ht="17" x14ac:dyDescent="0.25">
      <c r="A12" s="9" t="s">
        <v>59</v>
      </c>
      <c r="B12" s="12">
        <v>31.2</v>
      </c>
    </row>
    <row r="13" spans="1:2" ht="17" x14ac:dyDescent="0.25">
      <c r="A13" s="9" t="s">
        <v>48</v>
      </c>
      <c r="B13" s="12">
        <v>10.9</v>
      </c>
    </row>
    <row r="14" spans="1:2" ht="17" x14ac:dyDescent="0.25">
      <c r="A14" s="9" t="s">
        <v>49</v>
      </c>
      <c r="B14" s="12">
        <v>22.2</v>
      </c>
    </row>
    <row r="15" spans="1:2" ht="17" x14ac:dyDescent="0.25">
      <c r="A15" s="9" t="s">
        <v>50</v>
      </c>
      <c r="B15" s="12">
        <v>13.4</v>
      </c>
    </row>
    <row r="16" spans="1:2" ht="17" x14ac:dyDescent="0.25">
      <c r="A16" s="9" t="s">
        <v>60</v>
      </c>
      <c r="B16" s="12">
        <v>7.5</v>
      </c>
    </row>
    <row r="17" spans="1:2" ht="17" x14ac:dyDescent="0.25">
      <c r="A17" s="9" t="s">
        <v>51</v>
      </c>
      <c r="B17" s="12">
        <v>20.3</v>
      </c>
    </row>
    <row r="18" spans="1:2" ht="17" x14ac:dyDescent="0.25">
      <c r="A18" s="9" t="s">
        <v>61</v>
      </c>
      <c r="B18" s="12">
        <v>17.100000000000001</v>
      </c>
    </row>
    <row r="19" spans="1:2" ht="17" x14ac:dyDescent="0.25">
      <c r="A19" s="9" t="s">
        <v>52</v>
      </c>
      <c r="B19" s="12">
        <v>26.3</v>
      </c>
    </row>
    <row r="20" spans="1:2" ht="17" x14ac:dyDescent="0.25">
      <c r="A20" s="10" t="s">
        <v>37</v>
      </c>
    </row>
    <row r="21" spans="1:2" ht="21" x14ac:dyDescent="0.3">
      <c r="A21" s="11"/>
    </row>
  </sheetData>
  <sortState xmlns:xlrd2="http://schemas.microsoft.com/office/spreadsheetml/2017/richdata2" ref="A1:B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ResultadosDepartamentales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2021-03-18T01:02:13Z</dcterms:created>
  <dcterms:modified xsi:type="dcterms:W3CDTF">2021-03-22T03:14:04Z</dcterms:modified>
</cp:coreProperties>
</file>