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finguy-my.sharepoint.com/personal/federico_gil_fing_edu_uy/Documents/Escritorio/Facultad/Semestre 11/ProyGrad/ProyGrad2024/"/>
    </mc:Choice>
  </mc:AlternateContent>
  <xr:revisionPtr revIDLastSave="288" documentId="11_F25DC773A252ABDACC1048AE815C7CCA5BDE58EF" xr6:coauthVersionLast="47" xr6:coauthVersionMax="47" xr10:uidLastSave="{2449D428-0153-444B-A6E1-ECC57AC0709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9" i="1"/>
  <c r="I10" i="1"/>
  <c r="I7" i="1"/>
  <c r="I5" i="1"/>
  <c r="I6" i="1"/>
  <c r="I11" i="1"/>
  <c r="I4" i="1"/>
  <c r="I8" i="1"/>
  <c r="I12" i="1"/>
</calcChain>
</file>

<file path=xl/sharedStrings.xml><?xml version="1.0" encoding="utf-8"?>
<sst xmlns="http://schemas.openxmlformats.org/spreadsheetml/2006/main" count="31" uniqueCount="26">
  <si>
    <t>Modelo</t>
  </si>
  <si>
    <t>Parametros</t>
  </si>
  <si>
    <t>wnli-dev-es</t>
  </si>
  <si>
    <t>accuracy</t>
  </si>
  <si>
    <t>recall</t>
  </si>
  <si>
    <t>f1</t>
  </si>
  <si>
    <t>gpt-3.5-turbo-0125</t>
  </si>
  <si>
    <t>gpt-4-turbo-2024-04-09</t>
  </si>
  <si>
    <t>1.8 T</t>
  </si>
  <si>
    <t>mixtral8x7b</t>
  </si>
  <si>
    <t>42 B</t>
  </si>
  <si>
    <t>llama3-70b-8192</t>
  </si>
  <si>
    <t>70 B</t>
  </si>
  <si>
    <t>gemma-8b-it</t>
  </si>
  <si>
    <t>8 B</t>
  </si>
  <si>
    <t>claude-2</t>
  </si>
  <si>
    <t>claude-2.1</t>
  </si>
  <si>
    <t>llama2-70b-chat</t>
  </si>
  <si>
    <t>claude-instant-v1</t>
  </si>
  <si>
    <t>130 B</t>
  </si>
  <si>
    <t>200 B</t>
  </si>
  <si>
    <t>175 B</t>
  </si>
  <si>
    <t>-</t>
  </si>
  <si>
    <t>hella-swag-es</t>
  </si>
  <si>
    <t>Total AVG</t>
  </si>
  <si>
    <t>gpt-4o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</si>
</sst>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wnli-dev-es: 70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gpt-4o</c:v>
                </c:pt>
                <c:pt idx="1">
                  <c:v>gpt-4-turbo-2024-04-09</c:v>
                </c:pt>
                <c:pt idx="2">
                  <c:v>mixtral8x7b</c:v>
                </c:pt>
                <c:pt idx="3">
                  <c:v>claude-instant-v1</c:v>
                </c:pt>
                <c:pt idx="4">
                  <c:v>llama3-70b-8192</c:v>
                </c:pt>
                <c:pt idx="5">
                  <c:v>claude-2.1</c:v>
                </c:pt>
                <c:pt idx="6">
                  <c:v>gemma-8b-it</c:v>
                </c:pt>
                <c:pt idx="7">
                  <c:v>llama2-70b-chat</c:v>
                </c:pt>
                <c:pt idx="8">
                  <c:v>claude-2</c:v>
                </c:pt>
                <c:pt idx="9">
                  <c:v>gpt-3.5-turbo-0125</c:v>
                </c:pt>
              </c:strCache>
            </c:strRef>
          </c:cat>
          <c:val>
            <c:numRef>
              <c:f>Sheet1!$C$3:$C$12</c:f>
              <c:numCache>
                <c:formatCode>0.00</c:formatCode>
                <c:ptCount val="10"/>
                <c:pt idx="0">
                  <c:v>0.42199999999999999</c:v>
                </c:pt>
                <c:pt idx="1">
                  <c:v>0.42253521126760502</c:v>
                </c:pt>
                <c:pt idx="2">
                  <c:v>0.49295774647887303</c:v>
                </c:pt>
                <c:pt idx="3">
                  <c:v>0.47887323943661902</c:v>
                </c:pt>
                <c:pt idx="4">
                  <c:v>0.50704225352112597</c:v>
                </c:pt>
                <c:pt idx="5">
                  <c:v>0.40845070422535201</c:v>
                </c:pt>
                <c:pt idx="6">
                  <c:v>0.53521126760563298</c:v>
                </c:pt>
                <c:pt idx="7">
                  <c:v>0.52112676056338003</c:v>
                </c:pt>
                <c:pt idx="8">
                  <c:v>0.43661971830985902</c:v>
                </c:pt>
                <c:pt idx="9">
                  <c:v>0.54929577464788704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3-4752-97A9-17FB4AA914B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gpt-4o</c:v>
                </c:pt>
                <c:pt idx="1">
                  <c:v>gpt-4-turbo-2024-04-09</c:v>
                </c:pt>
                <c:pt idx="2">
                  <c:v>mixtral8x7b</c:v>
                </c:pt>
                <c:pt idx="3">
                  <c:v>claude-instant-v1</c:v>
                </c:pt>
                <c:pt idx="4">
                  <c:v>llama3-70b-8192</c:v>
                </c:pt>
                <c:pt idx="5">
                  <c:v>claude-2.1</c:v>
                </c:pt>
                <c:pt idx="6">
                  <c:v>gemma-8b-it</c:v>
                </c:pt>
                <c:pt idx="7">
                  <c:v>llama2-70b-chat</c:v>
                </c:pt>
                <c:pt idx="8">
                  <c:v>claude-2</c:v>
                </c:pt>
                <c:pt idx="9">
                  <c:v>gpt-3.5-turbo-0125</c:v>
                </c:pt>
              </c:strCache>
            </c:strRef>
          </c:cat>
          <c:val>
            <c:numRef>
              <c:f>Sheet1!$D$3:$D$12</c:f>
              <c:numCache>
                <c:formatCode>0.00</c:formatCode>
                <c:ptCount val="10"/>
                <c:pt idx="0">
                  <c:v>0.3548</c:v>
                </c:pt>
                <c:pt idx="1">
                  <c:v>0.25806451612903197</c:v>
                </c:pt>
                <c:pt idx="2">
                  <c:v>0.38709677419354799</c:v>
                </c:pt>
                <c:pt idx="3">
                  <c:v>0.41935483870967699</c:v>
                </c:pt>
                <c:pt idx="4">
                  <c:v>0.16129032258064499</c:v>
                </c:pt>
                <c:pt idx="5">
                  <c:v>0.29032258064516098</c:v>
                </c:pt>
                <c:pt idx="6">
                  <c:v>0.54838709677419295</c:v>
                </c:pt>
                <c:pt idx="7">
                  <c:v>0.19354838709677399</c:v>
                </c:pt>
                <c:pt idx="8">
                  <c:v>0.225806451612903</c:v>
                </c:pt>
                <c:pt idx="9">
                  <c:v>0.225806451612903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3-4752-97A9-17FB4AA914B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gpt-4o</c:v>
                </c:pt>
                <c:pt idx="1">
                  <c:v>gpt-4-turbo-2024-04-09</c:v>
                </c:pt>
                <c:pt idx="2">
                  <c:v>mixtral8x7b</c:v>
                </c:pt>
                <c:pt idx="3">
                  <c:v>claude-instant-v1</c:v>
                </c:pt>
                <c:pt idx="4">
                  <c:v>llama3-70b-8192</c:v>
                </c:pt>
                <c:pt idx="5">
                  <c:v>claude-2.1</c:v>
                </c:pt>
                <c:pt idx="6">
                  <c:v>gemma-8b-it</c:v>
                </c:pt>
                <c:pt idx="7">
                  <c:v>llama2-70b-chat</c:v>
                </c:pt>
                <c:pt idx="8">
                  <c:v>claude-2</c:v>
                </c:pt>
                <c:pt idx="9">
                  <c:v>gpt-3.5-turbo-0125</c:v>
                </c:pt>
              </c:strCache>
            </c:strRef>
          </c:cat>
          <c:val>
            <c:numRef>
              <c:f>Sheet1!$E$3:$E$12</c:f>
              <c:numCache>
                <c:formatCode>0.00</c:formatCode>
                <c:ptCount val="10"/>
                <c:pt idx="0">
                  <c:v>0.34920000000000001</c:v>
                </c:pt>
                <c:pt idx="1">
                  <c:v>0.28070175438596401</c:v>
                </c:pt>
                <c:pt idx="2">
                  <c:v>0.4</c:v>
                </c:pt>
                <c:pt idx="3">
                  <c:v>0.41269841269841201</c:v>
                </c:pt>
                <c:pt idx="4">
                  <c:v>0.22222222222222199</c:v>
                </c:pt>
                <c:pt idx="5">
                  <c:v>0.3</c:v>
                </c:pt>
                <c:pt idx="6">
                  <c:v>0.50746268656716398</c:v>
                </c:pt>
                <c:pt idx="7">
                  <c:v>0.26086956521739102</c:v>
                </c:pt>
                <c:pt idx="8">
                  <c:v>0.25925925925925902</c:v>
                </c:pt>
                <c:pt idx="9">
                  <c:v>0.30434782608695599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3-4752-97A9-17FB4AA9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475744"/>
        <c:axId val="920478144"/>
      </c:barChart>
      <c:catAx>
        <c:axId val="9204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0478144"/>
        <c:crosses val="autoZero"/>
        <c:auto val="1"/>
        <c:lblAlgn val="ctr"/>
        <c:lblOffset val="100"/>
        <c:noMultiLvlLbl val="0"/>
      </c:catAx>
      <c:valAx>
        <c:axId val="9204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04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Hella Swag es: 70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gpt-4o</c:v>
                </c:pt>
                <c:pt idx="1">
                  <c:v>gpt-4-turbo-2024-04-09</c:v>
                </c:pt>
                <c:pt idx="2">
                  <c:v>mixtral8x7b</c:v>
                </c:pt>
                <c:pt idx="3">
                  <c:v>claude-instant-v1</c:v>
                </c:pt>
                <c:pt idx="4">
                  <c:v>llama3-70b-8192</c:v>
                </c:pt>
                <c:pt idx="5">
                  <c:v>claude-2.1</c:v>
                </c:pt>
                <c:pt idx="6">
                  <c:v>gemma-8b-it</c:v>
                </c:pt>
                <c:pt idx="7">
                  <c:v>llama2-70b-chat</c:v>
                </c:pt>
                <c:pt idx="8">
                  <c:v>claude-2</c:v>
                </c:pt>
                <c:pt idx="9">
                  <c:v>gpt-3.5-turbo-0125</c:v>
                </c:pt>
              </c:strCache>
            </c:strRef>
          </c:cat>
          <c:val>
            <c:numRef>
              <c:f>Sheet1!$F$3:$F$12</c:f>
              <c:numCache>
                <c:formatCode>0.00</c:formatCode>
                <c:ptCount val="10"/>
                <c:pt idx="0">
                  <c:v>0.94110000000000005</c:v>
                </c:pt>
                <c:pt idx="1">
                  <c:v>0.91420000000000001</c:v>
                </c:pt>
                <c:pt idx="2">
                  <c:v>0.70579999999999998</c:v>
                </c:pt>
                <c:pt idx="3">
                  <c:v>0.68569999999999998</c:v>
                </c:pt>
                <c:pt idx="4">
                  <c:v>0.81420000000000003</c:v>
                </c:pt>
                <c:pt idx="5">
                  <c:v>0.72719999999999996</c:v>
                </c:pt>
                <c:pt idx="6">
                  <c:v>0.48570000000000002</c:v>
                </c:pt>
                <c:pt idx="7">
                  <c:v>0.61529999999999996</c:v>
                </c:pt>
                <c:pt idx="8">
                  <c:v>0.7</c:v>
                </c:pt>
                <c:pt idx="9">
                  <c:v>0.62309999999999999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0-4567-B6F0-AB067A15DEE5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gpt-4o</c:v>
                </c:pt>
                <c:pt idx="1">
                  <c:v>gpt-4-turbo-2024-04-09</c:v>
                </c:pt>
                <c:pt idx="2">
                  <c:v>mixtral8x7b</c:v>
                </c:pt>
                <c:pt idx="3">
                  <c:v>claude-instant-v1</c:v>
                </c:pt>
                <c:pt idx="4">
                  <c:v>llama3-70b-8192</c:v>
                </c:pt>
                <c:pt idx="5">
                  <c:v>claude-2.1</c:v>
                </c:pt>
                <c:pt idx="6">
                  <c:v>gemma-8b-it</c:v>
                </c:pt>
                <c:pt idx="7">
                  <c:v>llama2-70b-chat</c:v>
                </c:pt>
                <c:pt idx="8">
                  <c:v>claude-2</c:v>
                </c:pt>
                <c:pt idx="9">
                  <c:v>gpt-3.5-turbo-0125</c:v>
                </c:pt>
              </c:strCache>
            </c:strRef>
          </c:cat>
          <c:val>
            <c:numRef>
              <c:f>Sheet1!$G$3:$G$12</c:f>
              <c:numCache>
                <c:formatCode>0.00</c:formatCode>
                <c:ptCount val="10"/>
                <c:pt idx="0">
                  <c:v>0.94099999999999995</c:v>
                </c:pt>
                <c:pt idx="1">
                  <c:v>0.91610000000000003</c:v>
                </c:pt>
                <c:pt idx="2">
                  <c:v>0.70879999999999999</c:v>
                </c:pt>
                <c:pt idx="3">
                  <c:v>0.7006</c:v>
                </c:pt>
                <c:pt idx="4">
                  <c:v>0.81410000000000005</c:v>
                </c:pt>
                <c:pt idx="5">
                  <c:v>0.73609999999999998</c:v>
                </c:pt>
                <c:pt idx="6">
                  <c:v>0.49909999999999999</c:v>
                </c:pt>
                <c:pt idx="7">
                  <c:v>0.73609999999999998</c:v>
                </c:pt>
                <c:pt idx="8">
                  <c:v>0.70140000000000002</c:v>
                </c:pt>
                <c:pt idx="9">
                  <c:v>0.49909999999999999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0-4567-B6F0-AB067A15DEE5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gpt-4o</c:v>
                </c:pt>
                <c:pt idx="1">
                  <c:v>gpt-4-turbo-2024-04-09</c:v>
                </c:pt>
                <c:pt idx="2">
                  <c:v>mixtral8x7b</c:v>
                </c:pt>
                <c:pt idx="3">
                  <c:v>claude-instant-v1</c:v>
                </c:pt>
                <c:pt idx="4">
                  <c:v>llama3-70b-8192</c:v>
                </c:pt>
                <c:pt idx="5">
                  <c:v>claude-2.1</c:v>
                </c:pt>
                <c:pt idx="6">
                  <c:v>gemma-8b-it</c:v>
                </c:pt>
                <c:pt idx="7">
                  <c:v>llama2-70b-chat</c:v>
                </c:pt>
                <c:pt idx="8">
                  <c:v>claude-2</c:v>
                </c:pt>
                <c:pt idx="9">
                  <c:v>gpt-3.5-turbo-0125</c:v>
                </c:pt>
              </c:strCache>
            </c:strRef>
          </c:cat>
          <c:val>
            <c:numRef>
              <c:f>Sheet1!$H$3:$H$12</c:f>
              <c:numCache>
                <c:formatCode>0.00</c:formatCode>
                <c:ptCount val="10"/>
                <c:pt idx="0">
                  <c:v>0.94110000000000005</c:v>
                </c:pt>
                <c:pt idx="1">
                  <c:v>0.91320000000000001</c:v>
                </c:pt>
                <c:pt idx="2">
                  <c:v>0.7026</c:v>
                </c:pt>
                <c:pt idx="3">
                  <c:v>0.68069999999999997</c:v>
                </c:pt>
                <c:pt idx="4">
                  <c:v>0.81100000000000005</c:v>
                </c:pt>
                <c:pt idx="5">
                  <c:v>0.72829999999999995</c:v>
                </c:pt>
                <c:pt idx="6">
                  <c:v>0.4834</c:v>
                </c:pt>
                <c:pt idx="7">
                  <c:v>0.72829999999999995</c:v>
                </c:pt>
                <c:pt idx="8">
                  <c:v>0.70220000000000005</c:v>
                </c:pt>
                <c:pt idx="9">
                  <c:v>0.4834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0-4567-B6F0-AB067A15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475744"/>
        <c:axId val="920478144"/>
      </c:barChart>
      <c:catAx>
        <c:axId val="9204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0478144"/>
        <c:crosses val="autoZero"/>
        <c:auto val="1"/>
        <c:lblAlgn val="ctr"/>
        <c:lblOffset val="100"/>
        <c:noMultiLvlLbl val="0"/>
      </c:catAx>
      <c:valAx>
        <c:axId val="9204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04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Total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gpt-4o</c:v>
                </c:pt>
                <c:pt idx="1">
                  <c:v>gpt-4-turbo-2024-04-09</c:v>
                </c:pt>
                <c:pt idx="2">
                  <c:v>mixtral8x7b</c:v>
                </c:pt>
                <c:pt idx="3">
                  <c:v>claude-instant-v1</c:v>
                </c:pt>
                <c:pt idx="4">
                  <c:v>llama3-70b-8192</c:v>
                </c:pt>
                <c:pt idx="5">
                  <c:v>claude-2.1</c:v>
                </c:pt>
                <c:pt idx="6">
                  <c:v>gemma-8b-it</c:v>
                </c:pt>
                <c:pt idx="7">
                  <c:v>llama2-70b-chat</c:v>
                </c:pt>
                <c:pt idx="8">
                  <c:v>claude-2</c:v>
                </c:pt>
                <c:pt idx="9">
                  <c:v>gpt-3.5-turbo-0125</c:v>
                </c:pt>
              </c:strCache>
            </c:strRef>
          </c:cat>
          <c:val>
            <c:numRef>
              <c:f>Sheet1!$I$3:$I$12</c:f>
              <c:numCache>
                <c:formatCode>0.00</c:formatCode>
                <c:ptCount val="10"/>
                <c:pt idx="0">
                  <c:v>0.64515</c:v>
                </c:pt>
                <c:pt idx="1">
                  <c:v>0.59695087719298201</c:v>
                </c:pt>
                <c:pt idx="2">
                  <c:v>0.55130000000000001</c:v>
                </c:pt>
                <c:pt idx="3">
                  <c:v>0.54669920634920599</c:v>
                </c:pt>
                <c:pt idx="4">
                  <c:v>0.51661111111111102</c:v>
                </c:pt>
                <c:pt idx="5">
                  <c:v>0.51415</c:v>
                </c:pt>
                <c:pt idx="6">
                  <c:v>0.49543134328358196</c:v>
                </c:pt>
                <c:pt idx="7">
                  <c:v>0.49458478260869548</c:v>
                </c:pt>
                <c:pt idx="8">
                  <c:v>0.48072962962962951</c:v>
                </c:pt>
                <c:pt idx="9">
                  <c:v>0.39387391304347796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6-4336-9745-0DE4D359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246863"/>
        <c:axId val="1638245423"/>
      </c:barChart>
      <c:catAx>
        <c:axId val="16382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38245423"/>
        <c:crosses val="autoZero"/>
        <c:auto val="1"/>
        <c:lblAlgn val="ctr"/>
        <c:lblOffset val="100"/>
        <c:noMultiLvlLbl val="0"/>
      </c:catAx>
      <c:valAx>
        <c:axId val="16382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382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9525</xdr:rowOff>
    </xdr:from>
    <xdr:to>
      <xdr:col>10</xdr:col>
      <xdr:colOff>28575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2892B-9819-55EA-9C42-A8B5666DC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350045</xdr:colOff>
      <xdr:row>40</xdr:row>
      <xdr:rowOff>11905</xdr:rowOff>
    </xdr:from>
    <xdr:to>
      <xdr:col>10</xdr:col>
      <xdr:colOff>33338</xdr:colOff>
      <xdr:row>64</xdr:row>
      <xdr:rowOff>154780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6C8D7-496F-4E22-9DE1-2E0E3C9F3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345279</xdr:colOff>
      <xdr:row>66</xdr:row>
      <xdr:rowOff>51193</xdr:rowOff>
    </xdr:from>
    <xdr:to>
      <xdr:col>19</xdr:col>
      <xdr:colOff>190500</xdr:colOff>
      <xdr:row>97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B8EED-B0B0-9F3C-B8B2-C58B6830E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topLeftCell="A64" zoomScale="80" zoomScaleNormal="80" workbookViewId="0">
      <selection activeCell="D102" sqref="D102"/>
    </sheetView>
  </sheetViews>
  <sheetFormatPr defaultRowHeight="15.75" x14ac:dyDescent="0.25"/>
  <cols>
    <col min="1" max="1" width="24.5703125" style="1" customWidth="1"/>
    <col min="2" max="2" width="12.5703125" style="2" bestFit="1" customWidth="1"/>
    <col min="3" max="5" width="20.42578125" style="3" customWidth="1"/>
    <col min="6" max="8" width="20.42578125" customWidth="1"/>
  </cols>
  <sheetData>
    <row r="1" spans="1:15" x14ac:dyDescent="0.25">
      <c r="C1" s="7" t="s">
        <v>2</v>
      </c>
      <c r="D1" s="7"/>
      <c r="E1" s="7"/>
      <c r="F1" s="7" t="s">
        <v>23</v>
      </c>
      <c r="G1" s="7"/>
      <c r="H1" s="7"/>
      <c r="O1">
        <v>1</v>
      </c>
    </row>
    <row r="2" spans="1:15" x14ac:dyDescent="0.25">
      <c r="A2" s="5" t="s">
        <v>0</v>
      </c>
      <c r="B2" s="5" t="s">
        <v>1</v>
      </c>
      <c r="C2" s="3" t="s">
        <v>3</v>
      </c>
      <c r="D2" s="3" t="s">
        <v>4</v>
      </c>
      <c r="E2" s="3" t="s">
        <v>5</v>
      </c>
      <c r="F2" s="3" t="s">
        <v>3</v>
      </c>
      <c r="G2" s="3" t="s">
        <v>4</v>
      </c>
      <c r="H2" s="3" t="s">
        <v>5</v>
      </c>
      <c r="I2" t="s">
        <v>24</v>
      </c>
      <c r="O2">
        <v>1</v>
      </c>
    </row>
    <row r="3" spans="1:15" x14ac:dyDescent="0.25">
      <c r="A3" s="1" t="s">
        <v>25</v>
      </c>
      <c r="B3" s="2" t="s">
        <v>22</v>
      </c>
      <c r="C3" s="4">
        <v>0.42199999999999999</v>
      </c>
      <c r="D3" s="4">
        <v>0.3548</v>
      </c>
      <c r="E3" s="4">
        <v>0.34920000000000001</v>
      </c>
      <c r="F3" s="4">
        <v>0.94110000000000005</v>
      </c>
      <c r="G3" s="4">
        <v>0.94099999999999995</v>
      </c>
      <c r="H3" s="4">
        <v>0.94110000000000005</v>
      </c>
      <c r="I3" s="6">
        <f>AVERAGE(H3,E3)</f>
        <v>0.64515</v>
      </c>
      <c r="O3">
        <v>1</v>
      </c>
    </row>
    <row r="4" spans="1:15" x14ac:dyDescent="0.25">
      <c r="A4" s="1" t="s">
        <v>7</v>
      </c>
      <c r="B4" s="2" t="s">
        <v>8</v>
      </c>
      <c r="C4" s="4">
        <v>0.42253521126760502</v>
      </c>
      <c r="D4" s="4">
        <v>0.25806451612903197</v>
      </c>
      <c r="E4" s="4">
        <v>0.28070175438596401</v>
      </c>
      <c r="F4" s="4">
        <v>0.91420000000000001</v>
      </c>
      <c r="G4" s="4">
        <v>0.91610000000000003</v>
      </c>
      <c r="H4" s="4">
        <v>0.91320000000000001</v>
      </c>
      <c r="I4" s="6">
        <f>AVERAGE(H4,E4)</f>
        <v>0.59695087719298201</v>
      </c>
      <c r="O4">
        <v>1</v>
      </c>
    </row>
    <row r="5" spans="1:15" x14ac:dyDescent="0.25">
      <c r="A5" s="1" t="s">
        <v>9</v>
      </c>
      <c r="B5" s="2" t="s">
        <v>10</v>
      </c>
      <c r="C5" s="4">
        <v>0.49295774647887303</v>
      </c>
      <c r="D5" s="4">
        <v>0.38709677419354799</v>
      </c>
      <c r="E5" s="4">
        <v>0.4</v>
      </c>
      <c r="F5" s="4">
        <v>0.70579999999999998</v>
      </c>
      <c r="G5" s="4">
        <v>0.70879999999999999</v>
      </c>
      <c r="H5" s="4">
        <v>0.7026</v>
      </c>
      <c r="I5" s="6">
        <f>AVERAGE(H5,E5)</f>
        <v>0.55130000000000001</v>
      </c>
      <c r="O5">
        <v>1</v>
      </c>
    </row>
    <row r="6" spans="1:15" x14ac:dyDescent="0.25">
      <c r="A6" s="1" t="s">
        <v>18</v>
      </c>
      <c r="B6" s="2" t="s">
        <v>22</v>
      </c>
      <c r="C6" s="4">
        <v>0.47887323943661902</v>
      </c>
      <c r="D6" s="4">
        <v>0.41935483870967699</v>
      </c>
      <c r="E6" s="4">
        <v>0.41269841269841201</v>
      </c>
      <c r="F6" s="4">
        <v>0.68569999999999998</v>
      </c>
      <c r="G6" s="4">
        <v>0.7006</v>
      </c>
      <c r="H6" s="4">
        <v>0.68069999999999997</v>
      </c>
      <c r="I6" s="6">
        <f>AVERAGE(H6,E6)</f>
        <v>0.54669920634920599</v>
      </c>
      <c r="O6">
        <v>1</v>
      </c>
    </row>
    <row r="7" spans="1:15" x14ac:dyDescent="0.25">
      <c r="A7" s="1" t="s">
        <v>11</v>
      </c>
      <c r="B7" s="2" t="s">
        <v>12</v>
      </c>
      <c r="C7" s="4">
        <v>0.50704225352112597</v>
      </c>
      <c r="D7" s="4">
        <v>0.16129032258064499</v>
      </c>
      <c r="E7" s="4">
        <v>0.22222222222222199</v>
      </c>
      <c r="F7" s="4">
        <v>0.81420000000000003</v>
      </c>
      <c r="G7" s="4">
        <v>0.81410000000000005</v>
      </c>
      <c r="H7" s="4">
        <v>0.81100000000000005</v>
      </c>
      <c r="I7" s="6">
        <f>AVERAGE(H7,E7)</f>
        <v>0.51661111111111102</v>
      </c>
      <c r="O7">
        <v>1</v>
      </c>
    </row>
    <row r="8" spans="1:15" x14ac:dyDescent="0.25">
      <c r="A8" s="1" t="s">
        <v>16</v>
      </c>
      <c r="B8" s="2" t="s">
        <v>20</v>
      </c>
      <c r="C8" s="4">
        <v>0.40845070422535201</v>
      </c>
      <c r="D8" s="4">
        <v>0.29032258064516098</v>
      </c>
      <c r="E8" s="4">
        <v>0.3</v>
      </c>
      <c r="F8" s="4">
        <v>0.72719999999999996</v>
      </c>
      <c r="G8" s="4">
        <v>0.73609999999999998</v>
      </c>
      <c r="H8" s="4">
        <v>0.72829999999999995</v>
      </c>
      <c r="I8" s="6">
        <f>AVERAGE(H8,E8)</f>
        <v>0.51415</v>
      </c>
      <c r="O8">
        <v>1</v>
      </c>
    </row>
    <row r="9" spans="1:15" x14ac:dyDescent="0.25">
      <c r="A9" s="1" t="s">
        <v>13</v>
      </c>
      <c r="B9" s="2" t="s">
        <v>14</v>
      </c>
      <c r="C9" s="4">
        <v>0.53521126760563298</v>
      </c>
      <c r="D9" s="4">
        <v>0.54838709677419295</v>
      </c>
      <c r="E9" s="4">
        <v>0.50746268656716398</v>
      </c>
      <c r="F9" s="4">
        <v>0.48570000000000002</v>
      </c>
      <c r="G9" s="4">
        <v>0.49909999999999999</v>
      </c>
      <c r="H9" s="4">
        <v>0.4834</v>
      </c>
      <c r="I9" s="6">
        <f>AVERAGE(H9,E9)</f>
        <v>0.49543134328358196</v>
      </c>
      <c r="O9">
        <v>1</v>
      </c>
    </row>
    <row r="10" spans="1:15" x14ac:dyDescent="0.25">
      <c r="A10" s="1" t="s">
        <v>17</v>
      </c>
      <c r="B10" s="2" t="s">
        <v>12</v>
      </c>
      <c r="C10" s="4">
        <v>0.52112676056338003</v>
      </c>
      <c r="D10" s="4">
        <v>0.19354838709677399</v>
      </c>
      <c r="E10" s="4">
        <v>0.26086956521739102</v>
      </c>
      <c r="F10" s="4">
        <v>0.61529999999999996</v>
      </c>
      <c r="G10" s="4">
        <v>0.73609999999999998</v>
      </c>
      <c r="H10" s="4">
        <v>0.72829999999999995</v>
      </c>
      <c r="I10" s="6">
        <f>AVERAGE(H10,E10)</f>
        <v>0.49458478260869548</v>
      </c>
      <c r="O10">
        <v>1</v>
      </c>
    </row>
    <row r="11" spans="1:15" x14ac:dyDescent="0.25">
      <c r="A11" s="1" t="s">
        <v>15</v>
      </c>
      <c r="B11" s="2" t="s">
        <v>19</v>
      </c>
      <c r="C11" s="4">
        <v>0.43661971830985902</v>
      </c>
      <c r="D11" s="4">
        <v>0.225806451612903</v>
      </c>
      <c r="E11" s="4">
        <v>0.25925925925925902</v>
      </c>
      <c r="F11" s="4">
        <v>0.7</v>
      </c>
      <c r="G11" s="4">
        <v>0.70140000000000002</v>
      </c>
      <c r="H11" s="4">
        <v>0.70220000000000005</v>
      </c>
      <c r="I11" s="6">
        <f>AVERAGE(H11,E11)</f>
        <v>0.48072962962962951</v>
      </c>
      <c r="O11">
        <v>0</v>
      </c>
    </row>
    <row r="12" spans="1:15" x14ac:dyDescent="0.25">
      <c r="A12" s="1" t="s">
        <v>6</v>
      </c>
      <c r="B12" s="2" t="s">
        <v>21</v>
      </c>
      <c r="C12" s="4">
        <v>0.54929577464788704</v>
      </c>
      <c r="D12" s="4">
        <v>0.225806451612903</v>
      </c>
      <c r="E12" s="4">
        <v>0.30434782608695599</v>
      </c>
      <c r="F12" s="4">
        <v>0.62309999999999999</v>
      </c>
      <c r="G12" s="4">
        <v>0.49909999999999999</v>
      </c>
      <c r="H12" s="4">
        <v>0.4834</v>
      </c>
      <c r="I12" s="6">
        <f>AVERAGE(H12,E12)</f>
        <v>0.39387391304347796</v>
      </c>
      <c r="O12">
        <v>1</v>
      </c>
    </row>
    <row r="13" spans="1:15" x14ac:dyDescent="0.25">
      <c r="C13" s="4"/>
      <c r="D13" s="4"/>
      <c r="E13" s="4"/>
      <c r="O13">
        <v>1</v>
      </c>
    </row>
    <row r="14" spans="1:15" x14ac:dyDescent="0.25">
      <c r="C14" s="4"/>
      <c r="D14" s="4"/>
      <c r="E14" s="4"/>
      <c r="O14">
        <v>1</v>
      </c>
    </row>
    <row r="15" spans="1:15" x14ac:dyDescent="0.25">
      <c r="C15" s="4"/>
      <c r="D15" s="4"/>
      <c r="E15" s="4"/>
      <c r="O15">
        <v>0</v>
      </c>
    </row>
    <row r="16" spans="1:15" x14ac:dyDescent="0.25">
      <c r="C16" s="4"/>
      <c r="D16" s="4"/>
      <c r="E16" s="4"/>
      <c r="O16">
        <v>1</v>
      </c>
    </row>
    <row r="17" spans="3:15" x14ac:dyDescent="0.25">
      <c r="C17" s="4"/>
      <c r="D17" s="4"/>
      <c r="E17" s="4"/>
      <c r="O17">
        <v>1</v>
      </c>
    </row>
    <row r="18" spans="3:15" x14ac:dyDescent="0.25">
      <c r="O18">
        <v>0</v>
      </c>
    </row>
    <row r="19" spans="3:15" x14ac:dyDescent="0.25">
      <c r="O19">
        <v>1</v>
      </c>
    </row>
    <row r="20" spans="3:15" x14ac:dyDescent="0.25">
      <c r="O20">
        <v>1</v>
      </c>
    </row>
    <row r="21" spans="3:15" x14ac:dyDescent="0.25">
      <c r="O21">
        <v>1</v>
      </c>
    </row>
    <row r="22" spans="3:15" x14ac:dyDescent="0.25">
      <c r="O22">
        <v>1</v>
      </c>
    </row>
    <row r="23" spans="3:15" x14ac:dyDescent="0.25">
      <c r="O23">
        <v>1</v>
      </c>
    </row>
    <row r="24" spans="3:15" x14ac:dyDescent="0.25">
      <c r="O24">
        <v>1</v>
      </c>
    </row>
    <row r="25" spans="3:15" x14ac:dyDescent="0.25">
      <c r="O25">
        <v>1</v>
      </c>
    </row>
    <row r="26" spans="3:15" x14ac:dyDescent="0.25">
      <c r="O26">
        <v>1</v>
      </c>
    </row>
    <row r="27" spans="3:15" x14ac:dyDescent="0.25">
      <c r="O27">
        <v>1</v>
      </c>
    </row>
    <row r="28" spans="3:15" x14ac:dyDescent="0.25">
      <c r="O28">
        <v>1</v>
      </c>
    </row>
    <row r="29" spans="3:15" x14ac:dyDescent="0.25">
      <c r="O29">
        <v>1</v>
      </c>
    </row>
    <row r="30" spans="3:15" x14ac:dyDescent="0.25">
      <c r="O30">
        <v>1</v>
      </c>
    </row>
    <row r="31" spans="3:15" x14ac:dyDescent="0.25">
      <c r="O31">
        <v>1</v>
      </c>
    </row>
    <row r="32" spans="3:15" x14ac:dyDescent="0.25">
      <c r="O32">
        <v>1</v>
      </c>
    </row>
    <row r="33" spans="15:15" x14ac:dyDescent="0.25">
      <c r="O33">
        <v>1</v>
      </c>
    </row>
    <row r="34" spans="15:15" x14ac:dyDescent="0.25">
      <c r="O34">
        <v>1</v>
      </c>
    </row>
    <row r="35" spans="15:15" x14ac:dyDescent="0.25">
      <c r="O35">
        <v>1</v>
      </c>
    </row>
    <row r="36" spans="15:15" x14ac:dyDescent="0.25">
      <c r="O36">
        <v>1</v>
      </c>
    </row>
    <row r="37" spans="15:15" x14ac:dyDescent="0.25">
      <c r="O37">
        <v>1</v>
      </c>
    </row>
    <row r="38" spans="15:15" x14ac:dyDescent="0.25">
      <c r="O38">
        <v>1</v>
      </c>
    </row>
    <row r="39" spans="15:15" x14ac:dyDescent="0.25">
      <c r="O39">
        <v>1</v>
      </c>
    </row>
    <row r="40" spans="15:15" x14ac:dyDescent="0.25">
      <c r="O40">
        <v>1</v>
      </c>
    </row>
    <row r="41" spans="15:15" x14ac:dyDescent="0.25">
      <c r="O41">
        <v>1</v>
      </c>
    </row>
    <row r="42" spans="15:15" x14ac:dyDescent="0.25">
      <c r="O42">
        <v>1</v>
      </c>
    </row>
    <row r="43" spans="15:15" x14ac:dyDescent="0.25">
      <c r="O43">
        <v>1</v>
      </c>
    </row>
    <row r="44" spans="15:15" x14ac:dyDescent="0.25">
      <c r="O44">
        <v>1</v>
      </c>
    </row>
    <row r="45" spans="15:15" x14ac:dyDescent="0.25">
      <c r="O45">
        <v>1</v>
      </c>
    </row>
    <row r="46" spans="15:15" x14ac:dyDescent="0.25">
      <c r="O46">
        <v>1</v>
      </c>
    </row>
    <row r="47" spans="15:15" x14ac:dyDescent="0.25">
      <c r="O47">
        <v>1</v>
      </c>
    </row>
    <row r="48" spans="15:15" x14ac:dyDescent="0.25">
      <c r="O48">
        <v>1</v>
      </c>
    </row>
    <row r="49" spans="15:15" x14ac:dyDescent="0.25">
      <c r="O49">
        <v>1</v>
      </c>
    </row>
    <row r="50" spans="15:15" x14ac:dyDescent="0.25">
      <c r="O50">
        <v>1</v>
      </c>
    </row>
    <row r="51" spans="15:15" x14ac:dyDescent="0.25">
      <c r="O51">
        <v>1</v>
      </c>
    </row>
    <row r="52" spans="15:15" x14ac:dyDescent="0.25">
      <c r="O52">
        <v>1</v>
      </c>
    </row>
    <row r="53" spans="15:15" x14ac:dyDescent="0.25">
      <c r="O53">
        <v>1</v>
      </c>
    </row>
    <row r="54" spans="15:15" x14ac:dyDescent="0.25">
      <c r="O54">
        <v>1</v>
      </c>
    </row>
    <row r="55" spans="15:15" x14ac:dyDescent="0.25">
      <c r="O55">
        <v>1</v>
      </c>
    </row>
    <row r="56" spans="15:15" x14ac:dyDescent="0.25">
      <c r="O56">
        <v>1</v>
      </c>
    </row>
    <row r="57" spans="15:15" x14ac:dyDescent="0.25">
      <c r="O57">
        <v>1</v>
      </c>
    </row>
    <row r="58" spans="15:15" x14ac:dyDescent="0.25">
      <c r="O58">
        <v>1</v>
      </c>
    </row>
    <row r="59" spans="15:15" x14ac:dyDescent="0.25">
      <c r="O59">
        <v>1</v>
      </c>
    </row>
    <row r="60" spans="15:15" x14ac:dyDescent="0.25">
      <c r="O60">
        <v>1</v>
      </c>
    </row>
    <row r="61" spans="15:15" x14ac:dyDescent="0.25">
      <c r="O61">
        <v>1</v>
      </c>
    </row>
    <row r="62" spans="15:15" x14ac:dyDescent="0.25">
      <c r="O62">
        <v>1</v>
      </c>
    </row>
    <row r="63" spans="15:15" x14ac:dyDescent="0.25">
      <c r="O63">
        <v>1</v>
      </c>
    </row>
    <row r="64" spans="15:15" x14ac:dyDescent="0.25">
      <c r="O64">
        <v>0</v>
      </c>
    </row>
    <row r="65" spans="15:15" x14ac:dyDescent="0.25">
      <c r="O65">
        <v>1</v>
      </c>
    </row>
    <row r="66" spans="15:15" x14ac:dyDescent="0.25">
      <c r="O66">
        <v>1</v>
      </c>
    </row>
    <row r="67" spans="15:15" x14ac:dyDescent="0.25">
      <c r="O67">
        <v>1</v>
      </c>
    </row>
    <row r="68" spans="15:15" x14ac:dyDescent="0.25">
      <c r="O68">
        <v>1</v>
      </c>
    </row>
  </sheetData>
  <sortState xmlns:xlrd2="http://schemas.microsoft.com/office/spreadsheetml/2017/richdata2" ref="A3:I12">
    <sortCondition descending="1" ref="I3:I12"/>
  </sortState>
  <mergeCells count="2">
    <mergeCell ref="C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Gil</dc:creator>
  <cp:lastModifiedBy>Federico Gil</cp:lastModifiedBy>
  <dcterms:created xsi:type="dcterms:W3CDTF">2015-06-05T18:17:20Z</dcterms:created>
  <dcterms:modified xsi:type="dcterms:W3CDTF">2024-05-31T03:36:50Z</dcterms:modified>
</cp:coreProperties>
</file>