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k uniform - delay" sheetId="1" r:id="rId1"/>
    <sheet name="k exp - delay" sheetId="2" r:id="rId2"/>
    <sheet name="k exp - pkt queu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J2" i="1" s="1"/>
  <c r="H2" i="1"/>
  <c r="H219" i="1"/>
  <c r="H250" i="1"/>
  <c r="H33" i="1"/>
  <c r="L250" i="1"/>
  <c r="J250" i="1" s="1"/>
  <c r="L219" i="1"/>
  <c r="J219" i="1" s="1"/>
  <c r="L188" i="1"/>
  <c r="J188" i="1" s="1"/>
  <c r="H188" i="1"/>
  <c r="L157" i="1"/>
  <c r="J157" i="1" s="1"/>
  <c r="H157" i="1"/>
  <c r="L126" i="1"/>
  <c r="J126" i="1" s="1"/>
  <c r="H126" i="1"/>
  <c r="L95" i="1"/>
  <c r="J95" i="1" s="1"/>
  <c r="H95" i="1"/>
  <c r="L64" i="1"/>
  <c r="J64" i="1" s="1"/>
  <c r="H64" i="1"/>
  <c r="L33" i="1"/>
  <c r="J33" i="1" s="1"/>
  <c r="E312" i="3" l="1"/>
  <c r="E157" i="3"/>
  <c r="I312" i="3"/>
  <c r="G312" i="3" s="1"/>
  <c r="I281" i="3"/>
  <c r="G281" i="3" s="1"/>
  <c r="E281" i="3"/>
  <c r="I250" i="3"/>
  <c r="G250" i="3" s="1"/>
  <c r="E250" i="3"/>
  <c r="I219" i="3"/>
  <c r="G219" i="3" s="1"/>
  <c r="E219" i="3"/>
  <c r="I188" i="3"/>
  <c r="G188" i="3" s="1"/>
  <c r="E188" i="3"/>
  <c r="I157" i="3"/>
  <c r="G157" i="3" s="1"/>
  <c r="I126" i="3"/>
  <c r="G126" i="3" s="1"/>
  <c r="E126" i="3"/>
  <c r="E95" i="3"/>
  <c r="I95" i="3"/>
  <c r="G95" i="3" s="1"/>
  <c r="E64" i="3"/>
  <c r="I64" i="3"/>
  <c r="G64" i="3" s="1"/>
  <c r="I33" i="3"/>
  <c r="G33" i="3" s="1"/>
  <c r="E33" i="3"/>
  <c r="I2" i="3"/>
  <c r="G2" i="3" s="1"/>
  <c r="E2" i="3"/>
  <c r="H323" i="2" l="1"/>
  <c r="L227" i="2"/>
  <c r="H227" i="2"/>
  <c r="L195" i="2"/>
  <c r="H195" i="2"/>
  <c r="H131" i="2"/>
  <c r="H66" i="2"/>
  <c r="H2" i="2"/>
  <c r="L323" i="2"/>
  <c r="H163" i="2"/>
  <c r="L131" i="2"/>
  <c r="H99" i="2"/>
  <c r="H259" i="2"/>
  <c r="H34" i="2"/>
  <c r="H291" i="2"/>
  <c r="J227" i="2"/>
  <c r="J195" i="2"/>
  <c r="L163" i="2"/>
  <c r="J163" i="2" s="1"/>
  <c r="J131" i="2"/>
  <c r="L99" i="2"/>
  <c r="J99" i="2" s="1"/>
  <c r="L66" i="2"/>
  <c r="J66" i="2" s="1"/>
  <c r="L34" i="2"/>
  <c r="J34" i="2" s="1"/>
  <c r="L2" i="2"/>
  <c r="J2" i="2" s="1"/>
  <c r="J323" i="2"/>
  <c r="L291" i="2"/>
  <c r="J291" i="2" s="1"/>
  <c r="L259" i="2"/>
  <c r="J259" i="2" s="1"/>
  <c r="L665" i="2"/>
  <c r="J665" i="2" s="1"/>
  <c r="H665" i="2"/>
  <c r="L634" i="2"/>
  <c r="J634" i="2"/>
  <c r="H634" i="2"/>
  <c r="L603" i="2"/>
  <c r="J603" i="2"/>
  <c r="H603" i="2"/>
  <c r="L572" i="2"/>
  <c r="J572" i="2" s="1"/>
  <c r="H572" i="2"/>
  <c r="L541" i="2"/>
  <c r="J541" i="2" s="1"/>
  <c r="H541" i="2"/>
  <c r="L510" i="2"/>
  <c r="J510" i="2"/>
  <c r="H510" i="2"/>
  <c r="L479" i="2"/>
  <c r="J479" i="2"/>
  <c r="H479" i="2"/>
  <c r="L448" i="2"/>
  <c r="J448" i="2" s="1"/>
  <c r="H448" i="2"/>
  <c r="L417" i="2"/>
  <c r="J417" i="2" s="1"/>
  <c r="H417" i="2"/>
  <c r="L386" i="2"/>
  <c r="J386" i="2"/>
  <c r="H386" i="2"/>
  <c r="L355" i="2"/>
  <c r="J355" i="2"/>
  <c r="H355" i="2"/>
</calcChain>
</file>

<file path=xl/sharedStrings.xml><?xml version="1.0" encoding="utf-8"?>
<sst xmlns="http://schemas.openxmlformats.org/spreadsheetml/2006/main" count="2390" uniqueCount="654">
  <si>
    <t>k_max</t>
  </si>
  <si>
    <t>t</t>
  </si>
  <si>
    <t>run</t>
  </si>
  <si>
    <t>repetition</t>
  </si>
  <si>
    <t>module</t>
  </si>
  <si>
    <t>name</t>
  </si>
  <si>
    <t>value</t>
  </si>
  <si>
    <t>AeroComm.ac[0].pktHandler</t>
  </si>
  <si>
    <t>acResponseTimeStat:mean</t>
  </si>
  <si>
    <t>mean</t>
  </si>
  <si>
    <t>rep</t>
  </si>
  <si>
    <t>CI</t>
  </si>
  <si>
    <t>alpha</t>
  </si>
  <si>
    <t>std</t>
  </si>
  <si>
    <t>kUniformCalibration-330-20231218-21:19:02-8868</t>
  </si>
  <si>
    <t>kUniformCalibration-331-20231218-21:19:05-19828</t>
  </si>
  <si>
    <t>kUniformCalibration-332-20231218-21:19:08-4372</t>
  </si>
  <si>
    <t>kUniformCalibration-333-20231218-21:19:11-11572</t>
  </si>
  <si>
    <t>kUniformCalibration-335-20231218-21:19:16-15280</t>
  </si>
  <si>
    <t>kUniformCalibration-336-20231218-21:19:19-2272</t>
  </si>
  <si>
    <t>kUniformCalibration-337-20231218-21:19:22-19908</t>
  </si>
  <si>
    <t>kUniformCalibration-338-20231218-21:19:25-13924</t>
  </si>
  <si>
    <t>kUniformCalibration-339-20231218-21:19:28-13304</t>
  </si>
  <si>
    <t>kUniformCalibration-340-20231218-21:19:31-14332</t>
  </si>
  <si>
    <t>kUniformCalibration-341-20231218-21:19:35-5296</t>
  </si>
  <si>
    <t>kUniformCalibration-342-20231218-21:19:38-14880</t>
  </si>
  <si>
    <t>kUniformCalibration-343-20231218-21:19:41-6412</t>
  </si>
  <si>
    <t>kUniformCalibration-344-20231218-21:19:44-14760</t>
  </si>
  <si>
    <t>kUniformCalibration-345-20231218-21:19:47-9140</t>
  </si>
  <si>
    <t>kUniformCalibration-346-20231218-21:19:50-5056</t>
  </si>
  <si>
    <t>kUniformCalibration-347-20231218-21:19:53-17124</t>
  </si>
  <si>
    <t>kUniformCalibration-348-20231218-21:19:56-20364</t>
  </si>
  <si>
    <t>kUniformCalibration-349-20231218-21:19:59-22180</t>
  </si>
  <si>
    <t>kUniformCalibration-350-20231218-21:20:01-21648</t>
  </si>
  <si>
    <t>kUniformCalibration-351-20231218-21:20:05-15576</t>
  </si>
  <si>
    <t>kUniformCalibration-352-20231218-21:20:08-8120</t>
  </si>
  <si>
    <t>kUniformCalibration-353-20231218-21:20:11-2124</t>
  </si>
  <si>
    <t>kUniformCalibration-354-20231218-21:20:14-17656</t>
  </si>
  <si>
    <t>kUniformCalibration-355-20231218-21:20:18-6812</t>
  </si>
  <si>
    <t>kUniformCalibration-356-20231218-21:20:21-18756</t>
  </si>
  <si>
    <t>kUniformCalibration-357-20231218-21:20:25-23208</t>
  </si>
  <si>
    <t>kUniformCalibration-358-20231218-21:20:28-14184</t>
  </si>
  <si>
    <t>kUniformCalibration-359-20231218-21:20:31-8472</t>
  </si>
  <si>
    <t>kUniformCalibration-360-20231218-21:20:34-21284</t>
  </si>
  <si>
    <t>kUniformCalibration-361-20231218-21:20:36-2136</t>
  </si>
  <si>
    <t>kUniformCalibration-362-20231218-21:20:39-6796</t>
  </si>
  <si>
    <t>kUniformCalibration-363-20231218-21:20:42-8152</t>
  </si>
  <si>
    <t>kUniformCalibration-365-20231218-21:20:47-19444</t>
  </si>
  <si>
    <t>kUniformCalibration-366-20231218-21:20:50-5796</t>
  </si>
  <si>
    <t>kUniformCalibration-367-20231218-21:20:53-16472</t>
  </si>
  <si>
    <t>kUniformCalibration-368-20231218-21:20:55-5792</t>
  </si>
  <si>
    <t>kUniformCalibration-369-20231218-21:20:58-18860</t>
  </si>
  <si>
    <t>kUniformCalibration-370-20231218-21:21:02-18152</t>
  </si>
  <si>
    <t>kUniformCalibration-371-20231218-21:21:04-21560</t>
  </si>
  <si>
    <t>kUniformCalibration-372-20231218-21:21:06-6684</t>
  </si>
  <si>
    <t>kUniformCalibration-373-20231218-21:21:08-14724</t>
  </si>
  <si>
    <t>kUniformCalibration-374-20231218-21:21:11-13884</t>
  </si>
  <si>
    <t>kUniformCalibration-375-20231218-21:21:13-17104</t>
  </si>
  <si>
    <t>kUniformCalibration-376-20231218-21:21:15-21652</t>
  </si>
  <si>
    <t>kUniformCalibration-377-20231218-21:21:17-1296</t>
  </si>
  <si>
    <t>kUniformCalibration-378-20231218-21:21:20-4596</t>
  </si>
  <si>
    <t>kUniformCalibration-379-20231218-21:21:22-23364</t>
  </si>
  <si>
    <t>kUniformCalibration-380-20231218-21:21:24-6208</t>
  </si>
  <si>
    <t>kUniformCalibration-381-20231218-21:21:27-19688</t>
  </si>
  <si>
    <t>kUniformCalibration-382-20231218-21:21:29-21732</t>
  </si>
  <si>
    <t>kUniformCalibration-383-20231218-21:21:32-9024</t>
  </si>
  <si>
    <t>kUniformCalibration-384-20231218-21:21:35-9256</t>
  </si>
  <si>
    <t>kUniformCalibration-385-20231218-21:21:37-2836</t>
  </si>
  <si>
    <t>kUniformCalibration-386-20231218-21:21:40-1256</t>
  </si>
  <si>
    <t>kUniformCalibration-387-20231218-21:21:42-20820</t>
  </si>
  <si>
    <t>kUniformCalibration-388-20231218-21:21:45-3684</t>
  </si>
  <si>
    <t>kUniformCalibration-389-20231218-21:21:48-1496</t>
  </si>
  <si>
    <t>kUniformCalibration-390-20231218-21:21:50-19952</t>
  </si>
  <si>
    <t>kUniformCalibration-391-20231218-21:21:53-12748</t>
  </si>
  <si>
    <t>kUniformCalibration-392-20231218-21:21:56-7120</t>
  </si>
  <si>
    <t>kUniformCalibration-393-20231218-21:21:58-16092</t>
  </si>
  <si>
    <t>kUniformCalibration-395-20231218-21:22:03-7828</t>
  </si>
  <si>
    <t>kUniformCalibration-396-20231218-21:22:05-13328</t>
  </si>
  <si>
    <t>kUniformCalibration-397-20231218-21:22:08-24248</t>
  </si>
  <si>
    <t>kUniformCalibration-398-20231218-21:22:10-21428</t>
  </si>
  <si>
    <t>kUniformCalibration-399-20231218-21:22:12-8504</t>
  </si>
  <si>
    <t>kUniformCalibration-400-20231218-21:22:14-19640</t>
  </si>
  <si>
    <t>kUniformCalibration-401-20231218-21:22:17-2028</t>
  </si>
  <si>
    <t>kUniformCalibration-402-20231218-21:22:19-8732</t>
  </si>
  <si>
    <t>kUniformCalibration-403-20231218-21:22:21-5260</t>
  </si>
  <si>
    <t>kUniformCalibration-404-20231218-21:22:24-14988</t>
  </si>
  <si>
    <t>kUniformCalibration-405-20231218-21:22:27-8052</t>
  </si>
  <si>
    <t>kUniformCalibration-406-20231218-21:22:29-17132</t>
  </si>
  <si>
    <t>kUniformCalibration-407-20231218-21:22:32-15604</t>
  </si>
  <si>
    <t>kUniformCalibration-408-20231218-21:22:35-10780</t>
  </si>
  <si>
    <t>kUniformCalibration-409-20231218-21:22:37-19172</t>
  </si>
  <si>
    <t>kUniformCalibration-410-20231218-21:22:39-19712</t>
  </si>
  <si>
    <t>kUniformCalibration-411-20231218-21:22:42-23092</t>
  </si>
  <si>
    <t>kUniformCalibration-412-20231218-21:22:44-19212</t>
  </si>
  <si>
    <t>kUniformCalibration-413-20231218-21:22:47-12988</t>
  </si>
  <si>
    <t>kUniformCalibration-414-20231218-21:22:49-7780</t>
  </si>
  <si>
    <t>kUniformCalibration-415-20231218-21:22:51-9812</t>
  </si>
  <si>
    <t>kUniformCalibration-416-20231218-21:22:54-11112</t>
  </si>
  <si>
    <t>kUniformCalibration-417-20231218-21:22:56-15188</t>
  </si>
  <si>
    <t>kUniformCalibration-418-20231218-21:22:59-7624</t>
  </si>
  <si>
    <t>kUniformCalibration-419-20231218-21:23:01-7480</t>
  </si>
  <si>
    <t>kUniformCalibration-420-20231218-21:23:03-21208</t>
  </si>
  <si>
    <t>kUniformCalibration-421-20231218-21:23:06-10232</t>
  </si>
  <si>
    <t>kUniformCalibration-422-20231218-21:23:08-11772</t>
  </si>
  <si>
    <t>kUniformCalibration-423-20231218-21:23:11-15036</t>
  </si>
  <si>
    <t>kUniformCalibration-425-20231218-21:23:15-6408</t>
  </si>
  <si>
    <t>kUniformCalibration-426-20231218-21:23:18-9628</t>
  </si>
  <si>
    <t>kUniformCalibration-427-20231218-21:23:20-18924</t>
  </si>
  <si>
    <t>kUniformCalibration-428-20231218-21:23:23-9428</t>
  </si>
  <si>
    <t>kUniformCalibration-429-20231218-21:23:25-11340</t>
  </si>
  <si>
    <t>kUniformCalibration-430-20231218-21:23:27-11244</t>
  </si>
  <si>
    <t>kUniformCalibration-431-20231218-21:23:30-14136</t>
  </si>
  <si>
    <t>kUniformCalibration-432-20231218-21:23:32-5832</t>
  </si>
  <si>
    <t>kUniformCalibration-433-20231218-21:23:34-21700</t>
  </si>
  <si>
    <t>kUniformCalibration-434-20231218-21:23:36-17984</t>
  </si>
  <si>
    <t>kUniformCalibration-435-20231218-21:23:39-21288</t>
  </si>
  <si>
    <t>kUniformCalibration-436-20231218-21:23:41-22328</t>
  </si>
  <si>
    <t>kUniformCalibration-437-20231218-21:23:43-23052</t>
  </si>
  <si>
    <t>kUniformCalibration-438-20231218-21:23:45-14552</t>
  </si>
  <si>
    <t>kUniformCalibration-439-20231218-21:23:48-19612</t>
  </si>
  <si>
    <t>kUniformCalibration-440-20231218-21:23:50-23636</t>
  </si>
  <si>
    <t>kUniformCalibration-441-20231218-21:23:52-16744</t>
  </si>
  <si>
    <t>kUniformCalibration-442-20231218-21:23:55-2488</t>
  </si>
  <si>
    <t>kUniformCalibration-443-20231218-21:23:57-6900</t>
  </si>
  <si>
    <t>kUniformCalibration-444-20231218-21:23:59-11732</t>
  </si>
  <si>
    <t>kUniformCalibration-445-20231218-21:24:02-7332</t>
  </si>
  <si>
    <t>kUniformCalibration-446-20231218-21:24:04-14824</t>
  </si>
  <si>
    <t>kUniformCalibration-447-20231218-21:24:06-11664</t>
  </si>
  <si>
    <t>kUniformCalibration-448-20231218-21:24:09-22316</t>
  </si>
  <si>
    <t>kUniformCalibration-449-20231218-21:24:12-6720</t>
  </si>
  <si>
    <t>kUniformCalibration-450-20231218-21:24:14-2784</t>
  </si>
  <si>
    <t>kUniformCalibration-451-20231218-21:24:17-23868</t>
  </si>
  <si>
    <t>kUniformCalibration-452-20231218-21:24:19-21240</t>
  </si>
  <si>
    <t>kUniformCalibration-453-20231218-21:24:21-13408</t>
  </si>
  <si>
    <t>kUniformCalibration-455-20231218-21:24:27-23736</t>
  </si>
  <si>
    <t>kUniformCalibration-456-20231218-21:24:29-15428</t>
  </si>
  <si>
    <t>kUniformCalibration-457-20231218-21:24:32-17420</t>
  </si>
  <si>
    <t>kUniformCalibration-458-20231218-21:24:34-16560</t>
  </si>
  <si>
    <t>kUniformCalibration-459-20231218-21:24:36-16348</t>
  </si>
  <si>
    <t>kUniformCalibration-460-20231218-21:24:38-18264</t>
  </si>
  <si>
    <t>kUniformCalibration-461-20231218-21:24:40-8852</t>
  </si>
  <si>
    <t>kUniformCalibration-462-20231218-21:24:42-1796</t>
  </si>
  <si>
    <t>kUniformCalibration-463-20231218-21:24:45-4980</t>
  </si>
  <si>
    <t>kUniformCalibration-464-20231218-21:24:47-3064</t>
  </si>
  <si>
    <t>kUniformCalibration-465-20231218-21:24:49-19816</t>
  </si>
  <si>
    <t>kUniformCalibration-466-20231218-21:24:52-13624</t>
  </si>
  <si>
    <t>kUniformCalibration-467-20231218-21:24:54-17292</t>
  </si>
  <si>
    <t>kUniformCalibration-468-20231218-21:24:56-13280</t>
  </si>
  <si>
    <t>kUniformCalibration-469-20231218-21:24:58-6168</t>
  </si>
  <si>
    <t>kUniformCalibration-470-20231218-21:25:00-21532</t>
  </si>
  <si>
    <t>kUniformCalibration-471-20231218-21:25:03-14520</t>
  </si>
  <si>
    <t>kUniformCalibration-472-20231218-21:25:06-5864</t>
  </si>
  <si>
    <t>kUniformCalibration-473-20231218-21:25:08-8648</t>
  </si>
  <si>
    <t>kUniformCalibration-474-20231218-21:25:10-15192</t>
  </si>
  <si>
    <t>kUniformCalibration-475-20231218-21:25:13-12084</t>
  </si>
  <si>
    <t>kUniformCalibration-476-20231218-21:25:16-16180</t>
  </si>
  <si>
    <t>kUniformCalibration-477-20231218-21:25:18-22764</t>
  </si>
  <si>
    <t>kUniformCalibration-478-20231218-21:25:21-18492</t>
  </si>
  <si>
    <t>kUniformCalibration-479-20231218-21:25:24-2332</t>
  </si>
  <si>
    <t>kUniformCalibration-480-20231218-21:25:27-5824</t>
  </si>
  <si>
    <t>kUniformCalibration-481-20231218-21:25:30-1040</t>
  </si>
  <si>
    <t>kUniformCalibration-482-20231218-21:25:32-15324</t>
  </si>
  <si>
    <t>kUniformCalibration-483-20231218-21:25:35-7584</t>
  </si>
  <si>
    <t>kUniformCalibration-485-20231218-21:25:39-19900</t>
  </si>
  <si>
    <t>kUniformCalibration-486-20231218-21:25:42-3192</t>
  </si>
  <si>
    <t>kUniformCalibration-487-20231218-21:25:45-5792</t>
  </si>
  <si>
    <t>kUniformCalibration-488-20231218-21:25:47-9060</t>
  </si>
  <si>
    <t>kUniformCalibration-489-20231218-21:25:49-21064</t>
  </si>
  <si>
    <t>kUniformCalibration-490-20231218-21:25:51-9532</t>
  </si>
  <si>
    <t>kUniformCalibration-491-20231218-21:25:53-20036</t>
  </si>
  <si>
    <t>kUniformCalibration-492-20231218-21:25:56-21968</t>
  </si>
  <si>
    <t>kUniformCalibration-493-20231218-21:25:58-6456</t>
  </si>
  <si>
    <t>kUniformCalibration-494-20231218-21:26:01-10668</t>
  </si>
  <si>
    <t>kUniformCalibration-495-20231218-21:26:04-16144</t>
  </si>
  <si>
    <t>kUniformCalibration-496-20231218-21:26:07-17872</t>
  </si>
  <si>
    <t>kUniformCalibration-497-20231218-21:26:09-24100</t>
  </si>
  <si>
    <t>kUniformCalibration-498-20231218-21:26:12-16864</t>
  </si>
  <si>
    <t>kUniformCalibration-499-20231218-21:26:15-12416</t>
  </si>
  <si>
    <t>kUniformCalibration-500-20231218-21:26:18-21768</t>
  </si>
  <si>
    <t>kUniformCalibration-501-20231218-21:26:21-20160</t>
  </si>
  <si>
    <t>kUniformCalibration-502-20231218-21:26:24-10576</t>
  </si>
  <si>
    <t>kUniformCalibration-503-20231218-21:26:27-16808</t>
  </si>
  <si>
    <t>kUniformCalibration-504-20231218-21:26:29-17452</t>
  </si>
  <si>
    <t>kUniformCalibration-505-20231218-21:26:31-18472</t>
  </si>
  <si>
    <t>kUniformCalibration-506-20231218-21:26:34-24236</t>
  </si>
  <si>
    <t>kUniformCalibration-507-20231218-21:26:36-276</t>
  </si>
  <si>
    <t>kUniformCalibration-508-20231218-21:26:39-14364</t>
  </si>
  <si>
    <t>kUniformCalibration-509-20231218-21:26:42-14088</t>
  </si>
  <si>
    <t>kUniformCalibration-510-20231218-21:26:45-11076</t>
  </si>
  <si>
    <t>kUniformCalibration-511-20231218-21:26:48-16620</t>
  </si>
  <si>
    <t>kUniformCalibration-512-20231218-21:26:50-23780</t>
  </si>
  <si>
    <t>kUniformCalibration-513-20231218-21:26:52-7452</t>
  </si>
  <si>
    <t>kUniformCalibration-515-20231218-21:26:58-5504</t>
  </si>
  <si>
    <t>kUniformCalibration-516-20231218-21:27:01-17652</t>
  </si>
  <si>
    <t>kUniformCalibration-517-20231218-21:27:04-4032</t>
  </si>
  <si>
    <t>kUniformCalibration-518-20231218-21:27:06-9200</t>
  </si>
  <si>
    <t>kUniformCalibration-519-20231218-21:27:09-5356</t>
  </si>
  <si>
    <t>kUniformCalibration-520-20231218-21:27:12-21044</t>
  </si>
  <si>
    <t>kUniformCalibration-521-20231218-21:27:14-15940</t>
  </si>
  <si>
    <t>kUniformCalibration-522-20231218-21:27:17-17692</t>
  </si>
  <si>
    <t>kUniformCalibration-523-20231218-21:27:19-21136</t>
  </si>
  <si>
    <t>kUniformCalibration-524-20231218-21:27:22-15872</t>
  </si>
  <si>
    <t>kUniformCalibration-525-20231218-21:27:25-10636</t>
  </si>
  <si>
    <t>kUniformCalibration-526-20231218-21:27:27-16272</t>
  </si>
  <si>
    <t>kUniformCalibration-527-20231218-21:27:30-15600</t>
  </si>
  <si>
    <t>kUniformCalibration-528-20231218-21:27:32-8252</t>
  </si>
  <si>
    <t>kUniformCalibration-529-20231218-21:27:35-22524</t>
  </si>
  <si>
    <t>kUniformCalibration-530-20231218-21:27:38-5916</t>
  </si>
  <si>
    <t>kUniformCalibration-531-20231218-21:27:40-24504</t>
  </si>
  <si>
    <t>kUniformCalibration-532-20231218-21:27:43-20956</t>
  </si>
  <si>
    <t>kUniformCalibration-533-20231218-21:27:46-19860</t>
  </si>
  <si>
    <t>kUniformCalibration-534-20231218-21:27:48-11556</t>
  </si>
  <si>
    <t>kUniformCalibration-535-20231218-21:27:51-1604</t>
  </si>
  <si>
    <t>kUniformCalibration-536-20231218-21:27:54-22212</t>
  </si>
  <si>
    <t>kUniformCalibration-537-20231218-21:27:56-20288</t>
  </si>
  <si>
    <t>kUniformCalibration-538-20231218-21:27:59-5656</t>
  </si>
  <si>
    <t>kUniformCalibration-539-20231218-21:28:02-1236</t>
  </si>
  <si>
    <t>kUniformCalibration-540-20231218-21:28:04-23536</t>
  </si>
  <si>
    <t>kUniformCalibration-541-20231218-21:28:07-8396</t>
  </si>
  <si>
    <t>kUniformCalibration-542-20231218-21:28:10-5700</t>
  </si>
  <si>
    <t>kUniformCalibration-543-20231218-21:28:13-9572</t>
  </si>
  <si>
    <t>kUniformCalibration-545-20231218-21:28:18-4308</t>
  </si>
  <si>
    <t>kUniformCalibration-546-20231218-21:28:21-21232</t>
  </si>
  <si>
    <t>kUniformCalibration-547-20231218-21:28:23-20500</t>
  </si>
  <si>
    <t>kUniformCalibration-548-20231218-21:28:26-812</t>
  </si>
  <si>
    <t>kUniformCalibration-549-20231218-21:28:28-10864</t>
  </si>
  <si>
    <t>kUniformCalibration-550-20231218-21:28:31-9724</t>
  </si>
  <si>
    <t>kUniformCalibration-551-20231218-21:28:34-19472</t>
  </si>
  <si>
    <t>kUniformCalibration-552-20231218-21:28:37-18840</t>
  </si>
  <si>
    <t>kUniformCalibration-553-20231218-21:28:39-20172</t>
  </si>
  <si>
    <t>kUniformCalibration-554-20231218-21:28:42-20948</t>
  </si>
  <si>
    <t>kUniformCalibration-555-20231218-21:28:44-10940</t>
  </si>
  <si>
    <t>kUniformCalibration-556-20231218-21:28:47-19948</t>
  </si>
  <si>
    <t>kUniformCalibration-557-20231218-21:28:50-21308</t>
  </si>
  <si>
    <t>kUniformCalibration-558-20231218-21:28:52-15280</t>
  </si>
  <si>
    <t>kUniformCalibration-559-20231218-21:28:55-6800</t>
  </si>
  <si>
    <t>kUniformCalibration-560-20231218-21:28:58-13576</t>
  </si>
  <si>
    <t>kUniformCalibration-561-20231218-21:29:00-16532</t>
  </si>
  <si>
    <t>kUniformCalibration-562-20231218-21:29:03-13304</t>
  </si>
  <si>
    <t>kUniformCalibration-563-20231218-21:29:06-21832</t>
  </si>
  <si>
    <t>kUniformCalibration-564-20231218-21:29:08-20988</t>
  </si>
  <si>
    <t>kUniformCalibration-565-20231218-21:29:11-14880</t>
  </si>
  <si>
    <t>kUniformCalibration-566-20231218-21:29:13-23204</t>
  </si>
  <si>
    <t>kUniformCalibration-567-20231218-21:29:16-21704</t>
  </si>
  <si>
    <t>kUniformCalibration-568-20231218-21:29:19-10368</t>
  </si>
  <si>
    <t>kUniformCalibration-569-20231218-21:29:21-15160</t>
  </si>
  <si>
    <t>kUniformCalibration-570-20231218-21:29:24-9796</t>
  </si>
  <si>
    <t>kUniformCalibration-571-20231218-21:29:26-18344</t>
  </si>
  <si>
    <t>kUniformCalibration-572-20231218-21:29:29-20592</t>
  </si>
  <si>
    <t>kUniformCalibration-573-20231218-21:29:31-3272</t>
  </si>
  <si>
    <t>kUniformCalibration-575-20231218-21:29:37-21332</t>
  </si>
  <si>
    <t>kUniformCalibration-576-20231218-21:29:39-17808</t>
  </si>
  <si>
    <t>kUniformCalibration-577-20231218-21:29:41-13392</t>
  </si>
  <si>
    <t>kUniformCalibration-578-20231218-21:29:44-13960</t>
  </si>
  <si>
    <t>kUniformCalibration-579-20231218-21:29:46-16792</t>
  </si>
  <si>
    <t>kUniformCalibration-580-20231218-21:29:49-13140</t>
  </si>
  <si>
    <t>kUniformCalibration-581-20231218-21:29:52-21432</t>
  </si>
  <si>
    <t>kUniformCalibration-582-20231218-21:29:54-1316</t>
  </si>
  <si>
    <t>kUniformCalibration-583-20231218-21:29:56-18792</t>
  </si>
  <si>
    <t>kUniformCalibration-584-20231218-21:29:59-17536</t>
  </si>
  <si>
    <t>kUniformCalibration-585-20231218-21:30:01-7692</t>
  </si>
  <si>
    <t>kUniformCalibration-586-20231218-21:30:04-19496</t>
  </si>
  <si>
    <t>kUniformCalibration-587-20231218-21:30:06-10108</t>
  </si>
  <si>
    <t>kUniformCalibration-588-20231218-21:30:09-16684</t>
  </si>
  <si>
    <t>kUniformCalibration-589-20231218-21:30:12-8648</t>
  </si>
  <si>
    <t>kUniformCalibration-590-20231218-21:30:15-8756</t>
  </si>
  <si>
    <t>kUniformCalibration-591-20231218-21:30:17-17852</t>
  </si>
  <si>
    <t>kUniformCalibration-592-20231218-21:30:20-14052</t>
  </si>
  <si>
    <t>kUniformCalibration-593-20231218-21:30:23-6384</t>
  </si>
  <si>
    <t>kUniformCalibration-594-20231218-21:30:26-18636</t>
  </si>
  <si>
    <t>kUniformCalibration-595-20231218-21:30:28-21688</t>
  </si>
  <si>
    <t>kUniformCalibration-596-20231218-21:30:31-15992</t>
  </si>
  <si>
    <t>kUniformCalibration-597-20231218-21:30:34-22476</t>
  </si>
  <si>
    <t>kUniformCalibration-598-20231218-21:30:37-2156</t>
  </si>
  <si>
    <t>kUniformCalibration-599-20231218-21:30:40-15888</t>
  </si>
  <si>
    <t>kUniformCalibration-600-20231218-21:30:43-17700</t>
  </si>
  <si>
    <t>kUniformCalibration-601-20231218-21:30:46-5228</t>
  </si>
  <si>
    <t>kUniformCalibration-602-20231218-21:30:49-20628</t>
  </si>
  <si>
    <t>kUniformCalibration-603-20231218-21:30:52-3192</t>
  </si>
  <si>
    <t>kUniformCalibration-605-20231218-21:30:56-8172</t>
  </si>
  <si>
    <t>kUniformCalibration-606-20231218-21:30:59-3888</t>
  </si>
  <si>
    <t>kUniformCalibration-607-20231218-21:31:02-13648</t>
  </si>
  <si>
    <t>kUniformCalibration-608-20231218-21:31:04-11468</t>
  </si>
  <si>
    <t>kUniformCalibration-609-20231218-21:31:07-14724</t>
  </si>
  <si>
    <t>kUniformCalibration-610-20231218-21:31:10-12932</t>
  </si>
  <si>
    <t>kUniformCalibration-611-20231218-21:31:12-15900</t>
  </si>
  <si>
    <t>kUniformCalibration-612-20231218-21:31:15-124</t>
  </si>
  <si>
    <t>kUniformCalibration-613-20231218-21:31:17-3180</t>
  </si>
  <si>
    <t>kUniformCalibration-614-20231218-21:31:20-24312</t>
  </si>
  <si>
    <t>kUniformCalibration-615-20231218-21:31:23-13888</t>
  </si>
  <si>
    <t>kUniformCalibration-616-20231218-21:31:26-24516</t>
  </si>
  <si>
    <t>kUniformCalibration-617-20231218-21:31:29-13260</t>
  </si>
  <si>
    <t>kUniformCalibration-618-20231218-21:31:32-10064</t>
  </si>
  <si>
    <t>kUniformCalibration-619-20231218-21:31:34-8476</t>
  </si>
  <si>
    <t>kUniformCalibration-620-20231218-21:31:37-22588</t>
  </si>
  <si>
    <t>kUniformCalibration-621-20231218-21:31:40-9440</t>
  </si>
  <si>
    <t>kUniformCalibration-622-20231218-21:31:43-21664</t>
  </si>
  <si>
    <t>kUniformCalibration-623-20231218-21:31:46-22792</t>
  </si>
  <si>
    <t>kUniformCalibration-624-20231218-21:31:49-15196</t>
  </si>
  <si>
    <t>kUniformCalibration-625-20231218-21:31:51-18472</t>
  </si>
  <si>
    <t>kUniformCalibration-626-20231218-21:31:54-1208</t>
  </si>
  <si>
    <t>kUniformCalibration-627-20231218-21:31:57-276</t>
  </si>
  <si>
    <t>kUniformCalibration-628-20231218-21:31:59-11808</t>
  </si>
  <si>
    <t>kUniformCalibration-629-20231218-21:32:01-22104</t>
  </si>
  <si>
    <t>kUniformCalibration-630-20231218-21:32:04-13288</t>
  </si>
  <si>
    <t>kUniformCalibration-631-20231218-21:32:07-10068</t>
  </si>
  <si>
    <t>kUniformCalibration-632-20231218-21:32:09-11716</t>
  </si>
  <si>
    <t>kUniformCalibration-633-20231218-21:32:12-24420</t>
  </si>
  <si>
    <t>kUniformCalibration-635-20231218-21:32:17-12168</t>
  </si>
  <si>
    <t>kUniformCalibration-636-20231218-21:32:20-9484</t>
  </si>
  <si>
    <t>kUniformCalibration-637-20231218-21:32:23-17204</t>
  </si>
  <si>
    <t>kUniformCalibration-638-20231218-21:32:26-14424</t>
  </si>
  <si>
    <t>kUniformCalibration-639-20231218-21:32:29-13364</t>
  </si>
  <si>
    <t>kUniformCalibration-640-20231218-21:32:32-6892</t>
  </si>
  <si>
    <t>kUniformCalibration-641-20231218-21:32:35-22484</t>
  </si>
  <si>
    <t>kUniformCalibration-642-20231218-21:32:38-10508</t>
  </si>
  <si>
    <t>kUniformCalibration-643-20231218-21:32:41-3676</t>
  </si>
  <si>
    <t>kUniformCalibration-644-20231218-21:32:44-2120</t>
  </si>
  <si>
    <t>kUniformCalibration-645-20231218-21:32:47-11276</t>
  </si>
  <si>
    <t>kUniformCalibration-646-20231218-21:32:50-23524</t>
  </si>
  <si>
    <t>kUniformCalibration-647-20231218-21:32:53-9512</t>
  </si>
  <si>
    <t>kUniformCalibration-648-20231218-21:32:56-2100</t>
  </si>
  <si>
    <t>kUniformCalibration-649-20231218-21:32:59-6256</t>
  </si>
  <si>
    <t>kUniformCalibration-650-20231218-21:33:02-10408</t>
  </si>
  <si>
    <t>kUniformCalibration-651-20231218-21:33:05-23400</t>
  </si>
  <si>
    <t>kUniformCalibration-652-20231218-21:33:08-22524</t>
  </si>
  <si>
    <t>kUniformCalibration-653-20231218-21:33:11-14572</t>
  </si>
  <si>
    <t>kUniformCalibration-654-20231218-21:33:14-10496</t>
  </si>
  <si>
    <t>kUniformCalibration-655-20231218-21:33:17-3432</t>
  </si>
  <si>
    <t>kUniformCalibration-656-20231218-21:33:20-19860</t>
  </si>
  <si>
    <t>kUniformCalibration-657-20231218-21:33:23-17272</t>
  </si>
  <si>
    <t>kUniformCalibration-658-20231218-21:33:26-21628</t>
  </si>
  <si>
    <t>kUniformCalibration-659-20231218-21:33:29-1604</t>
  </si>
  <si>
    <t>k_mean</t>
  </si>
  <si>
    <t>kExponentialCalibration-1320-20231219-00:05:11-5344</t>
  </si>
  <si>
    <t>kExponentialCalibration-1321-20231219-00:05:15-19784</t>
  </si>
  <si>
    <t>kExponentialCalibration-1322-20231219-00:05:19-17908</t>
  </si>
  <si>
    <t>kExponentialCalibration-1323-20231219-00:05:22-22140</t>
  </si>
  <si>
    <t>kExponentialCalibration-1325-20231219-00:05:29-21320</t>
  </si>
  <si>
    <t>kExponentialCalibration-1326-20231219-00:05:32-8564</t>
  </si>
  <si>
    <t>kExponentialCalibration-1327-20231219-00:05:36-988</t>
  </si>
  <si>
    <t>kExponentialCalibration-1328-20231219-00:05:40-19964</t>
  </si>
  <si>
    <t>kExponentialCalibration-1329-20231219-00:05:45-18068</t>
  </si>
  <si>
    <t>kExponentialCalibration-1330-20231219-00:05:50-16096</t>
  </si>
  <si>
    <t>kExponentialCalibration-1331-20231219-00:05:53-13248</t>
  </si>
  <si>
    <t>kExponentialCalibration-1332-20231219-00:05:56-4324</t>
  </si>
  <si>
    <t>kExponentialCalibration-1333-20231219-00:05:59-2508</t>
  </si>
  <si>
    <t>kExponentialCalibration-1334-20231219-00:06:02-23728</t>
  </si>
  <si>
    <t>kExponentialCalibration-1335-20231219-00:06:05-8244</t>
  </si>
  <si>
    <t>kExponentialCalibration-1336-20231219-00:06:08-19340</t>
  </si>
  <si>
    <t>kExponentialCalibration-1337-20231219-00:06:12-17496</t>
  </si>
  <si>
    <t>kExponentialCalibration-1338-20231219-00:06:16-13240</t>
  </si>
  <si>
    <t>kExponentialCalibration-1339-20231219-00:06:21-23472</t>
  </si>
  <si>
    <t>kExponentialCalibration-1340-20231219-00:06:24-20864</t>
  </si>
  <si>
    <t>kExponentialCalibration-1341-20231219-00:06:27-5548</t>
  </si>
  <si>
    <t>kExponentialCalibration-1342-20231219-00:06:31-10028</t>
  </si>
  <si>
    <t>kExponentialCalibration-1343-20231219-00:06:34-18776</t>
  </si>
  <si>
    <t>kExponentialCalibration-1344-20231219-00:06:37-5764</t>
  </si>
  <si>
    <t>kExponentialCalibration-1345-20231219-00:06:41-3752</t>
  </si>
  <si>
    <t>kExponentialCalibration-1346-20231219-00:06:45-18044</t>
  </si>
  <si>
    <t>kExponentialCalibration-1347-20231219-00:06:49-9060</t>
  </si>
  <si>
    <t>kExponentialCalibration-1348-20231219-00:06:52-10816</t>
  </si>
  <si>
    <t>kExponentialCalibration-1349-20231219-00:06:56-19540</t>
  </si>
  <si>
    <t>kExponentialCalibration-1350-20231219-00:06:59-13328</t>
  </si>
  <si>
    <t>kExponentialCalibration-1351-20231219-00:07:03-14900</t>
  </si>
  <si>
    <t>kExponentialCalibration-1352-20231219-00:07:05-24020</t>
  </si>
  <si>
    <t>kExponentialCalibration-1353-20231219-00:07:08-16176</t>
  </si>
  <si>
    <t>kExponentialCalibration-1355-20231219-00:07:16-10316</t>
  </si>
  <si>
    <t>kExponentialCalibration-1356-20231219-00:07:21-13080</t>
  </si>
  <si>
    <t>kExponentialCalibration-1357-20231219-00:07:25-22308</t>
  </si>
  <si>
    <t>kExponentialCalibration-1358-20231219-00:07:27-14904</t>
  </si>
  <si>
    <t>kExponentialCalibration-1359-20231219-00:07:31-21732</t>
  </si>
  <si>
    <t>kExponentialCalibration-1360-20231219-00:07:34-19836</t>
  </si>
  <si>
    <t>kExponentialCalibration-1361-20231219-00:07:38-22300</t>
  </si>
  <si>
    <t>kExponentialCalibration-1362-20231219-00:07:41-18060</t>
  </si>
  <si>
    <t>kExponentialCalibration-1363-20231219-00:07:44-23720</t>
  </si>
  <si>
    <t>kExponentialCalibration-1364-20231219-00:07:48-12396</t>
  </si>
  <si>
    <t>kExponentialCalibration-1365-20231219-00:07:53-6456</t>
  </si>
  <si>
    <t>kExponentialCalibration-1366-20231219-00:07:56-20468</t>
  </si>
  <si>
    <t>kExponentialCalibration-1367-20231219-00:07:59-11720</t>
  </si>
  <si>
    <t>kExponentialCalibration-1368-20231219-00:08:03-24024</t>
  </si>
  <si>
    <t>kExponentialCalibration-1369-20231219-00:08:06-23616</t>
  </si>
  <si>
    <t>kExponentialCalibration-1370-20231219-00:08:09-13520</t>
  </si>
  <si>
    <t>kExponentialCalibration-1371-20231219-00:08:12-6020</t>
  </si>
  <si>
    <t>kExponentialCalibration-1372-20231219-00:08:16-19300</t>
  </si>
  <si>
    <t>kExponentialCalibration-1373-20231219-00:08:19-24368</t>
  </si>
  <si>
    <t>kExponentialCalibration-1374-20231219-00:08:23-13032</t>
  </si>
  <si>
    <t>kExponentialCalibration-1375-20231219-00:08:28-22744</t>
  </si>
  <si>
    <t>kExponentialCalibration-1376-20231219-00:08:31-8884</t>
  </si>
  <si>
    <t>kExponentialCalibration-1377-20231219-00:08:34-22064</t>
  </si>
  <si>
    <t>kExponentialCalibration-1378-20231219-00:08:37-1520</t>
  </si>
  <si>
    <t>kExponentialCalibration-1379-20231219-00:08:40-22956</t>
  </si>
  <si>
    <t>kExponentialCalibration-1380-20231219-00:08:43-8860</t>
  </si>
  <si>
    <t>kExponentialCalibration-1381-20231219-00:08:46-15624</t>
  </si>
  <si>
    <t>kExponentialCalibration-1382-20231219-00:08:49-13192</t>
  </si>
  <si>
    <t>kExponentialCalibration-1383-20231219-00:08:53-13136</t>
  </si>
  <si>
    <t>kExponentialCalibration-1385-20231219-00:09:00-14844</t>
  </si>
  <si>
    <t>kExponentialCalibration-1386-20231219-00:09:03-5776</t>
  </si>
  <si>
    <t>kExponentialCalibration-1387-20231219-00:09:06-8260</t>
  </si>
  <si>
    <t>kExponentialCalibration-1388-20231219-00:09:09-12472</t>
  </si>
  <si>
    <t>kExponentialCalibration-1389-20231219-00:09:12-10768</t>
  </si>
  <si>
    <t>kExponentialCalibration-1390-20231219-00:09:14-13724</t>
  </si>
  <si>
    <t>kExponentialCalibration-1391-20231219-00:09:17-5024</t>
  </si>
  <si>
    <t>kExponentialCalibration-1392-20231219-00:09:19-14516</t>
  </si>
  <si>
    <t>kExponentialCalibration-1393-20231219-00:09:23-16456</t>
  </si>
  <si>
    <t>kExponentialCalibration-1394-20231219-00:09:28-10212</t>
  </si>
  <si>
    <t>kExponentialCalibration-1395-20231219-00:09:32-14016</t>
  </si>
  <si>
    <t>kExponentialCalibration-1396-20231219-00:09:35-18364</t>
  </si>
  <si>
    <t>kExponentialCalibration-1397-20231219-00:09:37-19220</t>
  </si>
  <si>
    <t>kExponentialCalibration-1398-20231219-00:09:40-23648</t>
  </si>
  <si>
    <t>kExponentialCalibration-1399-20231219-00:09:43-9532</t>
  </si>
  <si>
    <t>kExponentialCalibration-1400-20231219-00:09:46-18300</t>
  </si>
  <si>
    <t>kExponentialCalibration-1401-20231219-00:09:49-16032</t>
  </si>
  <si>
    <t>kExponentialCalibration-1402-20231219-00:09:52-24508</t>
  </si>
  <si>
    <t>kExponentialCalibration-1403-20231219-00:09:56-12496</t>
  </si>
  <si>
    <t>kExponentialCalibration-1404-20231219-00:09:59-9168</t>
  </si>
  <si>
    <t>kExponentialCalibration-1405-20231219-00:10:02-8552</t>
  </si>
  <si>
    <t>kExponentialCalibration-1406-20231219-00:10:05-8264</t>
  </si>
  <si>
    <t>kExponentialCalibration-1407-20231219-00:10:08-12412</t>
  </si>
  <si>
    <t>kExponentialCalibration-1408-20231219-00:10:11-14328</t>
  </si>
  <si>
    <t>kExponentialCalibration-1409-20231219-00:10:15-13796</t>
  </si>
  <si>
    <t>kExponentialCalibration-1410-20231219-00:10:17-22412</t>
  </si>
  <si>
    <t>kExponentialCalibration-1411-20231219-00:10:20-7736</t>
  </si>
  <si>
    <t>kExponentialCalibration-1412-20231219-00:10:23-12736</t>
  </si>
  <si>
    <t>kExponentialCalibration-1413-20231219-00:10:26-17192</t>
  </si>
  <si>
    <t>kExponentialCalibration-1415-20231219-00:10:34-13856</t>
  </si>
  <si>
    <t>kExponentialCalibration-1416-20231219-00:10:37-4304</t>
  </si>
  <si>
    <t>kExponentialCalibration-1417-20231219-00:10:39-2716</t>
  </si>
  <si>
    <t>kExponentialCalibration-1418-20231219-00:10:42-15188</t>
  </si>
  <si>
    <t>kExponentialCalibration-1419-20231219-00:10:45-24364</t>
  </si>
  <si>
    <t>kExponentialCalibration-1420-20231219-00:10:47-1972</t>
  </si>
  <si>
    <t>kExponentialCalibration-1421-20231219-00:10:50-9964</t>
  </si>
  <si>
    <t>kExponentialCalibration-1422-20231219-00:10:53-15664</t>
  </si>
  <si>
    <t>kExponentialCalibration-1423-20231219-00:10:56-17252</t>
  </si>
  <si>
    <t>kExponentialCalibration-1424-20231219-00:10:59-1372</t>
  </si>
  <si>
    <t>kExponentialCalibration-1425-20231219-00:11:03-22708</t>
  </si>
  <si>
    <t>kExponentialCalibration-1426-20231219-00:11:07-10384</t>
  </si>
  <si>
    <t>kExponentialCalibration-1427-20231219-00:11:09-10140</t>
  </si>
  <si>
    <t>kExponentialCalibration-1428-20231219-00:11:12-10892</t>
  </si>
  <si>
    <t>kExponentialCalibration-1429-20231219-00:11:15-14688</t>
  </si>
  <si>
    <t>kExponentialCalibration-1430-20231219-00:11:18-20520</t>
  </si>
  <si>
    <t>kExponentialCalibration-1431-20231219-00:11:20-14380</t>
  </si>
  <si>
    <t>kExponentialCalibration-1432-20231219-00:11:23-8684</t>
  </si>
  <si>
    <t>kExponentialCalibration-1433-20231219-00:11:25-17788</t>
  </si>
  <si>
    <t>kExponentialCalibration-1434-20231219-00:11:29-22976</t>
  </si>
  <si>
    <t>kExponentialCalibration-1435-20231219-00:11:32-13628</t>
  </si>
  <si>
    <t>kExponentialCalibration-1436-20231219-00:11:36-14460</t>
  </si>
  <si>
    <t>kExponentialCalibration-1437-20231219-00:11:40-7140</t>
  </si>
  <si>
    <t>kExponentialCalibration-1438-20231219-00:11:42-16856</t>
  </si>
  <si>
    <t>kExponentialCalibration-1439-20231219-00:11:45-23888</t>
  </si>
  <si>
    <t>kExponentialCalibration-1440-20231219-00:11:48-9468</t>
  </si>
  <si>
    <t>kExponentialCalibration-1441-20231219-00:11:51-11532</t>
  </si>
  <si>
    <t>kExponentialCalibration-1442-20231219-00:11:54-2828</t>
  </si>
  <si>
    <t>kExponentialCalibration-1443-20231219-00:11:57-24148</t>
  </si>
  <si>
    <t>kExponentialCalibration-1445-20231219-00:12:04-2776</t>
  </si>
  <si>
    <t>kExponentialCalibration-1446-20231219-00:12:08-21264</t>
  </si>
  <si>
    <t>kExponentialCalibration-1447-20231219-00:12:12-21960</t>
  </si>
  <si>
    <t>kExponentialCalibration-1448-20231219-00:12:15-12128</t>
  </si>
  <si>
    <t>kExponentialCalibration-1449-20231219-00:12:18-7388</t>
  </si>
  <si>
    <t>kExponentialCalibration-1450-20231219-00:12:21-21992</t>
  </si>
  <si>
    <t>kExponentialCalibration-1451-20231219-00:12:24-19224</t>
  </si>
  <si>
    <t>kExponentialCalibration-1452-20231219-00:12:26-19208</t>
  </si>
  <si>
    <t>kExponentialCalibration-1453-20231219-00:12:29-19988</t>
  </si>
  <si>
    <t>kExponentialCalibration-1454-20231219-00:12:31-7360</t>
  </si>
  <si>
    <t>kExponentialCalibration-1455-20231219-00:12:35-12848</t>
  </si>
  <si>
    <t>kExponentialCalibration-1456-20231219-00:12:39-1764</t>
  </si>
  <si>
    <t>kExponentialCalibration-1457-20231219-00:12:43-23488</t>
  </si>
  <si>
    <t>kExponentialCalibration-1458-20231219-00:12:46-14308</t>
  </si>
  <si>
    <t>kExponentialCalibration-1459-20231219-00:12:49-20020</t>
  </si>
  <si>
    <t>kExponentialCalibration-1460-20231219-00:12:51-9512</t>
  </si>
  <si>
    <t>kExponentialCalibration-1461-20231219-00:12:55-24348</t>
  </si>
  <si>
    <t>kExponentialCalibration-1462-20231219-00:12:58-8640</t>
  </si>
  <si>
    <t>kExponentialCalibration-1463-20231219-00:13:00-16356</t>
  </si>
  <si>
    <t>kExponentialCalibration-1464-20231219-00:13:03-23872</t>
  </si>
  <si>
    <t>kExponentialCalibration-1465-20231219-00:13:07-23712</t>
  </si>
  <si>
    <t>kExponentialCalibration-1466-20231219-00:13:10-1796</t>
  </si>
  <si>
    <t>kExponentialCalibration-1467-20231219-00:13:14-7796</t>
  </si>
  <si>
    <t>kExponentialCalibration-1468-20231219-00:13:17-7576</t>
  </si>
  <si>
    <t>kExponentialCalibration-1469-20231219-00:13:20-7012</t>
  </si>
  <si>
    <t>kExponentialCalibration-1470-20231219-00:13:23-6532</t>
  </si>
  <si>
    <t>kExponentialCalibration-1471-20231219-00:13:26-9372</t>
  </si>
  <si>
    <t>kExponentialCalibration-1472-20231219-00:13:29-18176</t>
  </si>
  <si>
    <t>kExponentialCalibration-1473-20231219-00:13:32-16812</t>
  </si>
  <si>
    <t>kExponentialCalibration-1475-20231219-00:13:41-16364</t>
  </si>
  <si>
    <t>kExponentialCalibration-1476-20231219-00:13:44-23764</t>
  </si>
  <si>
    <t>kExponentialCalibration-1477-20231219-00:13:46-14860</t>
  </si>
  <si>
    <t>kExponentialCalibration-1478-20231219-00:13:49-20556</t>
  </si>
  <si>
    <t>kExponentialCalibration-1479-20231219-00:13:52-1456</t>
  </si>
  <si>
    <t>kExponentialCalibration-1480-20231219-00:13:54-2400</t>
  </si>
  <si>
    <t>kExponentialCalibration-1481-20231219-00:13:57-18304</t>
  </si>
  <si>
    <t>kExponentialCalibration-1482-20231219-00:14:00-8052</t>
  </si>
  <si>
    <t>kExponentialCalibration-1483-20231219-00:14:03-19664</t>
  </si>
  <si>
    <t>kExponentialCalibration-1484-20231219-00:14:07-23720</t>
  </si>
  <si>
    <t>kExponentialCalibration-1485-20231219-00:14:11-1492</t>
  </si>
  <si>
    <t>kExponentialCalibration-1486-20231219-00:14:15-18276</t>
  </si>
  <si>
    <t>kExponentialCalibration-1487-20231219-00:14:17-15232</t>
  </si>
  <si>
    <t>kExponentialCalibration-1488-20231219-00:14:20-16392</t>
  </si>
  <si>
    <t>kExponentialCalibration-1489-20231219-00:14:23-3676</t>
  </si>
  <si>
    <t>kExponentialCalibration-1490-20231219-00:14:26-19484</t>
  </si>
  <si>
    <t>kExponentialCalibration-1491-20231219-00:14:29-4168</t>
  </si>
  <si>
    <t>kExponentialCalibration-1492-20231219-00:14:31-9704</t>
  </si>
  <si>
    <t>kExponentialCalibration-1493-20231219-00:14:35-6736</t>
  </si>
  <si>
    <t>kExponentialCalibration-1494-20231219-00:14:38-12672</t>
  </si>
  <si>
    <t>kExponentialCalibration-1495-20231219-00:14:42-8732</t>
  </si>
  <si>
    <t>kExponentialCalibration-1496-20231219-00:14:46-23916</t>
  </si>
  <si>
    <t>kExponentialCalibration-1497-20231219-00:14:50-23544</t>
  </si>
  <si>
    <t>kExponentialCalibration-1498-20231219-00:14:52-16324</t>
  </si>
  <si>
    <t>kExponentialCalibration-1499-20231219-00:14:55-15304</t>
  </si>
  <si>
    <t>kExponentialCalibration-1500-20231219-00:14:58-16852</t>
  </si>
  <si>
    <t>kExponentialCalibration-1501-20231219-00:15:01-15688</t>
  </si>
  <si>
    <t>kExponentialCalibration-1502-20231219-00:15:04-17628</t>
  </si>
  <si>
    <t>kExponentialCalibration-1503-20231219-00:15:06-19716</t>
  </si>
  <si>
    <t>kExponentialCalibration-1505-20231219-00:15:12-4080</t>
  </si>
  <si>
    <t>kExponentialCalibration-1506-20231219-00:15:15-16420</t>
  </si>
  <si>
    <t>kExponentialCalibration-1507-20231219-00:15:18-22956</t>
  </si>
  <si>
    <t>kExponentialCalibration-1508-20231219-00:15:22-5504</t>
  </si>
  <si>
    <t>kExponentialCalibration-1509-20231219-00:15:25-10160</t>
  </si>
  <si>
    <t>kExponentialCalibration-1510-20231219-00:15:28-4084</t>
  </si>
  <si>
    <t>kExponentialCalibration-1511-20231219-00:15:30-14572</t>
  </si>
  <si>
    <t>kExponentialCalibration-1512-20231219-00:15:33-10060</t>
  </si>
  <si>
    <t>kExponentialCalibration-1513-20231219-00:15:36-2212</t>
  </si>
  <si>
    <t>kExponentialCalibration-1514-20231219-00:15:39-14656</t>
  </si>
  <si>
    <t>kExponentialCalibration-1515-20231219-00:15:41-13356</t>
  </si>
  <si>
    <t>kExponentialCalibration-1516-20231219-00:15:45-10736</t>
  </si>
  <si>
    <t>kExponentialCalibration-1517-20231219-00:15:48-16172</t>
  </si>
  <si>
    <t>kExponentialCalibration-1518-20231219-00:15:51-13816</t>
  </si>
  <si>
    <t>kExponentialCalibration-1519-20231219-00:15:55-20024</t>
  </si>
  <si>
    <t>kExponentialCalibration-1520-20231219-00:15:59-18800</t>
  </si>
  <si>
    <t>kExponentialCalibration-1521-20231219-00:16:02-18408</t>
  </si>
  <si>
    <t>kExponentialCalibration-1522-20231219-00:16:04-17900</t>
  </si>
  <si>
    <t>kExponentialCalibration-1523-20231219-00:16:08-1032</t>
  </si>
  <si>
    <t>kExponentialCalibration-1524-20231219-00:16:11-3316</t>
  </si>
  <si>
    <t>kExponentialCalibration-1525-20231219-00:16:13-18664</t>
  </si>
  <si>
    <t>kExponentialCalibration-1526-20231219-00:16:16-17140</t>
  </si>
  <si>
    <t>kExponentialCalibration-1527-20231219-00:16:19-19220</t>
  </si>
  <si>
    <t>kExponentialCalibration-1528-20231219-00:16:22-4912</t>
  </si>
  <si>
    <t>kExponentialCalibration-1529-20231219-00:16:25-18468</t>
  </si>
  <si>
    <t>kExponentialCalibration-1530-20231219-00:16:29-15956</t>
  </si>
  <si>
    <t>kExponentialCalibration-1531-20231219-00:16:33-3432</t>
  </si>
  <si>
    <t>kExponentialCalibration-1532-20231219-00:16:36-2364</t>
  </si>
  <si>
    <t>kExponentialCalibration-1533-20231219-00:16:39-14352</t>
  </si>
  <si>
    <t>kExponentialCalibration-1535-20231219-00:16:44-14768</t>
  </si>
  <si>
    <t>kExponentialCalibration-1536-20231219-00:16:48-9448</t>
  </si>
  <si>
    <t>kExponentialCalibration-1537-20231219-00:16:50-17808</t>
  </si>
  <si>
    <t>kExponentialCalibration-1538-20231219-00:16:53-10804</t>
  </si>
  <si>
    <t>kExponentialCalibration-1539-20231219-00:16:56-11416</t>
  </si>
  <si>
    <t>kExponentialCalibration-1540-20231219-00:16:59-22264</t>
  </si>
  <si>
    <t>kExponentialCalibration-1541-20231219-00:17:03-10236</t>
  </si>
  <si>
    <t>kExponentialCalibration-1542-20231219-00:17:06-22436</t>
  </si>
  <si>
    <t>kExponentialCalibration-1543-20231219-00:17:09-11184</t>
  </si>
  <si>
    <t>kExponentialCalibration-1544-20231219-00:17:13-12392</t>
  </si>
  <si>
    <t>kExponentialCalibration-1545-20231219-00:17:15-4436</t>
  </si>
  <si>
    <t>kExponentialCalibration-1546-20231219-00:17:18-4420</t>
  </si>
  <si>
    <t>kExponentialCalibration-1547-20231219-00:17:22-23588</t>
  </si>
  <si>
    <t>kExponentialCalibration-1548-20231219-00:17:24-2164</t>
  </si>
  <si>
    <t>kExponentialCalibration-1549-20231219-00:17:27-10724</t>
  </si>
  <si>
    <t>kExponentialCalibration-1550-20231219-00:17:29-10140</t>
  </si>
  <si>
    <t>kExponentialCalibration-1551-20231219-00:17:33-13236</t>
  </si>
  <si>
    <t>kExponentialCalibration-1552-20231219-00:17:35-13040</t>
  </si>
  <si>
    <t>kExponentialCalibration-1553-20231219-00:17:39-7080</t>
  </si>
  <si>
    <t>kExponentialCalibration-1554-20231219-00:17:44-16608</t>
  </si>
  <si>
    <t>kExponentialCalibration-1555-20231219-00:17:48-17788</t>
  </si>
  <si>
    <t>kExponentialCalibration-1556-20231219-00:17:50-8480</t>
  </si>
  <si>
    <t>kExponentialCalibration-1557-20231219-00:17:53-21708</t>
  </si>
  <si>
    <t>kExponentialCalibration-1558-20231219-00:17:56-11248</t>
  </si>
  <si>
    <t>kExponentialCalibration-1559-20231219-00:17:59-8600</t>
  </si>
  <si>
    <t>kExponentialCalibration-1560-20231219-00:18:02-21388</t>
  </si>
  <si>
    <t>kExponentialCalibration-1561-20231219-00:18:05-19608</t>
  </si>
  <si>
    <t>kExponentialCalibration-1562-20231219-00:18:08-19076</t>
  </si>
  <si>
    <t>kExponentialCalibration-1563-20231219-00:18:11-13108</t>
  </si>
  <si>
    <t>kExponentialCalibration-1565-20231219-00:18:18-5376</t>
  </si>
  <si>
    <t>kExponentialCalibration-1566-20231219-00:18:23-23012</t>
  </si>
  <si>
    <t>kExponentialCalibration-1567-20231219-00:18:25-11816</t>
  </si>
  <si>
    <t>kExponentialCalibration-1568-20231219-00:18:28-13832</t>
  </si>
  <si>
    <t>kExponentialCalibration-1569-20231219-00:18:31-14884</t>
  </si>
  <si>
    <t>kExponentialCalibration-1570-20231219-00:18:34-21024</t>
  </si>
  <si>
    <t>kExponentialCalibration-1571-20231219-00:18:37-24320</t>
  </si>
  <si>
    <t>kExponentialCalibration-1572-20231219-00:18:40-2616</t>
  </si>
  <si>
    <t>kExponentialCalibration-1573-20231219-00:18:42-12156</t>
  </si>
  <si>
    <t>kExponentialCalibration-1574-20231219-00:18:45-16096</t>
  </si>
  <si>
    <t>kExponentialCalibration-1575-20231219-00:18:48-2512</t>
  </si>
  <si>
    <t>kExponentialCalibration-1576-20231219-00:18:51-16992</t>
  </si>
  <si>
    <t>kExponentialCalibration-1577-20231219-00:18:55-20500</t>
  </si>
  <si>
    <t>kExponentialCalibration-1578-20231219-00:18:59-7388</t>
  </si>
  <si>
    <t>kExponentialCalibration-1579-20231219-00:19:02-23832</t>
  </si>
  <si>
    <t>kExponentialCalibration-1580-20231219-00:19:04-988</t>
  </si>
  <si>
    <t>kExponentialCalibration-1581-20231219-00:19:07-15408</t>
  </si>
  <si>
    <t>kExponentialCalibration-1582-20231219-00:19:09-14308</t>
  </si>
  <si>
    <t>kExponentialCalibration-1583-20231219-00:19:12-11876</t>
  </si>
  <si>
    <t>kExponentialCalibration-1584-20231219-00:19:15-16256</t>
  </si>
  <si>
    <t>kExponentialCalibration-1585-20231219-00:19:18-15248</t>
  </si>
  <si>
    <t>kExponentialCalibration-1586-20231219-00:19:21-16864</t>
  </si>
  <si>
    <t>kExponentialCalibration-1587-20231219-00:19:25-19096</t>
  </si>
  <si>
    <t>kExponentialCalibration-1588-20231219-00:19:28-4652</t>
  </si>
  <si>
    <t>kExponentialCalibration-1589-20231219-00:19:33-14964</t>
  </si>
  <si>
    <t>kExponentialCalibration-1590-20231219-00:19:36-9928</t>
  </si>
  <si>
    <t>kExponentialCalibration-1591-20231219-00:19:39-13528</t>
  </si>
  <si>
    <t>kExponentialCalibration-1592-20231219-00:19:41-21840</t>
  </si>
  <si>
    <t>kExponentialCalibration-1593-20231219-00:19:44-6744</t>
  </si>
  <si>
    <t>kExponentialCalibration-1595-20231219-00:19:50-4868</t>
  </si>
  <si>
    <t>kExponentialCalibration-1596-20231219-00:19:53-11156</t>
  </si>
  <si>
    <t>kExponentialCalibration-1597-20231219-00:19:56-13376</t>
  </si>
  <si>
    <t>kExponentialCalibration-1598-20231219-00:19:58-1596</t>
  </si>
  <si>
    <t>kExponentialCalibration-1599-20231219-00:20:02-23536</t>
  </si>
  <si>
    <t>kExponentialCalibration-1600-20231219-00:20:06-8392</t>
  </si>
  <si>
    <t>kExponentialCalibration-1601-20231219-00:20:10-12808</t>
  </si>
  <si>
    <t>kExponentialCalibration-1602-20231219-00:20:13-5852</t>
  </si>
  <si>
    <t>kExponentialCalibration-1603-20231219-00:20:16-18724</t>
  </si>
  <si>
    <t>kExponentialCalibration-1604-20231219-00:20:19-20492</t>
  </si>
  <si>
    <t>kExponentialCalibration-1605-20231219-00:20:22-9004</t>
  </si>
  <si>
    <t>kExponentialCalibration-1606-20231219-00:20:25-19996</t>
  </si>
  <si>
    <t>kExponentialCalibration-1607-20231219-00:20:27-9948</t>
  </si>
  <si>
    <t>kExponentialCalibration-1608-20231219-00:20:30-5868</t>
  </si>
  <si>
    <t>kExponentialCalibration-1609-20231219-00:20:33-9064</t>
  </si>
  <si>
    <t>kExponentialCalibration-1610-20231219-00:20:37-19048</t>
  </si>
  <si>
    <t>kExponentialCalibration-1611-20231219-00:20:40-1264</t>
  </si>
  <si>
    <t>kExponentialCalibration-1612-20231219-00:20:44-8812</t>
  </si>
  <si>
    <t>kExponentialCalibration-1613-20231219-00:20:48-15044</t>
  </si>
  <si>
    <t>kExponentialCalibration-1614-20231219-00:20:51-824</t>
  </si>
  <si>
    <t>kExponentialCalibration-1615-20231219-00:20:53-11976</t>
  </si>
  <si>
    <t>kExponentialCalibration-1616-20231219-00:20:56-19728</t>
  </si>
  <si>
    <t>kExponentialCalibration-1617-20231219-00:20:59-6736</t>
  </si>
  <si>
    <t>kExponentialCalibration-1618-20231219-00:21:02-17744</t>
  </si>
  <si>
    <t>kExponentialCalibration-1619-20231219-00:21:04-3028</t>
  </si>
  <si>
    <t>kExponentialCalibration-1620-20231219-00:21:07-3064</t>
  </si>
  <si>
    <t>kExponentialCalibration-1621-20231219-00:21:11-11096</t>
  </si>
  <si>
    <t>kExponentialCalibration-1622-20231219-00:21:14-17224</t>
  </si>
  <si>
    <t>kExponentialCalibration-1623-20231219-00:21:17-18108</t>
  </si>
  <si>
    <t>kExponentialCalibration-1625-20231219-00:21:25-15492</t>
  </si>
  <si>
    <t>kExponentialCalibration-1626-20231219-00:21:27-20960</t>
  </si>
  <si>
    <t>kExponentialCalibration-1627-20231219-00:21:30-17436</t>
  </si>
  <si>
    <t>kExponentialCalibration-1628-20231219-00:21:33-15120</t>
  </si>
  <si>
    <t>kExponentialCalibration-1629-20231219-00:21:36-16556</t>
  </si>
  <si>
    <t>kExponentialCalibration-1630-20231219-00:21:38-1496</t>
  </si>
  <si>
    <t>kExponentialCalibration-1631-20231219-00:21:41-21068</t>
  </si>
  <si>
    <t>kExponentialCalibration-1632-20231219-00:21:44-22048</t>
  </si>
  <si>
    <t>kExponentialCalibration-1633-20231219-00:21:47-23064</t>
  </si>
  <si>
    <t>kExponentialCalibration-1634-20231219-00:21:51-22064</t>
  </si>
  <si>
    <t>kExponentialCalibration-1635-20231219-00:21:54-16880</t>
  </si>
  <si>
    <t>kExponentialCalibration-1636-20231219-00:21:57-21288</t>
  </si>
  <si>
    <t>kExponentialCalibration-1637-20231219-00:21:59-12988</t>
  </si>
  <si>
    <t>kExponentialCalibration-1638-20231219-00:22:02-13260</t>
  </si>
  <si>
    <t>kExponentialCalibration-1639-20231219-00:22:04-7192</t>
  </si>
  <si>
    <t>kExponentialCalibration-1640-20231219-00:22:08-24052</t>
  </si>
  <si>
    <t>kExponentialCalibration-1641-20231219-00:22:10-19764</t>
  </si>
  <si>
    <t>kExponentialCalibration-1642-20231219-00:22:14-23620</t>
  </si>
  <si>
    <t>kExponentialCalibration-1643-20231219-00:22:18-13716</t>
  </si>
  <si>
    <t>kExponentialCalibration-1644-20231219-00:22:23-22600</t>
  </si>
  <si>
    <t>kExponentialCalibration-1645-20231219-00:22:26-17804</t>
  </si>
  <si>
    <t>kExponentialCalibration-1646-20231219-00:22:28-17692</t>
  </si>
  <si>
    <t>kExponentialCalibration-1647-20231219-00:22:31-14872</t>
  </si>
  <si>
    <t>kExponentialCalibration-1648-20231219-00:22:34-872</t>
  </si>
  <si>
    <t>kExponentialCalibration-1649-20231219-00:22:37-15084</t>
  </si>
  <si>
    <t>mean pkt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</si>
</sst>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  <a:endParaRPr lang="it-IT">
              <a:effectLst/>
            </a:endParaRPr>
          </a:p>
          <a:p>
            <a:pPr>
              <a:defRPr/>
            </a:pPr>
            <a:r>
              <a:rPr lang="it-IT"/>
              <a:t>(zoomed-in)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k_mean=0.1s</c:v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plus>
            <c:min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</c:numCache>
            </c:numRef>
          </c:cat>
          <c:val>
            <c:numRef>
              <c:f>'k exp - delay'!$O$2:$O$9</c:f>
              <c:numCache>
                <c:formatCode>General</c:formatCode>
                <c:ptCount val="8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E-483B-BA84-70D76040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number of packets in queue</a:t>
            </a:r>
          </a:p>
          <a:p>
            <a:pPr>
              <a:defRPr/>
            </a:pPr>
            <a:r>
              <a:rPr lang="it-IT" baseline="0"/>
              <a:t>k exponential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alpha val="97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queue'!$M$15:$M$25</c:f>
                <c:numCache>
                  <c:formatCode>General</c:formatCode>
                  <c:ptCount val="11"/>
                  <c:pt idx="0">
                    <c:v>8.9273216524195561E-3</c:v>
                  </c:pt>
                  <c:pt idx="1">
                    <c:v>1.3949473685421297E-3</c:v>
                  </c:pt>
                  <c:pt idx="2">
                    <c:v>8.2839686124086315E-4</c:v>
                  </c:pt>
                  <c:pt idx="3">
                    <c:v>7.351166174564169E-4</c:v>
                  </c:pt>
                  <c:pt idx="4">
                    <c:v>7.0056304721240507E-4</c:v>
                  </c:pt>
                  <c:pt idx="5">
                    <c:v>7.4476023718340499E-4</c:v>
                  </c:pt>
                  <c:pt idx="6">
                    <c:v>7.3906175705446865E-4</c:v>
                  </c:pt>
                  <c:pt idx="7">
                    <c:v>8.5479871809460541E-4</c:v>
                  </c:pt>
                  <c:pt idx="8">
                    <c:v>1.0034872444556924E-3</c:v>
                  </c:pt>
                  <c:pt idx="9">
                    <c:v>1.5978395486952912E-3</c:v>
                  </c:pt>
                  <c:pt idx="10">
                    <c:v>2.8543358592227615E-3</c:v>
                  </c:pt>
                </c:numCache>
              </c:numRef>
            </c:plus>
            <c:minus>
              <c:numRef>
                <c:f>'k exp - pkt queue'!$M$15:$M$25</c:f>
                <c:numCache>
                  <c:formatCode>General</c:formatCode>
                  <c:ptCount val="11"/>
                  <c:pt idx="0">
                    <c:v>8.9273216524195561E-3</c:v>
                  </c:pt>
                  <c:pt idx="1">
                    <c:v>1.3949473685421297E-3</c:v>
                  </c:pt>
                  <c:pt idx="2">
                    <c:v>8.2839686124086315E-4</c:v>
                  </c:pt>
                  <c:pt idx="3">
                    <c:v>7.351166174564169E-4</c:v>
                  </c:pt>
                  <c:pt idx="4">
                    <c:v>7.0056304721240507E-4</c:v>
                  </c:pt>
                  <c:pt idx="5">
                    <c:v>7.4476023718340499E-4</c:v>
                  </c:pt>
                  <c:pt idx="6">
                    <c:v>7.3906175705446865E-4</c:v>
                  </c:pt>
                  <c:pt idx="7">
                    <c:v>8.5479871809460541E-4</c:v>
                  </c:pt>
                  <c:pt idx="8">
                    <c:v>1.0034872444556924E-3</c:v>
                  </c:pt>
                  <c:pt idx="9">
                    <c:v>1.5978395486952912E-3</c:v>
                  </c:pt>
                  <c:pt idx="10">
                    <c:v>2.8543358592227615E-3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queue'!$K$15:$K$25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queue'!$L$15:$L$25</c:f>
              <c:numCache>
                <c:formatCode>General</c:formatCode>
                <c:ptCount val="11"/>
                <c:pt idx="0">
                  <c:v>0.22467222748275859</c:v>
                </c:pt>
                <c:pt idx="1">
                  <c:v>8.1064722931034464E-2</c:v>
                </c:pt>
                <c:pt idx="2">
                  <c:v>5.4223584206896547E-2</c:v>
                </c:pt>
                <c:pt idx="3">
                  <c:v>4.6543961413793099E-2</c:v>
                </c:pt>
                <c:pt idx="4">
                  <c:v>4.3162221448275855E-2</c:v>
                </c:pt>
                <c:pt idx="5">
                  <c:v>4.1110825689655177E-2</c:v>
                </c:pt>
                <c:pt idx="6">
                  <c:v>3.8681019413793087E-2</c:v>
                </c:pt>
                <c:pt idx="7">
                  <c:v>4.1178730275862059E-2</c:v>
                </c:pt>
                <c:pt idx="8">
                  <c:v>4.6006203206896551E-2</c:v>
                </c:pt>
                <c:pt idx="9">
                  <c:v>5.3567597655172411E-2</c:v>
                </c:pt>
                <c:pt idx="10">
                  <c:v>6.5802839793103446E-2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7-4C63-83F1-B23CF315B061}"/>
            </c:ext>
          </c:extLst>
        </c:ser>
        <c:ser>
          <c:idx val="1"/>
          <c:order val="1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queue'!$M$28:$M$38</c:f>
                <c:numCache>
                  <c:formatCode>General</c:formatCode>
                  <c:ptCount val="11"/>
                  <c:pt idx="0">
                    <c:v>1.0197117485171347E-3</c:v>
                  </c:pt>
                  <c:pt idx="1">
                    <c:v>3.8485180448092672E-4</c:v>
                  </c:pt>
                  <c:pt idx="2">
                    <c:v>2.7141699112680315E-4</c:v>
                  </c:pt>
                  <c:pt idx="3">
                    <c:v>2.7456924708491514E-4</c:v>
                  </c:pt>
                  <c:pt idx="4">
                    <c:v>2.2204000834257677E-4</c:v>
                  </c:pt>
                  <c:pt idx="5">
                    <c:v>2.6082190940555228E-4</c:v>
                  </c:pt>
                  <c:pt idx="6">
                    <c:v>2.4160981861099989E-4</c:v>
                  </c:pt>
                  <c:pt idx="7">
                    <c:v>2.7051770338967502E-4</c:v>
                  </c:pt>
                  <c:pt idx="8">
                    <c:v>3.5069221956413532E-4</c:v>
                  </c:pt>
                  <c:pt idx="9">
                    <c:v>3.0726699907858055E-4</c:v>
                  </c:pt>
                  <c:pt idx="10">
                    <c:v>4.9327409702579336E-4</c:v>
                  </c:pt>
                </c:numCache>
              </c:numRef>
            </c:plus>
            <c:minus>
              <c:numRef>
                <c:f>'k exp - pkt queue'!$M$28:$M$38</c:f>
                <c:numCache>
                  <c:formatCode>General</c:formatCode>
                  <c:ptCount val="11"/>
                  <c:pt idx="0">
                    <c:v>1.0197117485171347E-3</c:v>
                  </c:pt>
                  <c:pt idx="1">
                    <c:v>3.8485180448092672E-4</c:v>
                  </c:pt>
                  <c:pt idx="2">
                    <c:v>2.7141699112680315E-4</c:v>
                  </c:pt>
                  <c:pt idx="3">
                    <c:v>2.7456924708491514E-4</c:v>
                  </c:pt>
                  <c:pt idx="4">
                    <c:v>2.2204000834257677E-4</c:v>
                  </c:pt>
                  <c:pt idx="5">
                    <c:v>2.6082190940555228E-4</c:v>
                  </c:pt>
                  <c:pt idx="6">
                    <c:v>2.4160981861099989E-4</c:v>
                  </c:pt>
                  <c:pt idx="7">
                    <c:v>2.7051770338967502E-4</c:v>
                  </c:pt>
                  <c:pt idx="8">
                    <c:v>3.5069221956413532E-4</c:v>
                  </c:pt>
                  <c:pt idx="9">
                    <c:v>3.0726699907858055E-4</c:v>
                  </c:pt>
                  <c:pt idx="10">
                    <c:v>4.9327409702579336E-4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queue'!$K$28:$K$38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queue'!$L$28:$L$38</c:f>
              <c:numCache>
                <c:formatCode>General</c:formatCode>
                <c:ptCount val="11"/>
                <c:pt idx="0">
                  <c:v>5.8816748034482752E-2</c:v>
                </c:pt>
                <c:pt idx="1">
                  <c:v>2.6888112620689655E-2</c:v>
                </c:pt>
                <c:pt idx="2">
                  <c:v>1.7192747862068966E-2</c:v>
                </c:pt>
                <c:pt idx="3">
                  <c:v>1.3917665103448275E-2</c:v>
                </c:pt>
                <c:pt idx="4">
                  <c:v>1.2609867965517243E-2</c:v>
                </c:pt>
                <c:pt idx="5">
                  <c:v>1.1650575620689656E-2</c:v>
                </c:pt>
                <c:pt idx="6">
                  <c:v>1.0294446344827587E-2</c:v>
                </c:pt>
                <c:pt idx="7">
                  <c:v>1.0466269137931035E-2</c:v>
                </c:pt>
                <c:pt idx="8">
                  <c:v>1.1259184275862071E-2</c:v>
                </c:pt>
                <c:pt idx="9">
                  <c:v>1.2672535413793106E-2</c:v>
                </c:pt>
                <c:pt idx="10">
                  <c:v>1.4366141344827587E-2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7-4C63-83F1-B23CF315B061}"/>
            </c:ext>
          </c:extLst>
        </c:ser>
        <c:ser>
          <c:idx val="2"/>
          <c:order val="2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queue'!$M$41:$M$51</c:f>
                <c:numCache>
                  <c:formatCode>General</c:formatCode>
                  <c:ptCount val="11"/>
                  <c:pt idx="0">
                    <c:v>5.4284218580809523E-4</c:v>
                  </c:pt>
                  <c:pt idx="1">
                    <c:v>2.5631158709596885E-4</c:v>
                  </c:pt>
                  <c:pt idx="2">
                    <c:v>2.0254879334001953E-4</c:v>
                  </c:pt>
                  <c:pt idx="3">
                    <c:v>1.8827977597206318E-4</c:v>
                  </c:pt>
                  <c:pt idx="4">
                    <c:v>1.509964669795349E-4</c:v>
                  </c:pt>
                  <c:pt idx="5">
                    <c:v>1.4873777835121442E-4</c:v>
                  </c:pt>
                  <c:pt idx="6">
                    <c:v>1.1625158617253096E-4</c:v>
                  </c:pt>
                  <c:pt idx="7">
                    <c:v>1.3064261255831653E-4</c:v>
                  </c:pt>
                  <c:pt idx="8">
                    <c:v>1.4731990360072241E-4</c:v>
                  </c:pt>
                  <c:pt idx="9">
                    <c:v>1.5364122768506556E-4</c:v>
                  </c:pt>
                  <c:pt idx="10">
                    <c:v>2.0110517206103416E-4</c:v>
                  </c:pt>
                </c:numCache>
              </c:numRef>
            </c:plus>
            <c:minus>
              <c:numRef>
                <c:f>'k exp - pkt queue'!$M$41:$M$51</c:f>
                <c:numCache>
                  <c:formatCode>General</c:formatCode>
                  <c:ptCount val="11"/>
                  <c:pt idx="0">
                    <c:v>5.4284218580809523E-4</c:v>
                  </c:pt>
                  <c:pt idx="1">
                    <c:v>2.5631158709596885E-4</c:v>
                  </c:pt>
                  <c:pt idx="2">
                    <c:v>2.0254879334001953E-4</c:v>
                  </c:pt>
                  <c:pt idx="3">
                    <c:v>1.8827977597206318E-4</c:v>
                  </c:pt>
                  <c:pt idx="4">
                    <c:v>1.509964669795349E-4</c:v>
                  </c:pt>
                  <c:pt idx="5">
                    <c:v>1.4873777835121442E-4</c:v>
                  </c:pt>
                  <c:pt idx="6">
                    <c:v>1.1625158617253096E-4</c:v>
                  </c:pt>
                  <c:pt idx="7">
                    <c:v>1.3064261255831653E-4</c:v>
                  </c:pt>
                  <c:pt idx="8">
                    <c:v>1.4731990360072241E-4</c:v>
                  </c:pt>
                  <c:pt idx="9">
                    <c:v>1.5364122768506556E-4</c:v>
                  </c:pt>
                  <c:pt idx="10">
                    <c:v>2.0110517206103416E-4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queue'!$K$41:$K$51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queue'!$L$41:$L$51</c:f>
              <c:numCache>
                <c:formatCode>General</c:formatCode>
                <c:ptCount val="11"/>
                <c:pt idx="0">
                  <c:v>3.3348953758620695E-2</c:v>
                </c:pt>
                <c:pt idx="1">
                  <c:v>1.5257506137931033E-2</c:v>
                </c:pt>
                <c:pt idx="2">
                  <c:v>9.290282241379311E-3</c:v>
                </c:pt>
                <c:pt idx="3">
                  <c:v>7.335484379310345E-3</c:v>
                </c:pt>
                <c:pt idx="4">
                  <c:v>6.4652703103448275E-3</c:v>
                </c:pt>
                <c:pt idx="5">
                  <c:v>5.9084253448275868E-3</c:v>
                </c:pt>
                <c:pt idx="6">
                  <c:v>4.9911212896317702E-3</c:v>
                </c:pt>
                <c:pt idx="7">
                  <c:v>4.9539212758620676E-3</c:v>
                </c:pt>
                <c:pt idx="8">
                  <c:v>5.2786706551724129E-3</c:v>
                </c:pt>
                <c:pt idx="9">
                  <c:v>5.770133310344829E-3</c:v>
                </c:pt>
                <c:pt idx="10">
                  <c:v>6.5041435517241382E-3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7-4C63-83F1-B23CF315B061}"/>
            </c:ext>
          </c:extLst>
        </c:ser>
        <c:ser>
          <c:idx val="3"/>
          <c:order val="3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queue'!$M$54:$M$64</c:f>
                <c:numCache>
                  <c:formatCode>General</c:formatCode>
                  <c:ptCount val="11"/>
                  <c:pt idx="0">
                    <c:v>4.161068230782777E-4</c:v>
                  </c:pt>
                  <c:pt idx="1">
                    <c:v>1.7763198776480848E-4</c:v>
                  </c:pt>
                  <c:pt idx="2">
                    <c:v>1.3585646878839293E-4</c:v>
                  </c:pt>
                  <c:pt idx="3">
                    <c:v>1.2154397168225438E-4</c:v>
                  </c:pt>
                  <c:pt idx="4">
                    <c:v>1.1810561361870872E-4</c:v>
                  </c:pt>
                  <c:pt idx="5">
                    <c:v>1.2459466642550154E-4</c:v>
                  </c:pt>
                  <c:pt idx="6">
                    <c:v>1.1762702581926528E-4</c:v>
                  </c:pt>
                  <c:pt idx="7">
                    <c:v>1.2554261015831564E-4</c:v>
                  </c:pt>
                  <c:pt idx="8">
                    <c:v>1.1699279901088458E-4</c:v>
                  </c:pt>
                  <c:pt idx="9">
                    <c:v>1.7844675807013183E-4</c:v>
                  </c:pt>
                  <c:pt idx="10">
                    <c:v>1.9733463512076638E-4</c:v>
                  </c:pt>
                </c:numCache>
              </c:numRef>
            </c:plus>
            <c:minus>
              <c:numRef>
                <c:f>'k exp - pkt queue'!$M$54:$M$64</c:f>
                <c:numCache>
                  <c:formatCode>General</c:formatCode>
                  <c:ptCount val="11"/>
                  <c:pt idx="0">
                    <c:v>4.161068230782777E-4</c:v>
                  </c:pt>
                  <c:pt idx="1">
                    <c:v>1.7763198776480848E-4</c:v>
                  </c:pt>
                  <c:pt idx="2">
                    <c:v>1.3585646878839293E-4</c:v>
                  </c:pt>
                  <c:pt idx="3">
                    <c:v>1.2154397168225438E-4</c:v>
                  </c:pt>
                  <c:pt idx="4">
                    <c:v>1.1810561361870872E-4</c:v>
                  </c:pt>
                  <c:pt idx="5">
                    <c:v>1.2459466642550154E-4</c:v>
                  </c:pt>
                  <c:pt idx="6">
                    <c:v>1.1762702581926528E-4</c:v>
                  </c:pt>
                  <c:pt idx="7">
                    <c:v>1.2554261015831564E-4</c:v>
                  </c:pt>
                  <c:pt idx="8">
                    <c:v>1.1699279901088458E-4</c:v>
                  </c:pt>
                  <c:pt idx="9">
                    <c:v>1.7844675807013183E-4</c:v>
                  </c:pt>
                  <c:pt idx="10">
                    <c:v>1.9733463512076638E-4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queue'!$K$54:$K$64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queue'!$L$54:$L$64</c:f>
              <c:numCache>
                <c:formatCode>General</c:formatCode>
                <c:ptCount val="11"/>
                <c:pt idx="0">
                  <c:v>2.2984031793103446E-2</c:v>
                </c:pt>
                <c:pt idx="1">
                  <c:v>1.0468611206896553E-2</c:v>
                </c:pt>
                <c:pt idx="2">
                  <c:v>6.1614895862068973E-3</c:v>
                </c:pt>
                <c:pt idx="3">
                  <c:v>4.7471125517241372E-3</c:v>
                </c:pt>
                <c:pt idx="4">
                  <c:v>4.0793589310344821E-3</c:v>
                </c:pt>
                <c:pt idx="5">
                  <c:v>3.7367238275862065E-3</c:v>
                </c:pt>
                <c:pt idx="6">
                  <c:v>3.0346357586206896E-3</c:v>
                </c:pt>
                <c:pt idx="7">
                  <c:v>2.9481621379310349E-3</c:v>
                </c:pt>
                <c:pt idx="8">
                  <c:v>3.1560356551724135E-3</c:v>
                </c:pt>
                <c:pt idx="9">
                  <c:v>3.4193243103448267E-3</c:v>
                </c:pt>
                <c:pt idx="10">
                  <c:v>3.8530281379310352E-3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A7-4C63-83F1-B23CF315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7375"/>
        <c:axId val="76121535"/>
      </c:scatterChart>
      <c:valAx>
        <c:axId val="76117375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  <a:r>
                  <a:rPr lang="it-IT" baseline="0"/>
                  <a:t>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21535"/>
        <c:crosses val="autoZero"/>
        <c:crossBetween val="midCat"/>
      </c:valAx>
      <c:valAx>
        <c:axId val="761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1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k_mean=0.1s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plus>
            <c:min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delay'!$N$2:$N$12</c:f>
              <c:strCach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10">
                  <c:v>t</c:v>
                </c:pt>
              </c:strCache>
            </c:strRef>
          </c:cat>
          <c:val>
            <c:numRef>
              <c:f>'k exp - delay'!$O$2:$O$12</c:f>
              <c:numCache>
                <c:formatCode>General</c:formatCode>
                <c:ptCount val="11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  <c:pt idx="8">
                  <c:v>73.922744778965523</c:v>
                </c:pt>
                <c:pt idx="9">
                  <c:v>234.53367132758621</c:v>
                </c:pt>
                <c:pt idx="10">
                  <c:v>896.91075904827574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A-4FB4-9355-36EFE926AB90}"/>
            </c:ext>
          </c:extLst>
        </c:ser>
        <c:ser>
          <c:idx val="1"/>
          <c:order val="1"/>
          <c:tx>
            <c:v>k_mean=0.6s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delay'!$N$15:$N$25</c:f>
              <c:strCach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8">
                  <c:v>t</c:v>
                </c:pt>
                <c:pt idx="9">
                  <c:v>5</c:v>
                </c:pt>
                <c:pt idx="10">
                  <c:v>6</c:v>
                </c:pt>
              </c:strCache>
            </c:strRef>
          </c:cat>
          <c: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A-4FB4-9355-36EFE926AB90}"/>
            </c:ext>
          </c:extLst>
        </c:ser>
        <c:ser>
          <c:idx val="2"/>
          <c:order val="2"/>
          <c:tx>
            <c:v>k_mean=1.1s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delay'!$N$28:$N$38</c:f>
              <c:strCache>
                <c:ptCount val="11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6">
                  <c:v>t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strCache>
            </c:strRef>
          </c:cat>
          <c: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A-4FB4-9355-36EFE926AB90}"/>
            </c:ext>
          </c:extLst>
        </c:ser>
        <c:ser>
          <c:idx val="3"/>
          <c:order val="3"/>
          <c:tx>
            <c:v>k_mean=1.6s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delay'!$N$41:$N$51</c:f>
              <c:strCache>
                <c:ptCount val="11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4">
                  <c:v>t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A-4FB4-9355-36EFE926AB90}"/>
            </c:ext>
          </c:extLst>
        </c:ser>
        <c:ser>
          <c:idx val="4"/>
          <c:order val="4"/>
          <c:tx>
            <c:v>k_mean=2.1s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cat>
          <c: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A-4FB4-9355-36EFE926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0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k_mean=0.6s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cat>
          <c: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B-46F1-93FB-681D873F42D5}"/>
            </c:ext>
          </c:extLst>
        </c:ser>
        <c:ser>
          <c:idx val="1"/>
          <c:order val="1"/>
          <c:tx>
            <c:v>k_mean=1.1s</c:v>
          </c:tx>
          <c:spPr>
            <a:solidFill>
              <a:schemeClr val="accent3">
                <a:alpha val="9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cat>
          <c: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B-46F1-93FB-681D873F42D5}"/>
            </c:ext>
          </c:extLst>
        </c:ser>
        <c:ser>
          <c:idx val="2"/>
          <c:order val="2"/>
          <c:tx>
            <c:v>k_mean=1.6s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cat>
          <c: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B-46F1-93FB-681D873F42D5}"/>
            </c:ext>
          </c:extLst>
        </c:ser>
        <c:ser>
          <c:idx val="3"/>
          <c:order val="3"/>
          <c:tx>
            <c:v>k_mean=2.1s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1.0960489023119175E-3</c:v>
                  </c:pt>
                  <c:pt idx="2">
                    <c:v>0</c:v>
                  </c:pt>
                  <c:pt idx="3">
                    <c:v>3.0097869901234592E-4</c:v>
                  </c:pt>
                  <c:pt idx="4">
                    <c:v>2.9837693575897659E-4</c:v>
                  </c:pt>
                  <c:pt idx="5">
                    <c:v>3.4030781624501519E-4</c:v>
                  </c:pt>
                  <c:pt idx="6">
                    <c:v>3.1703638825960186E-4</c:v>
                  </c:pt>
                  <c:pt idx="7">
                    <c:v>3.5634214155243795E-4</c:v>
                  </c:pt>
                  <c:pt idx="8">
                    <c:v>2.9193877295687889E-4</c:v>
                  </c:pt>
                  <c:pt idx="9">
                    <c:v>3.189270125260402E-4</c:v>
                  </c:pt>
                  <c:pt idx="10">
                    <c:v>3.8297356709406858E-4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1.0960489023119175E-3</c:v>
                  </c:pt>
                  <c:pt idx="2">
                    <c:v>0</c:v>
                  </c:pt>
                  <c:pt idx="3">
                    <c:v>3.0097869901234592E-4</c:v>
                  </c:pt>
                  <c:pt idx="4">
                    <c:v>2.9837693575897659E-4</c:v>
                  </c:pt>
                  <c:pt idx="5">
                    <c:v>3.4030781624501519E-4</c:v>
                  </c:pt>
                  <c:pt idx="6">
                    <c:v>3.1703638825960186E-4</c:v>
                  </c:pt>
                  <c:pt idx="7">
                    <c:v>3.5634214155243795E-4</c:v>
                  </c:pt>
                  <c:pt idx="8">
                    <c:v>2.9193877295687889E-4</c:v>
                  </c:pt>
                  <c:pt idx="9">
                    <c:v>3.189270125260402E-4</c:v>
                  </c:pt>
                  <c:pt idx="10">
                    <c:v>3.8297356709406858E-4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cat>
          <c: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B-46F1-93FB-681D873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k_mean=0.1s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plus>
            <c:min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delay'!$N$2:$N$12</c:f>
              <c:strCach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10">
                  <c:v>t</c:v>
                </c:pt>
              </c:strCache>
            </c:strRef>
          </c:xVal>
          <c:yVal>
            <c:numRef>
              <c:f>'k exp - delay'!$O$2:$O$12</c:f>
              <c:numCache>
                <c:formatCode>General</c:formatCode>
                <c:ptCount val="11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  <c:pt idx="8">
                  <c:v>73.922744778965523</c:v>
                </c:pt>
                <c:pt idx="9">
                  <c:v>234.53367132758621</c:v>
                </c:pt>
                <c:pt idx="10">
                  <c:v>896.91075904827574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2-48CC-AAED-3DC4DE0A6140}"/>
            </c:ext>
          </c:extLst>
        </c:ser>
        <c:ser>
          <c:idx val="1"/>
          <c:order val="1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delay'!$N$15:$N$25</c:f>
              <c:strCach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8">
                  <c:v>t</c:v>
                </c:pt>
                <c:pt idx="9">
                  <c:v>5</c:v>
                </c:pt>
                <c:pt idx="10">
                  <c:v>6</c:v>
                </c:pt>
              </c:strCache>
            </c:str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2-48CC-AAED-3DC4DE0A6140}"/>
            </c:ext>
          </c:extLst>
        </c:ser>
        <c:ser>
          <c:idx val="2"/>
          <c:order val="2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delay'!$N$28:$N$38</c:f>
              <c:strCache>
                <c:ptCount val="11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6">
                  <c:v>t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strCache>
            </c:str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02-48CC-AAED-3DC4DE0A6140}"/>
            </c:ext>
          </c:extLst>
        </c:ser>
        <c:ser>
          <c:idx val="3"/>
          <c:order val="3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delay'!$N$41:$N$51</c:f>
              <c:strCache>
                <c:ptCount val="11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4">
                  <c:v>t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02-48CC-AAED-3DC4DE0A6140}"/>
            </c:ext>
          </c:extLst>
        </c:ser>
        <c:ser>
          <c:idx val="4"/>
          <c:order val="4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02-48CC-AAED-3DC4DE0A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plus>
            <c:min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</c:numCache>
            </c:numRef>
          </c:xVal>
          <c:yVal>
            <c:numRef>
              <c:f>'k exp - delay'!$O$2:$O$9</c:f>
              <c:numCache>
                <c:formatCode>General</c:formatCode>
                <c:ptCount val="8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2-4F1E-BF03-1249BF3A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4-411A-8EAB-678EBB9802D1}"/>
            </c:ext>
          </c:extLst>
        </c:ser>
        <c:ser>
          <c:idx val="1"/>
          <c:order val="1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64-411A-8EAB-678EBB9802D1}"/>
            </c:ext>
          </c:extLst>
        </c:ser>
        <c:ser>
          <c:idx val="2"/>
          <c:order val="2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64-411A-8EAB-678EBB9802D1}"/>
            </c:ext>
          </c:extLst>
        </c:ser>
        <c:ser>
          <c:idx val="3"/>
          <c:order val="3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64-411A-8EAB-678EBB980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2-4F66-96E6-4EDCDB818E68}"/>
            </c:ext>
          </c:extLst>
        </c:ser>
        <c:ser>
          <c:idx val="1"/>
          <c:order val="1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alpha val="94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22-4F66-96E6-4EDCDB818E68}"/>
            </c:ext>
          </c:extLst>
        </c:ser>
        <c:ser>
          <c:idx val="2"/>
          <c:order val="2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22-4F66-96E6-4EDCDB818E68}"/>
            </c:ext>
          </c:extLst>
        </c:ser>
        <c:ser>
          <c:idx val="3"/>
          <c:order val="3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22-4F66-96E6-4EDCDB81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  <c:min val="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number of packets in queue</a:t>
            </a:r>
          </a:p>
          <a:p>
            <a:pPr>
              <a:defRPr/>
            </a:pPr>
            <a:r>
              <a:rPr lang="it-IT"/>
              <a:t>k exponential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k_mean=0.1s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queue'!$M$2:$M$12</c:f>
                <c:numCache>
                  <c:formatCode>General</c:formatCode>
                  <c:ptCount val="11"/>
                  <c:pt idx="0">
                    <c:v>101.27044810913452</c:v>
                  </c:pt>
                  <c:pt idx="1">
                    <c:v>74.23260132803658</c:v>
                  </c:pt>
                  <c:pt idx="2">
                    <c:v>62.198682140226857</c:v>
                  </c:pt>
                  <c:pt idx="3">
                    <c:v>58.620525101298</c:v>
                  </c:pt>
                  <c:pt idx="4">
                    <c:v>57.118633859803595</c:v>
                  </c:pt>
                  <c:pt idx="5">
                    <c:v>56.814000207190482</c:v>
                  </c:pt>
                  <c:pt idx="6">
                    <c:v>61.337136743737766</c:v>
                  </c:pt>
                  <c:pt idx="7">
                    <c:v>79.832409180873242</c:v>
                  </c:pt>
                  <c:pt idx="8">
                    <c:v>139.17156982126821</c:v>
                  </c:pt>
                  <c:pt idx="9">
                    <c:v>396.7372279677445</c:v>
                  </c:pt>
                  <c:pt idx="10">
                    <c:v>2320.4168180904726</c:v>
                  </c:pt>
                </c:numCache>
              </c:numRef>
            </c:plus>
            <c:minus>
              <c:numRef>
                <c:f>'k exp - pkt queue'!$M$2:$M$12</c:f>
                <c:numCache>
                  <c:formatCode>General</c:formatCode>
                  <c:ptCount val="11"/>
                  <c:pt idx="0">
                    <c:v>101.27044810913452</c:v>
                  </c:pt>
                  <c:pt idx="1">
                    <c:v>74.23260132803658</c:v>
                  </c:pt>
                  <c:pt idx="2">
                    <c:v>62.198682140226857</c:v>
                  </c:pt>
                  <c:pt idx="3">
                    <c:v>58.620525101298</c:v>
                  </c:pt>
                  <c:pt idx="4">
                    <c:v>57.118633859803595</c:v>
                  </c:pt>
                  <c:pt idx="5">
                    <c:v>56.814000207190482</c:v>
                  </c:pt>
                  <c:pt idx="6">
                    <c:v>61.337136743737766</c:v>
                  </c:pt>
                  <c:pt idx="7">
                    <c:v>79.832409180873242</c:v>
                  </c:pt>
                  <c:pt idx="8">
                    <c:v>139.17156982126821</c:v>
                  </c:pt>
                  <c:pt idx="9">
                    <c:v>396.7372279677445</c:v>
                  </c:pt>
                  <c:pt idx="10">
                    <c:v>2320.4168180904726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queue'!$K$2:$K$12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queue'!$L$2:$L$12</c:f>
              <c:numCache>
                <c:formatCode>General</c:formatCode>
                <c:ptCount val="11"/>
                <c:pt idx="0">
                  <c:v>281.8213842997306</c:v>
                </c:pt>
                <c:pt idx="1">
                  <c:v>204.8682110504476</c:v>
                </c:pt>
                <c:pt idx="2">
                  <c:v>171.82637654482758</c:v>
                </c:pt>
                <c:pt idx="3">
                  <c:v>162.32924671724143</c:v>
                </c:pt>
                <c:pt idx="4">
                  <c:v>158.61934615482761</c:v>
                </c:pt>
                <c:pt idx="5">
                  <c:v>157.65651318206895</c:v>
                </c:pt>
                <c:pt idx="6">
                  <c:v>173.23190067931037</c:v>
                </c:pt>
                <c:pt idx="7">
                  <c:v>267.19184673448279</c:v>
                </c:pt>
                <c:pt idx="8">
                  <c:v>745.6190491103448</c:v>
                </c:pt>
                <c:pt idx="9">
                  <c:v>2359.6991886896549</c:v>
                </c:pt>
                <c:pt idx="10">
                  <c:v>8946.4871296896563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A-4D01-B652-BA84ED1D6516}"/>
            </c:ext>
          </c:extLst>
        </c:ser>
        <c:ser>
          <c:idx val="1"/>
          <c:order val="1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queue'!$M$15:$M$25</c:f>
                <c:numCache>
                  <c:formatCode>General</c:formatCode>
                  <c:ptCount val="11"/>
                  <c:pt idx="0">
                    <c:v>8.9273216524195561E-3</c:v>
                  </c:pt>
                  <c:pt idx="1">
                    <c:v>1.3949473685421297E-3</c:v>
                  </c:pt>
                  <c:pt idx="2">
                    <c:v>8.2839686124086315E-4</c:v>
                  </c:pt>
                  <c:pt idx="3">
                    <c:v>7.351166174564169E-4</c:v>
                  </c:pt>
                  <c:pt idx="4">
                    <c:v>7.0056304721240507E-4</c:v>
                  </c:pt>
                  <c:pt idx="5">
                    <c:v>7.4476023718340499E-4</c:v>
                  </c:pt>
                  <c:pt idx="6">
                    <c:v>7.3906175705446865E-4</c:v>
                  </c:pt>
                  <c:pt idx="7">
                    <c:v>8.5479871809460541E-4</c:v>
                  </c:pt>
                  <c:pt idx="8">
                    <c:v>1.0034872444556924E-3</c:v>
                  </c:pt>
                  <c:pt idx="9">
                    <c:v>1.5978395486952912E-3</c:v>
                  </c:pt>
                  <c:pt idx="10">
                    <c:v>2.8543358592227615E-3</c:v>
                  </c:pt>
                </c:numCache>
              </c:numRef>
            </c:plus>
            <c:minus>
              <c:numRef>
                <c:f>'k exp - pkt queue'!$M$15:$M$25</c:f>
                <c:numCache>
                  <c:formatCode>General</c:formatCode>
                  <c:ptCount val="11"/>
                  <c:pt idx="0">
                    <c:v>8.9273216524195561E-3</c:v>
                  </c:pt>
                  <c:pt idx="1">
                    <c:v>1.3949473685421297E-3</c:v>
                  </c:pt>
                  <c:pt idx="2">
                    <c:v>8.2839686124086315E-4</c:v>
                  </c:pt>
                  <c:pt idx="3">
                    <c:v>7.351166174564169E-4</c:v>
                  </c:pt>
                  <c:pt idx="4">
                    <c:v>7.0056304721240507E-4</c:v>
                  </c:pt>
                  <c:pt idx="5">
                    <c:v>7.4476023718340499E-4</c:v>
                  </c:pt>
                  <c:pt idx="6">
                    <c:v>7.3906175705446865E-4</c:v>
                  </c:pt>
                  <c:pt idx="7">
                    <c:v>8.5479871809460541E-4</c:v>
                  </c:pt>
                  <c:pt idx="8">
                    <c:v>1.0034872444556924E-3</c:v>
                  </c:pt>
                  <c:pt idx="9">
                    <c:v>1.5978395486952912E-3</c:v>
                  </c:pt>
                  <c:pt idx="10">
                    <c:v>2.8543358592227615E-3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queue'!$K$15:$K$25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queue'!$L$15:$L$25</c:f>
              <c:numCache>
                <c:formatCode>General</c:formatCode>
                <c:ptCount val="11"/>
                <c:pt idx="0">
                  <c:v>0.22467222748275859</c:v>
                </c:pt>
                <c:pt idx="1">
                  <c:v>8.1064722931034464E-2</c:v>
                </c:pt>
                <c:pt idx="2">
                  <c:v>5.4223584206896547E-2</c:v>
                </c:pt>
                <c:pt idx="3">
                  <c:v>4.6543961413793099E-2</c:v>
                </c:pt>
                <c:pt idx="4">
                  <c:v>4.3162221448275855E-2</c:v>
                </c:pt>
                <c:pt idx="5">
                  <c:v>4.1110825689655177E-2</c:v>
                </c:pt>
                <c:pt idx="6">
                  <c:v>3.8681019413793087E-2</c:v>
                </c:pt>
                <c:pt idx="7">
                  <c:v>4.1178730275862059E-2</c:v>
                </c:pt>
                <c:pt idx="8">
                  <c:v>4.6006203206896551E-2</c:v>
                </c:pt>
                <c:pt idx="9">
                  <c:v>5.3567597655172411E-2</c:v>
                </c:pt>
                <c:pt idx="10">
                  <c:v>6.5802839793103446E-2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A-4D01-B652-BA84ED1D6516}"/>
            </c:ext>
          </c:extLst>
        </c:ser>
        <c:ser>
          <c:idx val="2"/>
          <c:order val="2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queue'!$M$28:$M$38</c:f>
                <c:numCache>
                  <c:formatCode>General</c:formatCode>
                  <c:ptCount val="11"/>
                  <c:pt idx="0">
                    <c:v>1.0197117485171347E-3</c:v>
                  </c:pt>
                  <c:pt idx="1">
                    <c:v>3.8485180448092672E-4</c:v>
                  </c:pt>
                  <c:pt idx="2">
                    <c:v>2.7141699112680315E-4</c:v>
                  </c:pt>
                  <c:pt idx="3">
                    <c:v>2.7456924708491514E-4</c:v>
                  </c:pt>
                  <c:pt idx="4">
                    <c:v>2.2204000834257677E-4</c:v>
                  </c:pt>
                  <c:pt idx="5">
                    <c:v>2.6082190940555228E-4</c:v>
                  </c:pt>
                  <c:pt idx="6">
                    <c:v>2.4160981861099989E-4</c:v>
                  </c:pt>
                  <c:pt idx="7">
                    <c:v>2.7051770338967502E-4</c:v>
                  </c:pt>
                  <c:pt idx="8">
                    <c:v>3.5069221956413532E-4</c:v>
                  </c:pt>
                  <c:pt idx="9">
                    <c:v>3.0726699907858055E-4</c:v>
                  </c:pt>
                  <c:pt idx="10">
                    <c:v>4.9327409702579336E-4</c:v>
                  </c:pt>
                </c:numCache>
              </c:numRef>
            </c:plus>
            <c:minus>
              <c:numRef>
                <c:f>'k exp - pkt queue'!$M$28:$M$38</c:f>
                <c:numCache>
                  <c:formatCode>General</c:formatCode>
                  <c:ptCount val="11"/>
                  <c:pt idx="0">
                    <c:v>1.0197117485171347E-3</c:v>
                  </c:pt>
                  <c:pt idx="1">
                    <c:v>3.8485180448092672E-4</c:v>
                  </c:pt>
                  <c:pt idx="2">
                    <c:v>2.7141699112680315E-4</c:v>
                  </c:pt>
                  <c:pt idx="3">
                    <c:v>2.7456924708491514E-4</c:v>
                  </c:pt>
                  <c:pt idx="4">
                    <c:v>2.2204000834257677E-4</c:v>
                  </c:pt>
                  <c:pt idx="5">
                    <c:v>2.6082190940555228E-4</c:v>
                  </c:pt>
                  <c:pt idx="6">
                    <c:v>2.4160981861099989E-4</c:v>
                  </c:pt>
                  <c:pt idx="7">
                    <c:v>2.7051770338967502E-4</c:v>
                  </c:pt>
                  <c:pt idx="8">
                    <c:v>3.5069221956413532E-4</c:v>
                  </c:pt>
                  <c:pt idx="9">
                    <c:v>3.0726699907858055E-4</c:v>
                  </c:pt>
                  <c:pt idx="10">
                    <c:v>4.9327409702579336E-4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queue'!$K$28:$K$38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queue'!$L$28:$L$38</c:f>
              <c:numCache>
                <c:formatCode>General</c:formatCode>
                <c:ptCount val="11"/>
                <c:pt idx="0">
                  <c:v>5.8816748034482752E-2</c:v>
                </c:pt>
                <c:pt idx="1">
                  <c:v>2.6888112620689655E-2</c:v>
                </c:pt>
                <c:pt idx="2">
                  <c:v>1.7192747862068966E-2</c:v>
                </c:pt>
                <c:pt idx="3">
                  <c:v>1.3917665103448275E-2</c:v>
                </c:pt>
                <c:pt idx="4">
                  <c:v>1.2609867965517243E-2</c:v>
                </c:pt>
                <c:pt idx="5">
                  <c:v>1.1650575620689656E-2</c:v>
                </c:pt>
                <c:pt idx="6">
                  <c:v>1.0294446344827587E-2</c:v>
                </c:pt>
                <c:pt idx="7">
                  <c:v>1.0466269137931035E-2</c:v>
                </c:pt>
                <c:pt idx="8">
                  <c:v>1.1259184275862071E-2</c:v>
                </c:pt>
                <c:pt idx="9">
                  <c:v>1.2672535413793106E-2</c:v>
                </c:pt>
                <c:pt idx="10">
                  <c:v>1.4366141344827587E-2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7A-4D01-B652-BA84ED1D6516}"/>
            </c:ext>
          </c:extLst>
        </c:ser>
        <c:ser>
          <c:idx val="3"/>
          <c:order val="3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queue'!$M$41:$M$51</c:f>
                <c:numCache>
                  <c:formatCode>General</c:formatCode>
                  <c:ptCount val="11"/>
                  <c:pt idx="0">
                    <c:v>5.4284218580809523E-4</c:v>
                  </c:pt>
                  <c:pt idx="1">
                    <c:v>2.5631158709596885E-4</c:v>
                  </c:pt>
                  <c:pt idx="2">
                    <c:v>2.0254879334001953E-4</c:v>
                  </c:pt>
                  <c:pt idx="3">
                    <c:v>1.8827977597206318E-4</c:v>
                  </c:pt>
                  <c:pt idx="4">
                    <c:v>1.509964669795349E-4</c:v>
                  </c:pt>
                  <c:pt idx="5">
                    <c:v>1.4873777835121442E-4</c:v>
                  </c:pt>
                  <c:pt idx="6">
                    <c:v>1.1625158617253096E-4</c:v>
                  </c:pt>
                  <c:pt idx="7">
                    <c:v>1.3064261255831653E-4</c:v>
                  </c:pt>
                  <c:pt idx="8">
                    <c:v>1.4731990360072241E-4</c:v>
                  </c:pt>
                  <c:pt idx="9">
                    <c:v>1.5364122768506556E-4</c:v>
                  </c:pt>
                  <c:pt idx="10">
                    <c:v>2.0110517206103416E-4</c:v>
                  </c:pt>
                </c:numCache>
              </c:numRef>
            </c:plus>
            <c:minus>
              <c:numRef>
                <c:f>'k exp - pkt queue'!$M$41:$M$51</c:f>
                <c:numCache>
                  <c:formatCode>General</c:formatCode>
                  <c:ptCount val="11"/>
                  <c:pt idx="0">
                    <c:v>5.4284218580809523E-4</c:v>
                  </c:pt>
                  <c:pt idx="1">
                    <c:v>2.5631158709596885E-4</c:v>
                  </c:pt>
                  <c:pt idx="2">
                    <c:v>2.0254879334001953E-4</c:v>
                  </c:pt>
                  <c:pt idx="3">
                    <c:v>1.8827977597206318E-4</c:v>
                  </c:pt>
                  <c:pt idx="4">
                    <c:v>1.509964669795349E-4</c:v>
                  </c:pt>
                  <c:pt idx="5">
                    <c:v>1.4873777835121442E-4</c:v>
                  </c:pt>
                  <c:pt idx="6">
                    <c:v>1.1625158617253096E-4</c:v>
                  </c:pt>
                  <c:pt idx="7">
                    <c:v>1.3064261255831653E-4</c:v>
                  </c:pt>
                  <c:pt idx="8">
                    <c:v>1.4731990360072241E-4</c:v>
                  </c:pt>
                  <c:pt idx="9">
                    <c:v>1.5364122768506556E-4</c:v>
                  </c:pt>
                  <c:pt idx="10">
                    <c:v>2.0110517206103416E-4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queue'!$K$41:$K$51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queue'!$L$41:$L$51</c:f>
              <c:numCache>
                <c:formatCode>General</c:formatCode>
                <c:ptCount val="11"/>
                <c:pt idx="0">
                  <c:v>3.3348953758620695E-2</c:v>
                </c:pt>
                <c:pt idx="1">
                  <c:v>1.5257506137931033E-2</c:v>
                </c:pt>
                <c:pt idx="2">
                  <c:v>9.290282241379311E-3</c:v>
                </c:pt>
                <c:pt idx="3">
                  <c:v>7.335484379310345E-3</c:v>
                </c:pt>
                <c:pt idx="4">
                  <c:v>6.4652703103448275E-3</c:v>
                </c:pt>
                <c:pt idx="5">
                  <c:v>5.9084253448275868E-3</c:v>
                </c:pt>
                <c:pt idx="6">
                  <c:v>4.9911212896317702E-3</c:v>
                </c:pt>
                <c:pt idx="7">
                  <c:v>4.9539212758620676E-3</c:v>
                </c:pt>
                <c:pt idx="8">
                  <c:v>5.2786706551724129E-3</c:v>
                </c:pt>
                <c:pt idx="9">
                  <c:v>5.770133310344829E-3</c:v>
                </c:pt>
                <c:pt idx="10">
                  <c:v>6.5041435517241382E-3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7A-4D01-B652-BA84ED1D6516}"/>
            </c:ext>
          </c:extLst>
        </c:ser>
        <c:ser>
          <c:idx val="4"/>
          <c:order val="4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queue'!$M$54:$M$64</c:f>
                <c:numCache>
                  <c:formatCode>General</c:formatCode>
                  <c:ptCount val="11"/>
                  <c:pt idx="0">
                    <c:v>4.161068230782777E-4</c:v>
                  </c:pt>
                  <c:pt idx="1">
                    <c:v>1.7763198776480848E-4</c:v>
                  </c:pt>
                  <c:pt idx="2">
                    <c:v>1.3585646878839293E-4</c:v>
                  </c:pt>
                  <c:pt idx="3">
                    <c:v>1.2154397168225438E-4</c:v>
                  </c:pt>
                  <c:pt idx="4">
                    <c:v>1.1810561361870872E-4</c:v>
                  </c:pt>
                  <c:pt idx="5">
                    <c:v>1.2459466642550154E-4</c:v>
                  </c:pt>
                  <c:pt idx="6">
                    <c:v>1.1762702581926528E-4</c:v>
                  </c:pt>
                  <c:pt idx="7">
                    <c:v>1.2554261015831564E-4</c:v>
                  </c:pt>
                  <c:pt idx="8">
                    <c:v>1.1699279901088458E-4</c:v>
                  </c:pt>
                  <c:pt idx="9">
                    <c:v>1.7844675807013183E-4</c:v>
                  </c:pt>
                  <c:pt idx="10">
                    <c:v>1.9733463512076638E-4</c:v>
                  </c:pt>
                </c:numCache>
              </c:numRef>
            </c:plus>
            <c:minus>
              <c:numRef>
                <c:f>'k exp - pkt queue'!$M$54:$M$64</c:f>
                <c:numCache>
                  <c:formatCode>General</c:formatCode>
                  <c:ptCount val="11"/>
                  <c:pt idx="0">
                    <c:v>4.161068230782777E-4</c:v>
                  </c:pt>
                  <c:pt idx="1">
                    <c:v>1.7763198776480848E-4</c:v>
                  </c:pt>
                  <c:pt idx="2">
                    <c:v>1.3585646878839293E-4</c:v>
                  </c:pt>
                  <c:pt idx="3">
                    <c:v>1.2154397168225438E-4</c:v>
                  </c:pt>
                  <c:pt idx="4">
                    <c:v>1.1810561361870872E-4</c:v>
                  </c:pt>
                  <c:pt idx="5">
                    <c:v>1.2459466642550154E-4</c:v>
                  </c:pt>
                  <c:pt idx="6">
                    <c:v>1.1762702581926528E-4</c:v>
                  </c:pt>
                  <c:pt idx="7">
                    <c:v>1.2554261015831564E-4</c:v>
                  </c:pt>
                  <c:pt idx="8">
                    <c:v>1.1699279901088458E-4</c:v>
                  </c:pt>
                  <c:pt idx="9">
                    <c:v>1.7844675807013183E-4</c:v>
                  </c:pt>
                  <c:pt idx="10">
                    <c:v>1.9733463512076638E-4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queue'!$K$54:$K$64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queue'!$L$54:$L$64</c:f>
              <c:numCache>
                <c:formatCode>General</c:formatCode>
                <c:ptCount val="11"/>
                <c:pt idx="0">
                  <c:v>2.2984031793103446E-2</c:v>
                </c:pt>
                <c:pt idx="1">
                  <c:v>1.0468611206896553E-2</c:v>
                </c:pt>
                <c:pt idx="2">
                  <c:v>6.1614895862068973E-3</c:v>
                </c:pt>
                <c:pt idx="3">
                  <c:v>4.7471125517241372E-3</c:v>
                </c:pt>
                <c:pt idx="4">
                  <c:v>4.0793589310344821E-3</c:v>
                </c:pt>
                <c:pt idx="5">
                  <c:v>3.7367238275862065E-3</c:v>
                </c:pt>
                <c:pt idx="6">
                  <c:v>3.0346357586206896E-3</c:v>
                </c:pt>
                <c:pt idx="7">
                  <c:v>2.9481621379310349E-3</c:v>
                </c:pt>
                <c:pt idx="8">
                  <c:v>3.1560356551724135E-3</c:v>
                </c:pt>
                <c:pt idx="9">
                  <c:v>3.4193243103448267E-3</c:v>
                </c:pt>
                <c:pt idx="10">
                  <c:v>3.8530281379310352E-3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7A-4D01-B652-BA84ED1D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2096"/>
        <c:axId val="613062928"/>
      </c:scatterChart>
      <c:valAx>
        <c:axId val="613062096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062928"/>
        <c:crosses val="autoZero"/>
        <c:crossBetween val="midCat"/>
      </c:valAx>
      <c:valAx>
        <c:axId val="6130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06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number of packets in queue</a:t>
            </a:r>
          </a:p>
          <a:p>
            <a:pPr>
              <a:defRPr/>
            </a:pPr>
            <a:r>
              <a:rPr lang="en-US" baseline="0"/>
              <a:t>k exponential</a:t>
            </a:r>
          </a:p>
          <a:p>
            <a:pPr>
              <a:defRPr/>
            </a:pPr>
            <a:r>
              <a:rPr lang="en-US" baseline="0"/>
              <a:t>(zoomed-in)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queue'!$M$2:$M$9</c:f>
                <c:numCache>
                  <c:formatCode>General</c:formatCode>
                  <c:ptCount val="8"/>
                  <c:pt idx="0">
                    <c:v>101.27044810913452</c:v>
                  </c:pt>
                  <c:pt idx="1">
                    <c:v>74.23260132803658</c:v>
                  </c:pt>
                  <c:pt idx="2">
                    <c:v>62.198682140226857</c:v>
                  </c:pt>
                  <c:pt idx="3">
                    <c:v>58.620525101298</c:v>
                  </c:pt>
                  <c:pt idx="4">
                    <c:v>57.118633859803595</c:v>
                  </c:pt>
                  <c:pt idx="5">
                    <c:v>56.814000207190482</c:v>
                  </c:pt>
                  <c:pt idx="6">
                    <c:v>61.337136743737766</c:v>
                  </c:pt>
                  <c:pt idx="7">
                    <c:v>79.832409180873242</c:v>
                  </c:pt>
                </c:numCache>
              </c:numRef>
            </c:plus>
            <c:minus>
              <c:numRef>
                <c:f>'k exp - pkt queue'!$M$2:$M$9</c:f>
                <c:numCache>
                  <c:formatCode>General</c:formatCode>
                  <c:ptCount val="8"/>
                  <c:pt idx="0">
                    <c:v>101.27044810913452</c:v>
                  </c:pt>
                  <c:pt idx="1">
                    <c:v>74.23260132803658</c:v>
                  </c:pt>
                  <c:pt idx="2">
                    <c:v>62.198682140226857</c:v>
                  </c:pt>
                  <c:pt idx="3">
                    <c:v>58.620525101298</c:v>
                  </c:pt>
                  <c:pt idx="4">
                    <c:v>57.118633859803595</c:v>
                  </c:pt>
                  <c:pt idx="5">
                    <c:v>56.814000207190482</c:v>
                  </c:pt>
                  <c:pt idx="6">
                    <c:v>61.337136743737766</c:v>
                  </c:pt>
                  <c:pt idx="7">
                    <c:v>79.832409180873242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queue'!$K$2:$K$9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'k exp - pkt queue'!$L$2:$L$9</c:f>
              <c:numCache>
                <c:formatCode>General</c:formatCode>
                <c:ptCount val="8"/>
                <c:pt idx="0">
                  <c:v>281.8213842997306</c:v>
                </c:pt>
                <c:pt idx="1">
                  <c:v>204.8682110504476</c:v>
                </c:pt>
                <c:pt idx="2">
                  <c:v>171.82637654482758</c:v>
                </c:pt>
                <c:pt idx="3">
                  <c:v>162.32924671724143</c:v>
                </c:pt>
                <c:pt idx="4">
                  <c:v>158.61934615482761</c:v>
                </c:pt>
                <c:pt idx="5">
                  <c:v>157.65651318206895</c:v>
                </c:pt>
                <c:pt idx="6">
                  <c:v>173.23190067931037</c:v>
                </c:pt>
                <c:pt idx="7">
                  <c:v>267.19184673448279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E-4B51-9210-26511D787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686400"/>
        <c:axId val="1437683488"/>
      </c:scatterChart>
      <c:valAx>
        <c:axId val="1437686400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  <a:r>
                  <a:rPr lang="it-IT" baseline="0"/>
                  <a:t>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683488"/>
        <c:crosses val="autoZero"/>
        <c:crossBetween val="midCat"/>
      </c:valAx>
      <c:valAx>
        <c:axId val="14376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68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83820</xdr:colOff>
      <xdr:row>18</xdr:row>
      <xdr:rowOff>52494</xdr:rowOff>
    </xdr:from>
    <xdr:to>
      <xdr:col>26</xdr:col>
      <xdr:colOff>267547</xdr:colOff>
      <xdr:row>35</xdr:row>
      <xdr:rowOff>20173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</xdr:colOff>
      <xdr:row>0</xdr:row>
      <xdr:rowOff>136314</xdr:rowOff>
    </xdr:from>
    <xdr:to>
      <xdr:col>26</xdr:col>
      <xdr:colOff>191347</xdr:colOff>
      <xdr:row>17</xdr:row>
      <xdr:rowOff>103993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83820</xdr:colOff>
      <xdr:row>36</xdr:row>
      <xdr:rowOff>75354</xdr:rowOff>
    </xdr:from>
    <xdr:to>
      <xdr:col>26</xdr:col>
      <xdr:colOff>267547</xdr:colOff>
      <xdr:row>53</xdr:row>
      <xdr:rowOff>43033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556260</xdr:colOff>
      <xdr:row>0</xdr:row>
      <xdr:rowOff>144780</xdr:rowOff>
    </xdr:from>
    <xdr:to>
      <xdr:col>36</xdr:col>
      <xdr:colOff>228600</xdr:colOff>
      <xdr:row>17</xdr:row>
      <xdr:rowOff>112459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601980</xdr:colOff>
      <xdr:row>18</xdr:row>
      <xdr:rowOff>60960</xdr:rowOff>
    </xdr:from>
    <xdr:to>
      <xdr:col>36</xdr:col>
      <xdr:colOff>266700</xdr:colOff>
      <xdr:row>35</xdr:row>
      <xdr:rowOff>28639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7620</xdr:colOff>
      <xdr:row>36</xdr:row>
      <xdr:rowOff>99060</xdr:rowOff>
    </xdr:from>
    <xdr:to>
      <xdr:col>36</xdr:col>
      <xdr:colOff>251460</xdr:colOff>
      <xdr:row>53</xdr:row>
      <xdr:rowOff>66739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563880</xdr:colOff>
      <xdr:row>55</xdr:row>
      <xdr:rowOff>7620</xdr:rowOff>
    </xdr:from>
    <xdr:to>
      <xdr:col>36</xdr:col>
      <xdr:colOff>304800</xdr:colOff>
      <xdr:row>71</xdr:row>
      <xdr:rowOff>158179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179070</xdr:rowOff>
    </xdr:from>
    <xdr:to>
      <xdr:col>27</xdr:col>
      <xdr:colOff>22860</xdr:colOff>
      <xdr:row>16</xdr:row>
      <xdr:rowOff>175260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</xdr:colOff>
      <xdr:row>18</xdr:row>
      <xdr:rowOff>11430</xdr:rowOff>
    </xdr:from>
    <xdr:to>
      <xdr:col>26</xdr:col>
      <xdr:colOff>601980</xdr:colOff>
      <xdr:row>34</xdr:row>
      <xdr:rowOff>175260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</xdr:colOff>
      <xdr:row>36</xdr:row>
      <xdr:rowOff>34290</xdr:rowOff>
    </xdr:from>
    <xdr:to>
      <xdr:col>27</xdr:col>
      <xdr:colOff>7620</xdr:colOff>
      <xdr:row>55</xdr:row>
      <xdr:rowOff>30480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0"/>
  <sheetViews>
    <sheetView tabSelected="1" zoomScaleNormal="100" workbookViewId="0">
      <selection activeCell="A250" sqref="A250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0</v>
      </c>
      <c r="B1" t="s">
        <v>1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0</v>
      </c>
    </row>
    <row r="2" spans="1:17" x14ac:dyDescent="0.3">
      <c r="A2">
        <v>1.4</v>
      </c>
      <c r="B2">
        <v>5</v>
      </c>
      <c r="H2">
        <f>SUM(G2:G30)/I$2</f>
        <v>0</v>
      </c>
      <c r="I2">
        <v>29</v>
      </c>
      <c r="J2" t="e">
        <f>CONFIDENCE(K$2,L2,I$2)</f>
        <v>#DIV/0!</v>
      </c>
      <c r="K2">
        <v>0.01</v>
      </c>
      <c r="L2" t="e">
        <f>STDEV(G2:G30)</f>
        <v>#DIV/0!</v>
      </c>
      <c r="N2">
        <v>5</v>
      </c>
      <c r="O2">
        <v>15.211683443068971</v>
      </c>
      <c r="P2">
        <v>5.4948751394558473</v>
      </c>
      <c r="Q2">
        <v>0.2</v>
      </c>
    </row>
    <row r="3" spans="1:17" x14ac:dyDescent="0.3">
      <c r="N3">
        <v>6</v>
      </c>
      <c r="O3">
        <v>15.276736765586211</v>
      </c>
      <c r="P3">
        <v>5.4875898945892967</v>
      </c>
    </row>
    <row r="4" spans="1:17" x14ac:dyDescent="0.3">
      <c r="N4">
        <v>7</v>
      </c>
      <c r="O4">
        <v>15.478000131896552</v>
      </c>
      <c r="P4">
        <v>5.5452598992173865</v>
      </c>
    </row>
    <row r="5" spans="1:17" x14ac:dyDescent="0.3">
      <c r="N5">
        <v>8</v>
      </c>
      <c r="O5">
        <v>15.793604381068961</v>
      </c>
      <c r="P5">
        <v>5.6469660931692296</v>
      </c>
    </row>
    <row r="6" spans="1:17" x14ac:dyDescent="0.3">
      <c r="N6">
        <v>9</v>
      </c>
      <c r="O6">
        <v>16.304754928620692</v>
      </c>
      <c r="P6">
        <v>5.9998267958030134</v>
      </c>
    </row>
    <row r="7" spans="1:17" x14ac:dyDescent="0.3">
      <c r="N7">
        <v>10</v>
      </c>
      <c r="O7">
        <v>16.862793805517242</v>
      </c>
      <c r="P7">
        <v>6.1155490738195084</v>
      </c>
    </row>
    <row r="8" spans="1:17" x14ac:dyDescent="0.3">
      <c r="N8">
        <v>15</v>
      </c>
      <c r="O8">
        <v>26.179864313103447</v>
      </c>
      <c r="P8">
        <v>8.6925071037675465</v>
      </c>
    </row>
    <row r="9" spans="1:17" x14ac:dyDescent="0.3">
      <c r="N9">
        <v>20</v>
      </c>
      <c r="O9">
        <v>70.89846912758621</v>
      </c>
      <c r="P9">
        <v>10.68083140354619</v>
      </c>
    </row>
    <row r="10" spans="1:17" x14ac:dyDescent="0.3">
      <c r="N10">
        <v>25</v>
      </c>
      <c r="O10">
        <v>239.0260303724138</v>
      </c>
      <c r="P10">
        <v>45.874124162123053</v>
      </c>
    </row>
    <row r="12" spans="1:17" x14ac:dyDescent="0.3">
      <c r="N12" t="s">
        <v>1</v>
      </c>
      <c r="O12" t="s">
        <v>9</v>
      </c>
      <c r="P12" t="s">
        <v>11</v>
      </c>
      <c r="Q12" t="s">
        <v>0</v>
      </c>
    </row>
    <row r="13" spans="1:17" x14ac:dyDescent="0.3">
      <c r="N13">
        <v>5</v>
      </c>
      <c r="O13">
        <v>0.63971571541379324</v>
      </c>
      <c r="P13">
        <v>2.6975456933785051E-2</v>
      </c>
      <c r="Q13">
        <v>0.4</v>
      </c>
    </row>
    <row r="14" spans="1:17" x14ac:dyDescent="0.3">
      <c r="N14">
        <v>6</v>
      </c>
      <c r="O14">
        <v>0.63238590451724153</v>
      </c>
      <c r="P14">
        <v>2.5160042382357899E-2</v>
      </c>
    </row>
    <row r="15" spans="1:17" x14ac:dyDescent="0.3">
      <c r="N15">
        <v>7</v>
      </c>
      <c r="O15">
        <v>0.63256604120689652</v>
      </c>
      <c r="P15">
        <v>2.3467561491403766E-2</v>
      </c>
    </row>
    <row r="16" spans="1:17" x14ac:dyDescent="0.3">
      <c r="N16">
        <v>8</v>
      </c>
      <c r="O16">
        <v>0.64276230348275853</v>
      </c>
      <c r="P16">
        <v>2.5415118060980332E-2</v>
      </c>
    </row>
    <row r="17" spans="1:17" x14ac:dyDescent="0.3">
      <c r="N17">
        <v>9</v>
      </c>
      <c r="O17">
        <v>0.65313227648275884</v>
      </c>
      <c r="P17">
        <v>2.5044506060992344E-2</v>
      </c>
    </row>
    <row r="18" spans="1:17" x14ac:dyDescent="0.3">
      <c r="N18">
        <v>10</v>
      </c>
      <c r="O18">
        <v>0.67473332365517258</v>
      </c>
      <c r="P18">
        <v>2.817582846728894E-2</v>
      </c>
    </row>
    <row r="19" spans="1:17" x14ac:dyDescent="0.3">
      <c r="N19">
        <v>15</v>
      </c>
      <c r="O19">
        <v>0.84821049934482762</v>
      </c>
      <c r="P19">
        <v>4.4995376779975615E-2</v>
      </c>
    </row>
    <row r="20" spans="1:17" x14ac:dyDescent="0.3">
      <c r="N20">
        <v>20</v>
      </c>
      <c r="O20">
        <v>1.2333479628620692</v>
      </c>
      <c r="P20">
        <v>0.10237742332392551</v>
      </c>
    </row>
    <row r="21" spans="1:17" x14ac:dyDescent="0.3">
      <c r="N21">
        <v>25</v>
      </c>
      <c r="O21">
        <v>2.2955007089655171</v>
      </c>
      <c r="P21">
        <v>0.3708356043288259</v>
      </c>
    </row>
    <row r="23" spans="1:17" x14ac:dyDescent="0.3">
      <c r="N23" t="s">
        <v>1</v>
      </c>
      <c r="O23" t="s">
        <v>9</v>
      </c>
      <c r="P23" t="s">
        <v>11</v>
      </c>
      <c r="Q23" t="s">
        <v>0</v>
      </c>
    </row>
    <row r="24" spans="1:17" x14ac:dyDescent="0.3">
      <c r="N24">
        <v>5</v>
      </c>
      <c r="O24">
        <v>0.14782852168965518</v>
      </c>
      <c r="P24">
        <v>1.7482445162430036E-3</v>
      </c>
      <c r="Q24">
        <v>0.6</v>
      </c>
    </row>
    <row r="25" spans="1:17" x14ac:dyDescent="0.3">
      <c r="N25">
        <v>6</v>
      </c>
      <c r="O25">
        <v>0.14716719831034486</v>
      </c>
      <c r="P25">
        <v>1.7499614914604114E-3</v>
      </c>
    </row>
    <row r="26" spans="1:17" x14ac:dyDescent="0.3">
      <c r="N26">
        <v>7</v>
      </c>
      <c r="O26">
        <v>0.14725553917241377</v>
      </c>
      <c r="P26">
        <v>1.7486453246449659E-3</v>
      </c>
    </row>
    <row r="27" spans="1:17" x14ac:dyDescent="0.3">
      <c r="N27">
        <v>8</v>
      </c>
      <c r="O27">
        <v>0.14813657531034485</v>
      </c>
      <c r="P27">
        <v>1.9735212407084026E-3</v>
      </c>
    </row>
    <row r="28" spans="1:17" x14ac:dyDescent="0.3">
      <c r="N28">
        <v>9</v>
      </c>
      <c r="O28">
        <v>0.14933541255172411</v>
      </c>
      <c r="P28">
        <v>2.0021470512102029E-3</v>
      </c>
    </row>
    <row r="29" spans="1:17" x14ac:dyDescent="0.3">
      <c r="N29">
        <v>10</v>
      </c>
      <c r="O29">
        <v>0.15100166934482759</v>
      </c>
      <c r="P29">
        <v>1.9884799895258146E-3</v>
      </c>
    </row>
    <row r="30" spans="1:17" x14ac:dyDescent="0.3">
      <c r="N30">
        <v>15</v>
      </c>
      <c r="O30">
        <v>0.16654674082758622</v>
      </c>
      <c r="P30">
        <v>3.6314996726066716E-3</v>
      </c>
    </row>
    <row r="31" spans="1:17" x14ac:dyDescent="0.3">
      <c r="N31">
        <v>20</v>
      </c>
      <c r="O31">
        <v>0.19879052237931039</v>
      </c>
      <c r="P31">
        <v>5.5073552734165787E-3</v>
      </c>
    </row>
    <row r="32" spans="1:17" x14ac:dyDescent="0.3">
      <c r="A32" t="s">
        <v>0</v>
      </c>
      <c r="B32" t="s">
        <v>1</v>
      </c>
      <c r="H32" t="s">
        <v>9</v>
      </c>
      <c r="I32" t="s">
        <v>10</v>
      </c>
      <c r="J32" t="s">
        <v>11</v>
      </c>
      <c r="K32" t="s">
        <v>12</v>
      </c>
      <c r="L32" t="s">
        <v>13</v>
      </c>
      <c r="N32">
        <v>25</v>
      </c>
      <c r="O32">
        <v>0.2612402865172414</v>
      </c>
      <c r="P32">
        <v>1.4209885896947801E-2</v>
      </c>
    </row>
    <row r="33" spans="1:29" x14ac:dyDescent="0.3">
      <c r="A33">
        <v>1.4</v>
      </c>
      <c r="B33">
        <v>6</v>
      </c>
      <c r="H33">
        <f>SUM(G33:G61)/I$2</f>
        <v>0</v>
      </c>
      <c r="I33">
        <v>29</v>
      </c>
      <c r="J33" t="e">
        <f>CONFIDENCE(K$2,L33,I$2)</f>
        <v>#DIV/0!</v>
      </c>
      <c r="K33">
        <v>0.01</v>
      </c>
      <c r="L33" t="e">
        <f>STDEV(G33:G61)</f>
        <v>#DIV/0!</v>
      </c>
    </row>
    <row r="34" spans="1:29" x14ac:dyDescent="0.3">
      <c r="N34" t="s">
        <v>1</v>
      </c>
      <c r="O34" t="s">
        <v>9</v>
      </c>
      <c r="P34" t="s">
        <v>11</v>
      </c>
      <c r="Q34" t="s">
        <v>0</v>
      </c>
    </row>
    <row r="35" spans="1:29" x14ac:dyDescent="0.3">
      <c r="N35">
        <v>5</v>
      </c>
      <c r="O35">
        <v>0.12385493055172415</v>
      </c>
      <c r="P35">
        <v>4.6347918215073149E-4</v>
      </c>
      <c r="Q35">
        <v>0.8</v>
      </c>
    </row>
    <row r="36" spans="1:29" x14ac:dyDescent="0.3">
      <c r="N36">
        <v>6</v>
      </c>
      <c r="O36">
        <v>0.12371219027586208</v>
      </c>
      <c r="P36">
        <v>4.3605363699062734E-4</v>
      </c>
    </row>
    <row r="37" spans="1:29" x14ac:dyDescent="0.3">
      <c r="N37">
        <v>7</v>
      </c>
      <c r="O37">
        <v>0.12374910972413793</v>
      </c>
      <c r="P37">
        <v>4.5259051692897402E-4</v>
      </c>
    </row>
    <row r="38" spans="1:29" x14ac:dyDescent="0.3">
      <c r="N38">
        <v>8</v>
      </c>
      <c r="O38">
        <v>0.12404090872413796</v>
      </c>
      <c r="P38">
        <v>5.2864502847436068E-4</v>
      </c>
      <c r="AC38" s="1"/>
    </row>
    <row r="39" spans="1:29" x14ac:dyDescent="0.3">
      <c r="N39">
        <v>9</v>
      </c>
      <c r="O39">
        <v>0.12438588748275867</v>
      </c>
      <c r="P39">
        <v>4.5859176047369145E-4</v>
      </c>
    </row>
    <row r="40" spans="1:29" x14ac:dyDescent="0.3">
      <c r="N40">
        <v>10</v>
      </c>
      <c r="O40">
        <v>0.12501094541379312</v>
      </c>
      <c r="P40">
        <v>5.0514738603387398E-4</v>
      </c>
    </row>
    <row r="41" spans="1:29" x14ac:dyDescent="0.3">
      <c r="N41">
        <v>15</v>
      </c>
      <c r="O41">
        <v>0.12939472517241379</v>
      </c>
      <c r="P41">
        <v>6.9477764430510107E-4</v>
      </c>
    </row>
    <row r="42" spans="1:29" x14ac:dyDescent="0.3">
      <c r="N42">
        <v>20</v>
      </c>
      <c r="O42">
        <v>0.13765825324137929</v>
      </c>
      <c r="P42">
        <v>1.0513522321112343E-3</v>
      </c>
    </row>
    <row r="43" spans="1:29" x14ac:dyDescent="0.3">
      <c r="N43">
        <v>25</v>
      </c>
      <c r="O43">
        <v>0.15199277365517244</v>
      </c>
      <c r="P43">
        <v>2.8686076897057773E-3</v>
      </c>
    </row>
    <row r="45" spans="1:29" x14ac:dyDescent="0.3">
      <c r="N45" t="s">
        <v>1</v>
      </c>
      <c r="O45" t="s">
        <v>9</v>
      </c>
      <c r="P45" t="s">
        <v>11</v>
      </c>
      <c r="Q45" t="s">
        <v>0</v>
      </c>
    </row>
    <row r="46" spans="1:29" x14ac:dyDescent="0.3">
      <c r="N46">
        <v>5</v>
      </c>
      <c r="O46">
        <v>0.11819555893103448</v>
      </c>
      <c r="P46">
        <v>4.0295785128352215E-4</v>
      </c>
      <c r="Q46">
        <v>1</v>
      </c>
    </row>
    <row r="47" spans="1:29" x14ac:dyDescent="0.3">
      <c r="N47">
        <v>6</v>
      </c>
      <c r="O47">
        <v>0.11806125979310347</v>
      </c>
      <c r="P47">
        <v>3.9020635807935321E-4</v>
      </c>
    </row>
    <row r="48" spans="1:29" x14ac:dyDescent="0.3">
      <c r="N48">
        <v>7</v>
      </c>
      <c r="O48">
        <v>0.11810576765517243</v>
      </c>
      <c r="P48">
        <v>3.9589170853387398E-4</v>
      </c>
    </row>
    <row r="49" spans="1:17" x14ac:dyDescent="0.3">
      <c r="N49">
        <v>8</v>
      </c>
      <c r="O49">
        <v>0.11833240068965517</v>
      </c>
      <c r="P49">
        <v>4.7470008591858539E-4</v>
      </c>
    </row>
    <row r="50" spans="1:17" x14ac:dyDescent="0.3">
      <c r="N50">
        <v>9</v>
      </c>
      <c r="O50">
        <v>0.11857370313793104</v>
      </c>
      <c r="P50">
        <v>4.1884201552369621E-4</v>
      </c>
    </row>
    <row r="51" spans="1:17" x14ac:dyDescent="0.3">
      <c r="N51">
        <v>10</v>
      </c>
      <c r="O51">
        <v>0.11903573079310346</v>
      </c>
      <c r="P51">
        <v>4.1041542838092987E-4</v>
      </c>
    </row>
    <row r="52" spans="1:17" x14ac:dyDescent="0.3">
      <c r="N52">
        <v>15</v>
      </c>
      <c r="O52">
        <v>0.12213704</v>
      </c>
      <c r="P52">
        <v>4.7441649785192843E-4</v>
      </c>
    </row>
    <row r="53" spans="1:17" x14ac:dyDescent="0.3">
      <c r="N53">
        <v>20</v>
      </c>
      <c r="O53">
        <v>0.12750444810344827</v>
      </c>
      <c r="P53">
        <v>6.9019000547069706E-4</v>
      </c>
    </row>
    <row r="54" spans="1:17" x14ac:dyDescent="0.3">
      <c r="N54">
        <v>25</v>
      </c>
      <c r="O54">
        <v>0.13551347865517241</v>
      </c>
      <c r="P54">
        <v>1.0960489023119175E-3</v>
      </c>
    </row>
    <row r="56" spans="1:17" x14ac:dyDescent="0.3">
      <c r="N56" t="s">
        <v>1</v>
      </c>
      <c r="O56" t="s">
        <v>9</v>
      </c>
      <c r="P56" t="s">
        <v>11</v>
      </c>
      <c r="Q56" t="s">
        <v>0</v>
      </c>
    </row>
    <row r="57" spans="1:17" x14ac:dyDescent="0.3">
      <c r="N57">
        <v>5</v>
      </c>
      <c r="O57">
        <v>0.11568017689655172</v>
      </c>
      <c r="P57">
        <v>3.0097869901234592E-4</v>
      </c>
      <c r="Q57">
        <v>1.2</v>
      </c>
    </row>
    <row r="58" spans="1:17" x14ac:dyDescent="0.3">
      <c r="N58">
        <v>6</v>
      </c>
      <c r="O58">
        <v>0.11561878755172411</v>
      </c>
      <c r="P58">
        <v>2.9837693575897659E-4</v>
      </c>
    </row>
    <row r="59" spans="1:17" x14ac:dyDescent="0.3">
      <c r="N59">
        <v>7</v>
      </c>
      <c r="O59">
        <v>0.11563597824137929</v>
      </c>
      <c r="P59">
        <v>3.4030781624501519E-4</v>
      </c>
    </row>
    <row r="60" spans="1:17" x14ac:dyDescent="0.3">
      <c r="N60">
        <v>8</v>
      </c>
      <c r="O60">
        <v>0.11583682051724135</v>
      </c>
      <c r="P60">
        <v>3.1703638825960186E-4</v>
      </c>
    </row>
    <row r="61" spans="1:17" x14ac:dyDescent="0.3">
      <c r="N61">
        <v>9</v>
      </c>
      <c r="O61">
        <v>0.11612581417241377</v>
      </c>
      <c r="P61">
        <v>3.5634214155243795E-4</v>
      </c>
    </row>
    <row r="62" spans="1:17" x14ac:dyDescent="0.3">
      <c r="N62">
        <v>10</v>
      </c>
      <c r="O62">
        <v>0.11647875644827585</v>
      </c>
      <c r="P62">
        <v>2.9193877295687889E-4</v>
      </c>
    </row>
    <row r="63" spans="1:17" x14ac:dyDescent="0.3">
      <c r="A63" t="s">
        <v>0</v>
      </c>
      <c r="B63" t="s">
        <v>1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N63">
        <v>15</v>
      </c>
      <c r="O63">
        <v>0.11932217679310345</v>
      </c>
      <c r="P63">
        <v>3.189270125260402E-4</v>
      </c>
    </row>
    <row r="64" spans="1:17" x14ac:dyDescent="0.3">
      <c r="A64">
        <v>1.4</v>
      </c>
      <c r="B64">
        <v>7</v>
      </c>
      <c r="H64">
        <f>SUM(G64:G92)/I$2</f>
        <v>0</v>
      </c>
      <c r="I64">
        <v>29</v>
      </c>
      <c r="J64" t="e">
        <f>CONFIDENCE(K$2,L64,I$2)</f>
        <v>#DIV/0!</v>
      </c>
      <c r="K64">
        <v>0.01</v>
      </c>
      <c r="L64" t="e">
        <f>STDEV(G64:G92)</f>
        <v>#DIV/0!</v>
      </c>
      <c r="N64">
        <v>20</v>
      </c>
      <c r="O64">
        <v>0.12385847720689651</v>
      </c>
      <c r="P64">
        <v>3.8297356709406858E-4</v>
      </c>
    </row>
    <row r="65" spans="14:17" x14ac:dyDescent="0.3">
      <c r="N65">
        <v>25</v>
      </c>
      <c r="O65">
        <v>0.13024017348275863</v>
      </c>
      <c r="P65">
        <v>5.786076346342273E-4</v>
      </c>
    </row>
    <row r="67" spans="14:17" x14ac:dyDescent="0.3">
      <c r="N67" t="s">
        <v>1</v>
      </c>
      <c r="O67" t="s">
        <v>9</v>
      </c>
      <c r="P67" t="s">
        <v>11</v>
      </c>
      <c r="Q67" t="s">
        <v>0</v>
      </c>
    </row>
    <row r="68" spans="14:17" x14ac:dyDescent="0.3">
      <c r="N68">
        <v>5</v>
      </c>
      <c r="Q68">
        <v>1.4</v>
      </c>
    </row>
    <row r="69" spans="14:17" x14ac:dyDescent="0.3">
      <c r="N69">
        <v>6</v>
      </c>
    </row>
    <row r="70" spans="14:17" x14ac:dyDescent="0.3">
      <c r="N70">
        <v>7</v>
      </c>
    </row>
    <row r="71" spans="14:17" x14ac:dyDescent="0.3">
      <c r="N71">
        <v>8</v>
      </c>
    </row>
    <row r="72" spans="14:17" x14ac:dyDescent="0.3">
      <c r="N72">
        <v>9</v>
      </c>
    </row>
    <row r="73" spans="14:17" x14ac:dyDescent="0.3">
      <c r="N73">
        <v>10</v>
      </c>
    </row>
    <row r="74" spans="14:17" x14ac:dyDescent="0.3">
      <c r="N74">
        <v>15</v>
      </c>
    </row>
    <row r="75" spans="14:17" x14ac:dyDescent="0.3">
      <c r="N75">
        <v>20</v>
      </c>
    </row>
    <row r="76" spans="14:17" x14ac:dyDescent="0.3">
      <c r="N76">
        <v>25</v>
      </c>
    </row>
    <row r="78" spans="14:17" x14ac:dyDescent="0.3">
      <c r="N78" t="s">
        <v>1</v>
      </c>
      <c r="O78" t="s">
        <v>9</v>
      </c>
      <c r="P78" t="s">
        <v>11</v>
      </c>
      <c r="Q78" t="s">
        <v>0</v>
      </c>
    </row>
    <row r="79" spans="14:17" x14ac:dyDescent="0.3">
      <c r="N79">
        <v>5</v>
      </c>
      <c r="Q79">
        <v>1.6</v>
      </c>
    </row>
    <row r="80" spans="14:17" x14ac:dyDescent="0.3">
      <c r="N80">
        <v>6</v>
      </c>
    </row>
    <row r="81" spans="1:17" x14ac:dyDescent="0.3">
      <c r="N81">
        <v>7</v>
      </c>
    </row>
    <row r="82" spans="1:17" x14ac:dyDescent="0.3">
      <c r="N82">
        <v>8</v>
      </c>
    </row>
    <row r="83" spans="1:17" x14ac:dyDescent="0.3">
      <c r="N83">
        <v>9</v>
      </c>
    </row>
    <row r="84" spans="1:17" x14ac:dyDescent="0.3">
      <c r="N84">
        <v>10</v>
      </c>
    </row>
    <row r="85" spans="1:17" x14ac:dyDescent="0.3">
      <c r="N85">
        <v>15</v>
      </c>
    </row>
    <row r="86" spans="1:17" x14ac:dyDescent="0.3">
      <c r="N86">
        <v>20</v>
      </c>
    </row>
    <row r="87" spans="1:17" x14ac:dyDescent="0.3">
      <c r="N87">
        <v>25</v>
      </c>
    </row>
    <row r="89" spans="1:17" x14ac:dyDescent="0.3">
      <c r="N89" t="s">
        <v>1</v>
      </c>
      <c r="O89" t="s">
        <v>9</v>
      </c>
      <c r="P89" t="s">
        <v>11</v>
      </c>
      <c r="Q89" t="s">
        <v>0</v>
      </c>
    </row>
    <row r="90" spans="1:17" x14ac:dyDescent="0.3">
      <c r="N90">
        <v>5</v>
      </c>
      <c r="Q90">
        <v>1.8</v>
      </c>
    </row>
    <row r="91" spans="1:17" x14ac:dyDescent="0.3">
      <c r="N91">
        <v>6</v>
      </c>
    </row>
    <row r="92" spans="1:17" x14ac:dyDescent="0.3">
      <c r="N92">
        <v>7</v>
      </c>
    </row>
    <row r="93" spans="1:17" x14ac:dyDescent="0.3">
      <c r="N93">
        <v>8</v>
      </c>
    </row>
    <row r="94" spans="1:17" x14ac:dyDescent="0.3">
      <c r="A94" t="s">
        <v>0</v>
      </c>
      <c r="B94" t="s">
        <v>1</v>
      </c>
      <c r="H94" t="s">
        <v>9</v>
      </c>
      <c r="I94" t="s">
        <v>10</v>
      </c>
      <c r="J94" t="s">
        <v>11</v>
      </c>
      <c r="K94" t="s">
        <v>12</v>
      </c>
      <c r="L94" t="s">
        <v>13</v>
      </c>
      <c r="N94">
        <v>9</v>
      </c>
    </row>
    <row r="95" spans="1:17" x14ac:dyDescent="0.3">
      <c r="A95">
        <v>1.4</v>
      </c>
      <c r="B95">
        <v>8</v>
      </c>
      <c r="H95">
        <f>SUM(G95:G123)/I$2</f>
        <v>0</v>
      </c>
      <c r="I95">
        <v>29</v>
      </c>
      <c r="J95" t="e">
        <f>CONFIDENCE(K$2,L95,I$2)</f>
        <v>#DIV/0!</v>
      </c>
      <c r="K95">
        <v>0.01</v>
      </c>
      <c r="L95" t="e">
        <f>STDEV(G95:G123)</f>
        <v>#DIV/0!</v>
      </c>
      <c r="N95">
        <v>10</v>
      </c>
    </row>
    <row r="96" spans="1:17" x14ac:dyDescent="0.3">
      <c r="N96">
        <v>15</v>
      </c>
    </row>
    <row r="97" spans="14:17" x14ac:dyDescent="0.3">
      <c r="N97">
        <v>20</v>
      </c>
    </row>
    <row r="98" spans="14:17" x14ac:dyDescent="0.3">
      <c r="N98">
        <v>25</v>
      </c>
    </row>
    <row r="100" spans="14:17" x14ac:dyDescent="0.3">
      <c r="N100" t="s">
        <v>1</v>
      </c>
      <c r="O100" t="s">
        <v>9</v>
      </c>
      <c r="P100" t="s">
        <v>11</v>
      </c>
      <c r="Q100" t="s">
        <v>0</v>
      </c>
    </row>
    <row r="101" spans="14:17" x14ac:dyDescent="0.3">
      <c r="N101">
        <v>5</v>
      </c>
      <c r="Q101">
        <v>2</v>
      </c>
    </row>
    <row r="102" spans="14:17" x14ac:dyDescent="0.3">
      <c r="N102">
        <v>6</v>
      </c>
    </row>
    <row r="103" spans="14:17" x14ac:dyDescent="0.3">
      <c r="N103">
        <v>7</v>
      </c>
    </row>
    <row r="104" spans="14:17" x14ac:dyDescent="0.3">
      <c r="N104">
        <v>8</v>
      </c>
    </row>
    <row r="105" spans="14:17" x14ac:dyDescent="0.3">
      <c r="N105">
        <v>9</v>
      </c>
    </row>
    <row r="106" spans="14:17" x14ac:dyDescent="0.3">
      <c r="N106">
        <v>10</v>
      </c>
    </row>
    <row r="107" spans="14:17" x14ac:dyDescent="0.3">
      <c r="N107">
        <v>15</v>
      </c>
    </row>
    <row r="108" spans="14:17" x14ac:dyDescent="0.3">
      <c r="N108">
        <v>20</v>
      </c>
    </row>
    <row r="109" spans="14:17" x14ac:dyDescent="0.3">
      <c r="N109">
        <v>25</v>
      </c>
    </row>
    <row r="125" spans="1:12" x14ac:dyDescent="0.3">
      <c r="A125" t="s">
        <v>0</v>
      </c>
      <c r="B125" t="s">
        <v>1</v>
      </c>
      <c r="H125" t="s">
        <v>9</v>
      </c>
      <c r="I125" t="s">
        <v>10</v>
      </c>
      <c r="J125" t="s">
        <v>11</v>
      </c>
      <c r="K125" t="s">
        <v>12</v>
      </c>
      <c r="L125" t="s">
        <v>13</v>
      </c>
    </row>
    <row r="126" spans="1:12" x14ac:dyDescent="0.3">
      <c r="A126">
        <v>1.4</v>
      </c>
      <c r="B126">
        <v>9</v>
      </c>
      <c r="H126">
        <f>SUM(G126:G154)/I$2</f>
        <v>0</v>
      </c>
      <c r="I126">
        <v>29</v>
      </c>
      <c r="J126" t="e">
        <f>CONFIDENCE(K$2,L126,I$2)</f>
        <v>#DIV/0!</v>
      </c>
      <c r="K126">
        <v>0.01</v>
      </c>
      <c r="L126" t="e">
        <f>STDEV(G126:G154)</f>
        <v>#DIV/0!</v>
      </c>
    </row>
    <row r="156" spans="1:12" x14ac:dyDescent="0.3">
      <c r="A156" t="s">
        <v>0</v>
      </c>
      <c r="B156" t="s">
        <v>1</v>
      </c>
      <c r="H156" t="s">
        <v>9</v>
      </c>
      <c r="I156" t="s">
        <v>10</v>
      </c>
      <c r="J156" t="s">
        <v>11</v>
      </c>
      <c r="K156" t="s">
        <v>12</v>
      </c>
      <c r="L156" t="s">
        <v>13</v>
      </c>
    </row>
    <row r="157" spans="1:12" x14ac:dyDescent="0.3">
      <c r="A157">
        <v>1.4</v>
      </c>
      <c r="B157">
        <v>10</v>
      </c>
      <c r="H157">
        <f>SUM(G157:G185)/I$2</f>
        <v>0</v>
      </c>
      <c r="I157">
        <v>29</v>
      </c>
      <c r="J157" t="e">
        <f>CONFIDENCE(K$2,L157,I$2)</f>
        <v>#DIV/0!</v>
      </c>
      <c r="K157">
        <v>0.01</v>
      </c>
      <c r="L157" t="e">
        <f>STDEV(G157:G185)</f>
        <v>#DIV/0!</v>
      </c>
    </row>
    <row r="187" spans="1:12" x14ac:dyDescent="0.3">
      <c r="A187" t="s">
        <v>0</v>
      </c>
      <c r="B187" t="s">
        <v>1</v>
      </c>
      <c r="H187" t="s">
        <v>9</v>
      </c>
      <c r="I187" t="s">
        <v>10</v>
      </c>
      <c r="J187" t="s">
        <v>11</v>
      </c>
      <c r="K187" t="s">
        <v>12</v>
      </c>
      <c r="L187" t="s">
        <v>13</v>
      </c>
    </row>
    <row r="188" spans="1:12" x14ac:dyDescent="0.3">
      <c r="A188">
        <v>1.4</v>
      </c>
      <c r="B188">
        <v>15</v>
      </c>
      <c r="H188">
        <f>SUM(G188:G216)/I$2</f>
        <v>0</v>
      </c>
      <c r="I188">
        <v>29</v>
      </c>
      <c r="J188" t="e">
        <f>CONFIDENCE(K$2,L188,I$2)</f>
        <v>#DIV/0!</v>
      </c>
      <c r="K188">
        <v>0.01</v>
      </c>
      <c r="L188" t="e">
        <f>STDEV(G188:G216)</f>
        <v>#DIV/0!</v>
      </c>
    </row>
    <row r="218" spans="1:12" x14ac:dyDescent="0.3">
      <c r="A218" t="s">
        <v>0</v>
      </c>
      <c r="B218" t="s">
        <v>1</v>
      </c>
      <c r="H218" t="s">
        <v>9</v>
      </c>
      <c r="I218" t="s">
        <v>10</v>
      </c>
      <c r="J218" t="s">
        <v>11</v>
      </c>
      <c r="K218" t="s">
        <v>12</v>
      </c>
      <c r="L218" t="s">
        <v>13</v>
      </c>
    </row>
    <row r="219" spans="1:12" x14ac:dyDescent="0.3">
      <c r="A219">
        <v>1.4</v>
      </c>
      <c r="B219">
        <v>20</v>
      </c>
      <c r="H219">
        <f>SUM(G219:G247)/I$2</f>
        <v>0</v>
      </c>
      <c r="I219">
        <v>29</v>
      </c>
      <c r="J219" t="e">
        <f>CONFIDENCE(K$2,L219,I$2)</f>
        <v>#DIV/0!</v>
      </c>
      <c r="K219">
        <v>0.01</v>
      </c>
      <c r="L219" t="e">
        <f>STDEV(G219:G247)</f>
        <v>#DIV/0!</v>
      </c>
    </row>
    <row r="249" spans="1:12" x14ac:dyDescent="0.3">
      <c r="A249" t="s">
        <v>0</v>
      </c>
      <c r="B249" t="s">
        <v>1</v>
      </c>
      <c r="H249" t="s">
        <v>9</v>
      </c>
      <c r="I249" t="s">
        <v>10</v>
      </c>
      <c r="J249" t="s">
        <v>11</v>
      </c>
      <c r="K249" t="s">
        <v>12</v>
      </c>
      <c r="L249" t="s">
        <v>13</v>
      </c>
    </row>
    <row r="250" spans="1:12" x14ac:dyDescent="0.3">
      <c r="A250">
        <v>1.4</v>
      </c>
      <c r="B250">
        <v>25</v>
      </c>
      <c r="H250">
        <f>SUM(G250:G278)/I$2</f>
        <v>0</v>
      </c>
      <c r="I250">
        <v>29</v>
      </c>
      <c r="J250" t="e">
        <f>CONFIDENCE(K$2,L250,I$2)</f>
        <v>#DIV/0!</v>
      </c>
      <c r="K250">
        <v>0.01</v>
      </c>
      <c r="L250" t="e">
        <f>STDEV(G250:G278)</f>
        <v>#DIV/0!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3"/>
  <sheetViews>
    <sheetView topLeftCell="P1" zoomScaleNormal="100" workbookViewId="0">
      <selection activeCell="G72" sqref="G72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333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333</v>
      </c>
    </row>
    <row r="2" spans="1:17" x14ac:dyDescent="0.3">
      <c r="A2">
        <v>2.1</v>
      </c>
      <c r="B2">
        <v>0.5</v>
      </c>
      <c r="C2" t="s">
        <v>334</v>
      </c>
      <c r="D2">
        <v>0</v>
      </c>
      <c r="E2" t="s">
        <v>7</v>
      </c>
      <c r="F2" t="s">
        <v>8</v>
      </c>
      <c r="G2">
        <v>0.112550637</v>
      </c>
      <c r="H2">
        <f>SUM(G2:G30)/I$2</f>
        <v>0.11210648362068966</v>
      </c>
      <c r="I2">
        <v>29</v>
      </c>
      <c r="J2">
        <f>CONFIDENCE(K$2,L2,I$2)</f>
        <v>2.5213300437949767E-4</v>
      </c>
      <c r="K2">
        <v>0.01</v>
      </c>
      <c r="L2">
        <f>STDEV(G2:G30)</f>
        <v>5.2712257758340405E-4</v>
      </c>
      <c r="N2">
        <v>0.5</v>
      </c>
      <c r="O2">
        <v>23.559143654137934</v>
      </c>
      <c r="P2">
        <v>8.4488078308016821</v>
      </c>
      <c r="Q2">
        <v>0.1</v>
      </c>
    </row>
    <row r="3" spans="1:17" x14ac:dyDescent="0.3">
      <c r="C3" t="s">
        <v>335</v>
      </c>
      <c r="D3">
        <v>1</v>
      </c>
      <c r="E3" t="s">
        <v>7</v>
      </c>
      <c r="F3" t="s">
        <v>8</v>
      </c>
      <c r="G3">
        <v>0.112554346</v>
      </c>
      <c r="N3">
        <v>1</v>
      </c>
      <c r="O3">
        <v>18.706395546551729</v>
      </c>
      <c r="P3">
        <v>6.7599716059389054</v>
      </c>
    </row>
    <row r="4" spans="1:17" x14ac:dyDescent="0.3">
      <c r="C4" t="s">
        <v>336</v>
      </c>
      <c r="D4">
        <v>2</v>
      </c>
      <c r="E4" t="s">
        <v>7</v>
      </c>
      <c r="F4" t="s">
        <v>8</v>
      </c>
      <c r="G4">
        <v>0.11239721699999999</v>
      </c>
      <c r="N4">
        <v>2</v>
      </c>
      <c r="O4">
        <v>16.450634690689654</v>
      </c>
      <c r="P4">
        <v>5.935220302979535</v>
      </c>
    </row>
    <row r="5" spans="1:17" x14ac:dyDescent="0.3">
      <c r="C5" t="s">
        <v>337</v>
      </c>
      <c r="D5">
        <v>3</v>
      </c>
      <c r="E5" t="s">
        <v>7</v>
      </c>
      <c r="F5" t="s">
        <v>8</v>
      </c>
      <c r="G5">
        <v>0.11251517900000001</v>
      </c>
      <c r="N5">
        <v>3</v>
      </c>
      <c r="O5">
        <v>15.796819945172418</v>
      </c>
      <c r="P5">
        <v>5.6843970782660787</v>
      </c>
    </row>
    <row r="6" spans="1:17" x14ac:dyDescent="0.3">
      <c r="C6" t="s">
        <v>338</v>
      </c>
      <c r="D6">
        <v>5</v>
      </c>
      <c r="E6" t="s">
        <v>7</v>
      </c>
      <c r="F6" t="s">
        <v>8</v>
      </c>
      <c r="G6">
        <v>0.111937336</v>
      </c>
      <c r="N6">
        <v>4</v>
      </c>
      <c r="O6">
        <v>15.563412693043425</v>
      </c>
      <c r="P6">
        <v>5.5842365365439504</v>
      </c>
    </row>
    <row r="7" spans="1:17" x14ac:dyDescent="0.3">
      <c r="C7" t="s">
        <v>339</v>
      </c>
      <c r="D7">
        <v>6</v>
      </c>
      <c r="E7" t="s">
        <v>7</v>
      </c>
      <c r="F7" t="s">
        <v>8</v>
      </c>
      <c r="G7">
        <v>0.11272101399999999</v>
      </c>
      <c r="N7">
        <v>5</v>
      </c>
      <c r="O7">
        <v>15.544266273551724</v>
      </c>
      <c r="P7">
        <v>5.5808156052571967</v>
      </c>
    </row>
    <row r="8" spans="1:17" x14ac:dyDescent="0.3">
      <c r="C8" t="s">
        <v>340</v>
      </c>
      <c r="D8">
        <v>7</v>
      </c>
      <c r="E8" t="s">
        <v>7</v>
      </c>
      <c r="F8" t="s">
        <v>8</v>
      </c>
      <c r="G8">
        <v>0.11179884599999999</v>
      </c>
      <c r="N8">
        <v>10</v>
      </c>
      <c r="O8">
        <v>17.236526141379311</v>
      </c>
      <c r="P8">
        <v>6.0793594774798345</v>
      </c>
    </row>
    <row r="9" spans="1:17" x14ac:dyDescent="0.3">
      <c r="C9" t="s">
        <v>341</v>
      </c>
      <c r="D9">
        <v>8</v>
      </c>
      <c r="E9" t="s">
        <v>7</v>
      </c>
      <c r="F9" t="s">
        <v>8</v>
      </c>
      <c r="G9">
        <v>0.112250564</v>
      </c>
      <c r="N9">
        <v>15</v>
      </c>
      <c r="O9">
        <v>26.605122968620694</v>
      </c>
      <c r="P9">
        <v>7.9430120062996226</v>
      </c>
    </row>
    <row r="10" spans="1:17" x14ac:dyDescent="0.3">
      <c r="C10" t="s">
        <v>342</v>
      </c>
      <c r="D10">
        <v>9</v>
      </c>
      <c r="E10" t="s">
        <v>7</v>
      </c>
      <c r="F10" t="s">
        <v>8</v>
      </c>
      <c r="G10">
        <v>0.1117968</v>
      </c>
      <c r="N10">
        <v>20</v>
      </c>
      <c r="O10">
        <v>73.922744778965523</v>
      </c>
      <c r="P10">
        <v>13.837065290223494</v>
      </c>
    </row>
    <row r="11" spans="1:17" x14ac:dyDescent="0.3">
      <c r="C11" t="s">
        <v>343</v>
      </c>
      <c r="D11">
        <v>10</v>
      </c>
      <c r="E11" t="s">
        <v>7</v>
      </c>
      <c r="F11" t="s">
        <v>8</v>
      </c>
      <c r="G11">
        <v>0.111597895</v>
      </c>
      <c r="N11">
        <v>25</v>
      </c>
      <c r="O11">
        <v>234.53367132758621</v>
      </c>
      <c r="P11">
        <v>38.836206712167325</v>
      </c>
    </row>
    <row r="12" spans="1:17" x14ac:dyDescent="0.3">
      <c r="C12" t="s">
        <v>344</v>
      </c>
      <c r="D12">
        <v>11</v>
      </c>
      <c r="E12" t="s">
        <v>7</v>
      </c>
      <c r="F12" t="s">
        <v>8</v>
      </c>
      <c r="G12">
        <v>0.11231872</v>
      </c>
      <c r="N12">
        <v>30</v>
      </c>
      <c r="O12">
        <v>896.91075904827574</v>
      </c>
      <c r="P12">
        <v>237.71515661229031</v>
      </c>
    </row>
    <row r="13" spans="1:17" x14ac:dyDescent="0.3">
      <c r="C13" t="s">
        <v>345</v>
      </c>
      <c r="D13">
        <v>12</v>
      </c>
      <c r="E13" t="s">
        <v>7</v>
      </c>
      <c r="F13" t="s">
        <v>8</v>
      </c>
      <c r="G13">
        <v>0.11254278199999999</v>
      </c>
    </row>
    <row r="14" spans="1:17" x14ac:dyDescent="0.3">
      <c r="C14" t="s">
        <v>346</v>
      </c>
      <c r="D14">
        <v>13</v>
      </c>
      <c r="E14" t="s">
        <v>7</v>
      </c>
      <c r="F14" t="s">
        <v>8</v>
      </c>
      <c r="G14">
        <v>0.11224708999999999</v>
      </c>
      <c r="N14" t="s">
        <v>1</v>
      </c>
      <c r="O14" t="s">
        <v>9</v>
      </c>
      <c r="P14" t="s">
        <v>11</v>
      </c>
      <c r="Q14" t="s">
        <v>333</v>
      </c>
    </row>
    <row r="15" spans="1:17" x14ac:dyDescent="0.3">
      <c r="C15" t="s">
        <v>347</v>
      </c>
      <c r="D15">
        <v>14</v>
      </c>
      <c r="E15" t="s">
        <v>7</v>
      </c>
      <c r="F15" t="s">
        <v>8</v>
      </c>
      <c r="G15">
        <v>0.112346159</v>
      </c>
      <c r="N15">
        <v>0.5</v>
      </c>
      <c r="O15">
        <v>0.16414172710344835</v>
      </c>
      <c r="P15">
        <v>2.514032339860247E-3</v>
      </c>
      <c r="Q15">
        <v>0.6</v>
      </c>
    </row>
    <row r="16" spans="1:17" x14ac:dyDescent="0.3">
      <c r="C16" t="s">
        <v>348</v>
      </c>
      <c r="D16">
        <v>15</v>
      </c>
      <c r="E16" t="s">
        <v>7</v>
      </c>
      <c r="F16" t="s">
        <v>8</v>
      </c>
      <c r="G16">
        <v>0.11210808799999999</v>
      </c>
      <c r="N16">
        <v>1</v>
      </c>
      <c r="O16">
        <v>0.13365228499999998</v>
      </c>
      <c r="P16">
        <v>6.4697332333785878E-4</v>
      </c>
    </row>
    <row r="17" spans="3:17" x14ac:dyDescent="0.3">
      <c r="C17" t="s">
        <v>349</v>
      </c>
      <c r="D17">
        <v>16</v>
      </c>
      <c r="E17" t="s">
        <v>7</v>
      </c>
      <c r="F17" t="s">
        <v>8</v>
      </c>
      <c r="G17">
        <v>0.111948907</v>
      </c>
      <c r="N17">
        <v>2</v>
      </c>
      <c r="O17">
        <v>0.1284772022758621</v>
      </c>
      <c r="P17">
        <v>5.3679266909814833E-4</v>
      </c>
    </row>
    <row r="18" spans="3:17" x14ac:dyDescent="0.3">
      <c r="C18" t="s">
        <v>350</v>
      </c>
      <c r="D18">
        <v>17</v>
      </c>
      <c r="E18" t="s">
        <v>7</v>
      </c>
      <c r="F18" t="s">
        <v>8</v>
      </c>
      <c r="G18">
        <v>0.111702208</v>
      </c>
      <c r="N18">
        <v>3</v>
      </c>
      <c r="O18">
        <v>0.12688966617241379</v>
      </c>
      <c r="P18">
        <v>5.1371942161123707E-4</v>
      </c>
    </row>
    <row r="19" spans="3:17" x14ac:dyDescent="0.3">
      <c r="C19" t="s">
        <v>351</v>
      </c>
      <c r="D19">
        <v>18</v>
      </c>
      <c r="E19" t="s">
        <v>7</v>
      </c>
      <c r="F19" t="s">
        <v>8</v>
      </c>
      <c r="G19">
        <v>0.112400685</v>
      </c>
      <c r="N19">
        <v>4</v>
      </c>
      <c r="O19">
        <v>0.12626828210344829</v>
      </c>
      <c r="P19">
        <v>5.3502168520308784E-4</v>
      </c>
    </row>
    <row r="20" spans="3:17" x14ac:dyDescent="0.3">
      <c r="C20" t="s">
        <v>352</v>
      </c>
      <c r="D20">
        <v>19</v>
      </c>
      <c r="E20" t="s">
        <v>7</v>
      </c>
      <c r="F20" t="s">
        <v>8</v>
      </c>
      <c r="G20">
        <v>0.11170985899999999</v>
      </c>
      <c r="N20">
        <v>5</v>
      </c>
      <c r="O20">
        <v>0.12594134937931029</v>
      </c>
      <c r="P20">
        <v>5.4539240052124531E-4</v>
      </c>
    </row>
    <row r="21" spans="3:17" x14ac:dyDescent="0.3">
      <c r="C21" t="s">
        <v>353</v>
      </c>
      <c r="D21">
        <v>20</v>
      </c>
      <c r="E21" t="s">
        <v>7</v>
      </c>
      <c r="F21" t="s">
        <v>8</v>
      </c>
      <c r="G21">
        <v>0.112266407</v>
      </c>
      <c r="N21">
        <v>10</v>
      </c>
      <c r="O21">
        <v>0.1273539449310345</v>
      </c>
      <c r="P21">
        <v>5.7921140726700533E-4</v>
      </c>
    </row>
    <row r="22" spans="3:17" x14ac:dyDescent="0.3">
      <c r="C22" t="s">
        <v>354</v>
      </c>
      <c r="D22">
        <v>21</v>
      </c>
      <c r="E22" t="s">
        <v>7</v>
      </c>
      <c r="F22" t="s">
        <v>8</v>
      </c>
      <c r="G22">
        <v>0.11300518700000001</v>
      </c>
      <c r="N22">
        <v>15</v>
      </c>
      <c r="O22">
        <v>0.13162290203448274</v>
      </c>
      <c r="P22">
        <v>6.3479076351840278E-4</v>
      </c>
    </row>
    <row r="23" spans="3:17" x14ac:dyDescent="0.3">
      <c r="C23" t="s">
        <v>355</v>
      </c>
      <c r="D23">
        <v>22</v>
      </c>
      <c r="E23" t="s">
        <v>7</v>
      </c>
      <c r="F23" t="s">
        <v>8</v>
      </c>
      <c r="G23">
        <v>0.11180095600000001</v>
      </c>
      <c r="N23">
        <v>20</v>
      </c>
      <c r="O23">
        <v>0.13803783696551725</v>
      </c>
      <c r="P23">
        <v>7.197535524254737E-4</v>
      </c>
    </row>
    <row r="24" spans="3:17" x14ac:dyDescent="0.3">
      <c r="C24" t="s">
        <v>356</v>
      </c>
      <c r="D24">
        <v>23</v>
      </c>
      <c r="E24" t="s">
        <v>7</v>
      </c>
      <c r="F24" t="s">
        <v>8</v>
      </c>
      <c r="G24">
        <v>0.111954836</v>
      </c>
      <c r="N24">
        <v>25</v>
      </c>
      <c r="O24">
        <v>0.14711324313793106</v>
      </c>
      <c r="P24">
        <v>1.2198742313950426E-3</v>
      </c>
    </row>
    <row r="25" spans="3:17" x14ac:dyDescent="0.3">
      <c r="C25" t="s">
        <v>357</v>
      </c>
      <c r="D25">
        <v>24</v>
      </c>
      <c r="E25" t="s">
        <v>7</v>
      </c>
      <c r="F25" t="s">
        <v>8</v>
      </c>
      <c r="G25">
        <v>0.112014793</v>
      </c>
      <c r="N25">
        <v>30</v>
      </c>
      <c r="O25">
        <v>0.15976558327586213</v>
      </c>
      <c r="P25">
        <v>1.8651911595950652E-3</v>
      </c>
    </row>
    <row r="26" spans="3:17" x14ac:dyDescent="0.3">
      <c r="C26" t="s">
        <v>358</v>
      </c>
      <c r="D26">
        <v>25</v>
      </c>
      <c r="E26" t="s">
        <v>7</v>
      </c>
      <c r="F26" t="s">
        <v>8</v>
      </c>
      <c r="G26">
        <v>0.109988895</v>
      </c>
    </row>
    <row r="27" spans="3:17" x14ac:dyDescent="0.3">
      <c r="C27" t="s">
        <v>359</v>
      </c>
      <c r="D27">
        <v>26</v>
      </c>
      <c r="E27" t="s">
        <v>7</v>
      </c>
      <c r="F27" t="s">
        <v>8</v>
      </c>
      <c r="G27">
        <v>0.111972303</v>
      </c>
      <c r="N27" t="s">
        <v>1</v>
      </c>
      <c r="O27" t="s">
        <v>9</v>
      </c>
      <c r="P27" t="s">
        <v>11</v>
      </c>
      <c r="Q27" t="s">
        <v>333</v>
      </c>
    </row>
    <row r="28" spans="3:17" x14ac:dyDescent="0.3">
      <c r="C28" t="s">
        <v>360</v>
      </c>
      <c r="D28">
        <v>27</v>
      </c>
      <c r="E28" t="s">
        <v>7</v>
      </c>
      <c r="F28" t="s">
        <v>8</v>
      </c>
      <c r="G28">
        <v>0.112137342</v>
      </c>
      <c r="N28">
        <v>0.5</v>
      </c>
      <c r="O28">
        <v>0.12216857989655171</v>
      </c>
      <c r="P28">
        <v>4.7040168006964791E-4</v>
      </c>
      <c r="Q28">
        <v>1.1000000000000001</v>
      </c>
    </row>
    <row r="29" spans="3:17" x14ac:dyDescent="0.3">
      <c r="C29" t="s">
        <v>361</v>
      </c>
      <c r="D29">
        <v>28</v>
      </c>
      <c r="E29" t="s">
        <v>7</v>
      </c>
      <c r="F29" t="s">
        <v>8</v>
      </c>
      <c r="G29">
        <v>0.112194666</v>
      </c>
      <c r="N29">
        <v>1</v>
      </c>
      <c r="O29">
        <v>0.11752164141379313</v>
      </c>
      <c r="P29">
        <v>3.668970196956431E-4</v>
      </c>
    </row>
    <row r="30" spans="3:17" x14ac:dyDescent="0.3">
      <c r="C30" t="s">
        <v>362</v>
      </c>
      <c r="D30">
        <v>29</v>
      </c>
      <c r="E30" t="s">
        <v>7</v>
      </c>
      <c r="F30" t="s">
        <v>8</v>
      </c>
      <c r="G30">
        <v>0.112308308</v>
      </c>
      <c r="N30">
        <v>2</v>
      </c>
      <c r="O30">
        <v>0.11590660948275862</v>
      </c>
      <c r="P30">
        <v>3.8495225878890522E-4</v>
      </c>
    </row>
    <row r="31" spans="3:17" x14ac:dyDescent="0.3">
      <c r="N31">
        <v>3</v>
      </c>
      <c r="O31">
        <v>0.11507512237931036</v>
      </c>
      <c r="P31">
        <v>4.2861585490855988E-4</v>
      </c>
    </row>
    <row r="32" spans="3:17" x14ac:dyDescent="0.3">
      <c r="N32">
        <v>4</v>
      </c>
      <c r="O32">
        <v>0.1149349614137931</v>
      </c>
      <c r="P32">
        <v>4.1410647634291717E-4</v>
      </c>
    </row>
    <row r="33" spans="2:17" x14ac:dyDescent="0.3"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9</v>
      </c>
      <c r="I33" t="s">
        <v>10</v>
      </c>
      <c r="J33" t="s">
        <v>11</v>
      </c>
      <c r="K33" t="s">
        <v>12</v>
      </c>
      <c r="L33" t="s">
        <v>13</v>
      </c>
      <c r="N33">
        <v>5</v>
      </c>
      <c r="O33">
        <v>0.11477314427586205</v>
      </c>
      <c r="P33">
        <v>4.7164526116416454E-4</v>
      </c>
    </row>
    <row r="34" spans="2:17" x14ac:dyDescent="0.3">
      <c r="B34">
        <v>1</v>
      </c>
      <c r="C34" t="s">
        <v>363</v>
      </c>
      <c r="D34">
        <v>0</v>
      </c>
      <c r="E34" t="s">
        <v>7</v>
      </c>
      <c r="F34" t="s">
        <v>8</v>
      </c>
      <c r="G34">
        <v>0.11156072</v>
      </c>
      <c r="H34">
        <f>SUM(G34:G62)/I$2</f>
        <v>0.11095305351724141</v>
      </c>
      <c r="I34">
        <v>29</v>
      </c>
      <c r="J34">
        <f>CONFIDENCE(K$2,L34,I$2)</f>
        <v>2.6839989613504351E-4</v>
      </c>
      <c r="K34">
        <v>0.01</v>
      </c>
      <c r="L34">
        <f>STDEV(G34:G62)</f>
        <v>5.6113100076685769E-4</v>
      </c>
      <c r="N34">
        <v>10</v>
      </c>
      <c r="O34">
        <v>0.11609625868965515</v>
      </c>
      <c r="P34">
        <v>4.9535815419350692E-4</v>
      </c>
    </row>
    <row r="35" spans="2:17" x14ac:dyDescent="0.3">
      <c r="C35" t="s">
        <v>364</v>
      </c>
      <c r="D35">
        <v>1</v>
      </c>
      <c r="E35" t="s">
        <v>7</v>
      </c>
      <c r="F35" t="s">
        <v>8</v>
      </c>
      <c r="G35">
        <v>0.11099840800000001</v>
      </c>
      <c r="N35">
        <v>15</v>
      </c>
      <c r="O35">
        <v>0.11904335493103446</v>
      </c>
      <c r="P35">
        <v>5.3724321883016175E-4</v>
      </c>
    </row>
    <row r="36" spans="2:17" x14ac:dyDescent="0.3">
      <c r="C36" t="s">
        <v>365</v>
      </c>
      <c r="D36">
        <v>2</v>
      </c>
      <c r="E36" t="s">
        <v>7</v>
      </c>
      <c r="F36" t="s">
        <v>8</v>
      </c>
      <c r="G36">
        <v>0.111295278</v>
      </c>
      <c r="N36">
        <v>20</v>
      </c>
      <c r="O36">
        <v>0.12355065696551726</v>
      </c>
      <c r="P36">
        <v>6.9223582966748036E-4</v>
      </c>
    </row>
    <row r="37" spans="2:17" x14ac:dyDescent="0.3">
      <c r="C37" t="s">
        <v>366</v>
      </c>
      <c r="D37">
        <v>3</v>
      </c>
      <c r="E37" t="s">
        <v>7</v>
      </c>
      <c r="F37" t="s">
        <v>8</v>
      </c>
      <c r="G37">
        <v>0.11138050100000001</v>
      </c>
      <c r="N37">
        <v>25</v>
      </c>
      <c r="O37">
        <v>0.12951482831071692</v>
      </c>
      <c r="P37">
        <v>6.4817348280362601E-4</v>
      </c>
    </row>
    <row r="38" spans="2:17" x14ac:dyDescent="0.3">
      <c r="C38" t="s">
        <v>367</v>
      </c>
      <c r="D38">
        <v>5</v>
      </c>
      <c r="E38" t="s">
        <v>7</v>
      </c>
      <c r="F38" t="s">
        <v>8</v>
      </c>
      <c r="G38">
        <v>0.110796675</v>
      </c>
      <c r="N38">
        <v>30</v>
      </c>
      <c r="O38">
        <v>0.13672926786206899</v>
      </c>
      <c r="P38">
        <v>8.9988809337642676E-4</v>
      </c>
    </row>
    <row r="39" spans="2:17" x14ac:dyDescent="0.3">
      <c r="C39" t="s">
        <v>368</v>
      </c>
      <c r="D39">
        <v>6</v>
      </c>
      <c r="E39" t="s">
        <v>7</v>
      </c>
      <c r="F39" t="s">
        <v>8</v>
      </c>
      <c r="G39">
        <v>0.11159145600000001</v>
      </c>
    </row>
    <row r="40" spans="2:17" x14ac:dyDescent="0.3">
      <c r="C40" t="s">
        <v>369</v>
      </c>
      <c r="D40">
        <v>7</v>
      </c>
      <c r="E40" t="s">
        <v>7</v>
      </c>
      <c r="F40" t="s">
        <v>8</v>
      </c>
      <c r="G40">
        <v>0.11096742800000001</v>
      </c>
      <c r="N40" t="s">
        <v>1</v>
      </c>
      <c r="O40" t="s">
        <v>9</v>
      </c>
      <c r="P40" t="s">
        <v>11</v>
      </c>
      <c r="Q40" t="s">
        <v>333</v>
      </c>
    </row>
    <row r="41" spans="2:17" x14ac:dyDescent="0.3">
      <c r="C41" t="s">
        <v>370</v>
      </c>
      <c r="D41">
        <v>8</v>
      </c>
      <c r="E41" t="s">
        <v>7</v>
      </c>
      <c r="F41" t="s">
        <v>8</v>
      </c>
      <c r="G41">
        <v>0.111191967</v>
      </c>
      <c r="N41">
        <v>0.5</v>
      </c>
      <c r="O41">
        <v>0.11516214206896556</v>
      </c>
      <c r="P41">
        <v>2.8210785737389576E-4</v>
      </c>
      <c r="Q41">
        <v>1.6</v>
      </c>
    </row>
    <row r="42" spans="2:17" x14ac:dyDescent="0.3">
      <c r="C42" t="s">
        <v>371</v>
      </c>
      <c r="D42">
        <v>9</v>
      </c>
      <c r="E42" t="s">
        <v>7</v>
      </c>
      <c r="F42" t="s">
        <v>8</v>
      </c>
      <c r="G42">
        <v>0.110271667</v>
      </c>
      <c r="N42">
        <v>1</v>
      </c>
      <c r="O42">
        <v>0.11310752024137929</v>
      </c>
      <c r="P42">
        <v>2.6702111187866425E-4</v>
      </c>
    </row>
    <row r="43" spans="2:17" x14ac:dyDescent="0.3">
      <c r="C43" t="s">
        <v>372</v>
      </c>
      <c r="D43">
        <v>10</v>
      </c>
      <c r="E43" t="s">
        <v>7</v>
      </c>
      <c r="F43" t="s">
        <v>8</v>
      </c>
      <c r="G43">
        <v>0.110689074</v>
      </c>
      <c r="N43">
        <v>2</v>
      </c>
      <c r="O43">
        <v>0.11212143968965518</v>
      </c>
      <c r="P43">
        <v>2.9754884242316738E-4</v>
      </c>
    </row>
    <row r="44" spans="2:17" x14ac:dyDescent="0.3">
      <c r="C44" t="s">
        <v>373</v>
      </c>
      <c r="D44">
        <v>11</v>
      </c>
      <c r="E44" t="s">
        <v>7</v>
      </c>
      <c r="F44" t="s">
        <v>8</v>
      </c>
      <c r="G44">
        <v>0.111174784</v>
      </c>
      <c r="N44">
        <v>3</v>
      </c>
      <c r="O44">
        <v>0.11167274665517239</v>
      </c>
      <c r="P44">
        <v>2.9764182253482879E-4</v>
      </c>
    </row>
    <row r="45" spans="2:17" x14ac:dyDescent="0.3">
      <c r="C45" t="s">
        <v>374</v>
      </c>
      <c r="D45">
        <v>12</v>
      </c>
      <c r="E45" t="s">
        <v>7</v>
      </c>
      <c r="F45" t="s">
        <v>8</v>
      </c>
      <c r="G45">
        <v>0.111675595</v>
      </c>
      <c r="N45">
        <v>4</v>
      </c>
      <c r="O45">
        <v>0.1115829596551724</v>
      </c>
      <c r="P45">
        <v>3.2297680274186879E-4</v>
      </c>
    </row>
    <row r="46" spans="2:17" x14ac:dyDescent="0.3">
      <c r="C46" t="s">
        <v>375</v>
      </c>
      <c r="D46">
        <v>13</v>
      </c>
      <c r="E46" t="s">
        <v>7</v>
      </c>
      <c r="F46" t="s">
        <v>8</v>
      </c>
      <c r="G46">
        <v>0.111083325</v>
      </c>
      <c r="N46">
        <v>5</v>
      </c>
      <c r="O46">
        <v>0.11160809320689656</v>
      </c>
      <c r="P46">
        <v>3.1537337724272082E-4</v>
      </c>
    </row>
    <row r="47" spans="2:17" x14ac:dyDescent="0.3">
      <c r="C47" t="s">
        <v>376</v>
      </c>
      <c r="D47">
        <v>14</v>
      </c>
      <c r="E47" t="s">
        <v>7</v>
      </c>
      <c r="F47" t="s">
        <v>8</v>
      </c>
      <c r="G47">
        <v>0.11123720600000001</v>
      </c>
      <c r="N47">
        <v>10</v>
      </c>
      <c r="O47">
        <v>0.113007039</v>
      </c>
      <c r="P47">
        <v>3.2467534522801216E-4</v>
      </c>
    </row>
    <row r="48" spans="2:17" x14ac:dyDescent="0.3">
      <c r="C48" t="s">
        <v>377</v>
      </c>
      <c r="D48">
        <v>15</v>
      </c>
      <c r="E48" t="s">
        <v>7</v>
      </c>
      <c r="F48" t="s">
        <v>8</v>
      </c>
      <c r="G48">
        <v>0.110886147</v>
      </c>
      <c r="N48">
        <v>15</v>
      </c>
      <c r="O48">
        <v>0.11585734382758622</v>
      </c>
      <c r="P48">
        <v>3.5859192994749565E-4</v>
      </c>
    </row>
    <row r="49" spans="3:17" x14ac:dyDescent="0.3">
      <c r="C49" t="s">
        <v>378</v>
      </c>
      <c r="D49">
        <v>16</v>
      </c>
      <c r="E49" t="s">
        <v>7</v>
      </c>
      <c r="F49" t="s">
        <v>8</v>
      </c>
      <c r="G49">
        <v>0.11069090299999999</v>
      </c>
      <c r="N49">
        <v>20</v>
      </c>
      <c r="O49">
        <v>0.12009882906896553</v>
      </c>
      <c r="P49">
        <v>3.2905061611673641E-4</v>
      </c>
    </row>
    <row r="50" spans="3:17" x14ac:dyDescent="0.3">
      <c r="C50" t="s">
        <v>379</v>
      </c>
      <c r="D50">
        <v>17</v>
      </c>
      <c r="E50" t="s">
        <v>7</v>
      </c>
      <c r="F50" t="s">
        <v>8</v>
      </c>
      <c r="G50">
        <v>0.11063506200000001</v>
      </c>
      <c r="N50">
        <v>25</v>
      </c>
      <c r="O50">
        <v>0.12534524272413791</v>
      </c>
      <c r="P50">
        <v>5.0663610355829365E-4</v>
      </c>
    </row>
    <row r="51" spans="3:17" x14ac:dyDescent="0.3">
      <c r="C51" t="s">
        <v>380</v>
      </c>
      <c r="D51">
        <v>18</v>
      </c>
      <c r="E51" t="s">
        <v>7</v>
      </c>
      <c r="F51" t="s">
        <v>8</v>
      </c>
      <c r="G51">
        <v>0.11125697700000001</v>
      </c>
      <c r="N51">
        <v>30</v>
      </c>
      <c r="O51">
        <v>0.13203889944827588</v>
      </c>
      <c r="P51">
        <v>5.8254777390926913E-4</v>
      </c>
    </row>
    <row r="52" spans="3:17" x14ac:dyDescent="0.3">
      <c r="C52" t="s">
        <v>381</v>
      </c>
      <c r="D52">
        <v>19</v>
      </c>
      <c r="E52" t="s">
        <v>7</v>
      </c>
      <c r="F52" t="s">
        <v>8</v>
      </c>
      <c r="G52">
        <v>0.10995899000000001</v>
      </c>
    </row>
    <row r="53" spans="3:17" x14ac:dyDescent="0.3">
      <c r="C53" t="s">
        <v>382</v>
      </c>
      <c r="D53">
        <v>20</v>
      </c>
      <c r="E53" t="s">
        <v>7</v>
      </c>
      <c r="F53" t="s">
        <v>8</v>
      </c>
      <c r="G53">
        <v>0.111163515</v>
      </c>
      <c r="N53" t="s">
        <v>1</v>
      </c>
      <c r="O53" t="s">
        <v>9</v>
      </c>
      <c r="P53" t="s">
        <v>11</v>
      </c>
      <c r="Q53" t="s">
        <v>333</v>
      </c>
    </row>
    <row r="54" spans="3:17" x14ac:dyDescent="0.3">
      <c r="C54" t="s">
        <v>383</v>
      </c>
      <c r="D54">
        <v>21</v>
      </c>
      <c r="E54" t="s">
        <v>7</v>
      </c>
      <c r="F54" t="s">
        <v>8</v>
      </c>
      <c r="G54">
        <v>0.112010741</v>
      </c>
      <c r="N54">
        <v>0.5</v>
      </c>
      <c r="O54">
        <v>0.11210648362068966</v>
      </c>
      <c r="P54">
        <v>2.5213300437949767E-4</v>
      </c>
      <c r="Q54">
        <v>2.1</v>
      </c>
    </row>
    <row r="55" spans="3:17" x14ac:dyDescent="0.3">
      <c r="C55" t="s">
        <v>384</v>
      </c>
      <c r="D55">
        <v>22</v>
      </c>
      <c r="E55" t="s">
        <v>7</v>
      </c>
      <c r="F55" t="s">
        <v>8</v>
      </c>
      <c r="G55">
        <v>0.110513478</v>
      </c>
      <c r="N55">
        <v>1</v>
      </c>
      <c r="O55">
        <v>0.11095305351724141</v>
      </c>
      <c r="P55">
        <v>2.6839989613504351E-4</v>
      </c>
    </row>
    <row r="56" spans="3:17" x14ac:dyDescent="0.3">
      <c r="C56" t="s">
        <v>385</v>
      </c>
      <c r="D56">
        <v>23</v>
      </c>
      <c r="E56" t="s">
        <v>7</v>
      </c>
      <c r="F56" t="s">
        <v>8</v>
      </c>
      <c r="G56">
        <v>0.11070143</v>
      </c>
      <c r="N56">
        <v>2</v>
      </c>
      <c r="O56">
        <v>0.11035072227586207</v>
      </c>
      <c r="P56">
        <v>2.9811736924075004E-4</v>
      </c>
    </row>
    <row r="57" spans="3:17" x14ac:dyDescent="0.3">
      <c r="C57" t="s">
        <v>386</v>
      </c>
      <c r="D57">
        <v>24</v>
      </c>
      <c r="E57" t="s">
        <v>7</v>
      </c>
      <c r="F57" t="s">
        <v>8</v>
      </c>
      <c r="G57">
        <v>0.110730813</v>
      </c>
      <c r="N57">
        <v>3</v>
      </c>
      <c r="O57">
        <v>0.11003317520689654</v>
      </c>
      <c r="P57">
        <v>3.2402866268721757E-4</v>
      </c>
    </row>
    <row r="58" spans="3:17" x14ac:dyDescent="0.3">
      <c r="C58" t="s">
        <v>387</v>
      </c>
      <c r="D58">
        <v>25</v>
      </c>
      <c r="E58" t="s">
        <v>7</v>
      </c>
      <c r="F58" t="s">
        <v>8</v>
      </c>
      <c r="G58">
        <v>0.109038882</v>
      </c>
      <c r="N58">
        <v>4</v>
      </c>
      <c r="O58">
        <v>0.11003501072413793</v>
      </c>
      <c r="P58">
        <v>3.5439135432326611E-4</v>
      </c>
    </row>
    <row r="59" spans="3:17" x14ac:dyDescent="0.3">
      <c r="C59" t="s">
        <v>388</v>
      </c>
      <c r="D59">
        <v>26</v>
      </c>
      <c r="E59" t="s">
        <v>7</v>
      </c>
      <c r="F59" t="s">
        <v>8</v>
      </c>
      <c r="G59">
        <v>0.110955729</v>
      </c>
      <c r="N59">
        <v>5</v>
      </c>
      <c r="O59">
        <v>0.11011251655172415</v>
      </c>
      <c r="P59">
        <v>3.6126262338712057E-4</v>
      </c>
    </row>
    <row r="60" spans="3:17" x14ac:dyDescent="0.3">
      <c r="C60" t="s">
        <v>389</v>
      </c>
      <c r="D60">
        <v>27</v>
      </c>
      <c r="E60" t="s">
        <v>7</v>
      </c>
      <c r="F60" t="s">
        <v>8</v>
      </c>
      <c r="G60">
        <v>0.11111396699999999</v>
      </c>
      <c r="N60">
        <v>10</v>
      </c>
      <c r="O60">
        <v>0.11159213893103448</v>
      </c>
      <c r="P60">
        <v>4.0416212150712496E-4</v>
      </c>
    </row>
    <row r="61" spans="3:17" x14ac:dyDescent="0.3">
      <c r="C61" t="s">
        <v>390</v>
      </c>
      <c r="D61">
        <v>28</v>
      </c>
      <c r="E61" t="s">
        <v>7</v>
      </c>
      <c r="F61" t="s">
        <v>8</v>
      </c>
      <c r="G61">
        <v>0.11091960300000001</v>
      </c>
      <c r="N61">
        <v>15</v>
      </c>
      <c r="O61">
        <v>0.11440770968965518</v>
      </c>
      <c r="P61">
        <v>4.3492668364052524E-4</v>
      </c>
    </row>
    <row r="62" spans="3:17" x14ac:dyDescent="0.3">
      <c r="C62" t="s">
        <v>391</v>
      </c>
      <c r="D62">
        <v>29</v>
      </c>
      <c r="E62" t="s">
        <v>7</v>
      </c>
      <c r="F62" t="s">
        <v>8</v>
      </c>
      <c r="G62">
        <v>0.111148231</v>
      </c>
      <c r="N62">
        <v>20</v>
      </c>
      <c r="O62">
        <v>0.11868861965517244</v>
      </c>
      <c r="P62">
        <v>5.0373250205606372E-4</v>
      </c>
    </row>
    <row r="63" spans="3:17" x14ac:dyDescent="0.3">
      <c r="N63">
        <v>25</v>
      </c>
      <c r="O63">
        <v>0.124125425</v>
      </c>
      <c r="P63">
        <v>6.4662776536963192E-4</v>
      </c>
    </row>
    <row r="64" spans="3:17" x14ac:dyDescent="0.3">
      <c r="N64">
        <v>30</v>
      </c>
      <c r="O64">
        <v>0.13054565017241376</v>
      </c>
      <c r="P64">
        <v>7.777171062694219E-4</v>
      </c>
    </row>
    <row r="65" spans="2:12" x14ac:dyDescent="0.3"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9</v>
      </c>
      <c r="I65" t="s">
        <v>10</v>
      </c>
      <c r="J65" t="s">
        <v>11</v>
      </c>
      <c r="K65" t="s">
        <v>12</v>
      </c>
      <c r="L65" t="s">
        <v>13</v>
      </c>
    </row>
    <row r="66" spans="2:12" x14ac:dyDescent="0.3">
      <c r="B66">
        <v>2</v>
      </c>
      <c r="C66" t="s">
        <v>392</v>
      </c>
      <c r="D66">
        <v>0</v>
      </c>
      <c r="E66" t="s">
        <v>7</v>
      </c>
      <c r="F66" t="s">
        <v>8</v>
      </c>
      <c r="G66">
        <v>0.110665017</v>
      </c>
      <c r="H66">
        <f>SUM(G66:G94)/I$2</f>
        <v>0.11035072227586207</v>
      </c>
      <c r="I66">
        <v>29</v>
      </c>
      <c r="J66">
        <f>CONFIDENCE(K$2,L66,I$2)</f>
        <v>2.9811736924075004E-4</v>
      </c>
      <c r="K66">
        <v>0.01</v>
      </c>
      <c r="L66">
        <f>STDEV(G66:G94)</f>
        <v>6.2325991983200216E-4</v>
      </c>
    </row>
    <row r="67" spans="2:12" x14ac:dyDescent="0.3">
      <c r="C67" t="s">
        <v>393</v>
      </c>
      <c r="D67">
        <v>1</v>
      </c>
      <c r="E67" t="s">
        <v>7</v>
      </c>
      <c r="F67" t="s">
        <v>8</v>
      </c>
      <c r="G67">
        <v>0.110461426</v>
      </c>
    </row>
    <row r="68" spans="2:12" x14ac:dyDescent="0.3">
      <c r="C68" t="s">
        <v>394</v>
      </c>
      <c r="D68">
        <v>2</v>
      </c>
      <c r="E68" t="s">
        <v>7</v>
      </c>
      <c r="F68" t="s">
        <v>8</v>
      </c>
      <c r="G68">
        <v>0.110792424</v>
      </c>
    </row>
    <row r="69" spans="2:12" x14ac:dyDescent="0.3">
      <c r="C69" t="s">
        <v>395</v>
      </c>
      <c r="D69">
        <v>3</v>
      </c>
      <c r="E69" t="s">
        <v>7</v>
      </c>
      <c r="F69" t="s">
        <v>8</v>
      </c>
      <c r="G69">
        <v>0.11090509</v>
      </c>
    </row>
    <row r="70" spans="2:12" x14ac:dyDescent="0.3">
      <c r="C70" t="s">
        <v>396</v>
      </c>
      <c r="D70">
        <v>5</v>
      </c>
      <c r="E70" t="s">
        <v>7</v>
      </c>
      <c r="F70" t="s">
        <v>8</v>
      </c>
      <c r="G70">
        <v>0.11028950999999999</v>
      </c>
    </row>
    <row r="71" spans="2:12" x14ac:dyDescent="0.3">
      <c r="C71" t="s">
        <v>397</v>
      </c>
      <c r="D71">
        <v>6</v>
      </c>
      <c r="E71" t="s">
        <v>7</v>
      </c>
      <c r="F71" t="s">
        <v>8</v>
      </c>
      <c r="G71">
        <v>0.110712689</v>
      </c>
    </row>
    <row r="72" spans="2:12" x14ac:dyDescent="0.3">
      <c r="C72" t="s">
        <v>398</v>
      </c>
      <c r="D72">
        <v>7</v>
      </c>
      <c r="E72" t="s">
        <v>7</v>
      </c>
      <c r="F72" t="s">
        <v>8</v>
      </c>
      <c r="G72">
        <v>0.11019757500000001</v>
      </c>
    </row>
    <row r="73" spans="2:12" x14ac:dyDescent="0.3">
      <c r="C73" t="s">
        <v>399</v>
      </c>
      <c r="D73">
        <v>8</v>
      </c>
      <c r="E73" t="s">
        <v>7</v>
      </c>
      <c r="F73" t="s">
        <v>8</v>
      </c>
      <c r="G73">
        <v>0.110620132</v>
      </c>
    </row>
    <row r="74" spans="2:12" x14ac:dyDescent="0.3">
      <c r="C74" t="s">
        <v>400</v>
      </c>
      <c r="D74">
        <v>9</v>
      </c>
      <c r="E74" t="s">
        <v>7</v>
      </c>
      <c r="F74" t="s">
        <v>8</v>
      </c>
      <c r="G74">
        <v>0.10947372599999999</v>
      </c>
    </row>
    <row r="75" spans="2:12" x14ac:dyDescent="0.3">
      <c r="C75" t="s">
        <v>401</v>
      </c>
      <c r="D75">
        <v>10</v>
      </c>
      <c r="E75" t="s">
        <v>7</v>
      </c>
      <c r="F75" t="s">
        <v>8</v>
      </c>
      <c r="G75">
        <v>0.109955752</v>
      </c>
    </row>
    <row r="76" spans="2:12" x14ac:dyDescent="0.3">
      <c r="C76" t="s">
        <v>402</v>
      </c>
      <c r="D76">
        <v>11</v>
      </c>
      <c r="E76" t="s">
        <v>7</v>
      </c>
      <c r="F76" t="s">
        <v>8</v>
      </c>
      <c r="G76">
        <v>0.110587746</v>
      </c>
    </row>
    <row r="77" spans="2:12" x14ac:dyDescent="0.3">
      <c r="C77" t="s">
        <v>403</v>
      </c>
      <c r="D77">
        <v>12</v>
      </c>
      <c r="E77" t="s">
        <v>7</v>
      </c>
      <c r="F77" t="s">
        <v>8</v>
      </c>
      <c r="G77">
        <v>0.11144447</v>
      </c>
    </row>
    <row r="78" spans="2:12" x14ac:dyDescent="0.3">
      <c r="C78" t="s">
        <v>404</v>
      </c>
      <c r="D78">
        <v>13</v>
      </c>
      <c r="E78" t="s">
        <v>7</v>
      </c>
      <c r="F78" t="s">
        <v>8</v>
      </c>
      <c r="G78">
        <v>0.110672377</v>
      </c>
    </row>
    <row r="79" spans="2:12" x14ac:dyDescent="0.3">
      <c r="C79" t="s">
        <v>405</v>
      </c>
      <c r="D79">
        <v>14</v>
      </c>
      <c r="E79" t="s">
        <v>7</v>
      </c>
      <c r="F79" t="s">
        <v>8</v>
      </c>
      <c r="G79">
        <v>0.110710691</v>
      </c>
    </row>
    <row r="80" spans="2:12" x14ac:dyDescent="0.3">
      <c r="C80" t="s">
        <v>406</v>
      </c>
      <c r="D80">
        <v>15</v>
      </c>
      <c r="E80" t="s">
        <v>7</v>
      </c>
      <c r="F80" t="s">
        <v>8</v>
      </c>
      <c r="G80">
        <v>0.110094841</v>
      </c>
    </row>
    <row r="81" spans="3:7" x14ac:dyDescent="0.3">
      <c r="C81" t="s">
        <v>407</v>
      </c>
      <c r="D81">
        <v>16</v>
      </c>
      <c r="E81" t="s">
        <v>7</v>
      </c>
      <c r="F81" t="s">
        <v>8</v>
      </c>
      <c r="G81">
        <v>0.110223284</v>
      </c>
    </row>
    <row r="82" spans="3:7" x14ac:dyDescent="0.3">
      <c r="C82" t="s">
        <v>408</v>
      </c>
      <c r="D82">
        <v>17</v>
      </c>
      <c r="E82" t="s">
        <v>7</v>
      </c>
      <c r="F82" t="s">
        <v>8</v>
      </c>
      <c r="G82">
        <v>0.109919185</v>
      </c>
    </row>
    <row r="83" spans="3:7" x14ac:dyDescent="0.3">
      <c r="C83" t="s">
        <v>409</v>
      </c>
      <c r="D83">
        <v>18</v>
      </c>
      <c r="E83" t="s">
        <v>7</v>
      </c>
      <c r="F83" t="s">
        <v>8</v>
      </c>
      <c r="G83">
        <v>0.1106507</v>
      </c>
    </row>
    <row r="84" spans="3:7" x14ac:dyDescent="0.3">
      <c r="C84" t="s">
        <v>410</v>
      </c>
      <c r="D84">
        <v>19</v>
      </c>
      <c r="E84" t="s">
        <v>7</v>
      </c>
      <c r="F84" t="s">
        <v>8</v>
      </c>
      <c r="G84">
        <v>0.109241384</v>
      </c>
    </row>
    <row r="85" spans="3:7" x14ac:dyDescent="0.3">
      <c r="C85" t="s">
        <v>411</v>
      </c>
      <c r="D85">
        <v>20</v>
      </c>
      <c r="E85" t="s">
        <v>7</v>
      </c>
      <c r="F85" t="s">
        <v>8</v>
      </c>
      <c r="G85">
        <v>0.110662416</v>
      </c>
    </row>
    <row r="86" spans="3:7" x14ac:dyDescent="0.3">
      <c r="C86" t="s">
        <v>412</v>
      </c>
      <c r="D86">
        <v>21</v>
      </c>
      <c r="E86" t="s">
        <v>7</v>
      </c>
      <c r="F86" t="s">
        <v>8</v>
      </c>
      <c r="G86">
        <v>0.111764327</v>
      </c>
    </row>
    <row r="87" spans="3:7" x14ac:dyDescent="0.3">
      <c r="C87" t="s">
        <v>413</v>
      </c>
      <c r="D87">
        <v>22</v>
      </c>
      <c r="E87" t="s">
        <v>7</v>
      </c>
      <c r="F87" t="s">
        <v>8</v>
      </c>
      <c r="G87">
        <v>0.10981571</v>
      </c>
    </row>
    <row r="88" spans="3:7" x14ac:dyDescent="0.3">
      <c r="C88" t="s">
        <v>414</v>
      </c>
      <c r="D88">
        <v>23</v>
      </c>
      <c r="E88" t="s">
        <v>7</v>
      </c>
      <c r="F88" t="s">
        <v>8</v>
      </c>
      <c r="G88">
        <v>0.11010160500000001</v>
      </c>
    </row>
    <row r="89" spans="3:7" x14ac:dyDescent="0.3">
      <c r="C89" t="s">
        <v>415</v>
      </c>
      <c r="D89">
        <v>24</v>
      </c>
      <c r="E89" t="s">
        <v>7</v>
      </c>
      <c r="F89" t="s">
        <v>8</v>
      </c>
      <c r="G89">
        <v>0.110304664</v>
      </c>
    </row>
    <row r="90" spans="3:7" x14ac:dyDescent="0.3">
      <c r="C90" t="s">
        <v>416</v>
      </c>
      <c r="D90">
        <v>25</v>
      </c>
      <c r="E90" t="s">
        <v>7</v>
      </c>
      <c r="F90" t="s">
        <v>8</v>
      </c>
      <c r="G90">
        <v>0.108460378</v>
      </c>
    </row>
    <row r="91" spans="3:7" x14ac:dyDescent="0.3">
      <c r="C91" t="s">
        <v>417</v>
      </c>
      <c r="D91">
        <v>26</v>
      </c>
      <c r="E91" t="s">
        <v>7</v>
      </c>
      <c r="F91" t="s">
        <v>8</v>
      </c>
      <c r="G91">
        <v>0.110368534</v>
      </c>
    </row>
    <row r="92" spans="3:7" x14ac:dyDescent="0.3">
      <c r="C92" t="s">
        <v>418</v>
      </c>
      <c r="D92">
        <v>27</v>
      </c>
      <c r="E92" t="s">
        <v>7</v>
      </c>
      <c r="F92" t="s">
        <v>8</v>
      </c>
      <c r="G92">
        <v>0.11027714399999999</v>
      </c>
    </row>
    <row r="93" spans="3:7" x14ac:dyDescent="0.3">
      <c r="C93" t="s">
        <v>419</v>
      </c>
      <c r="D93">
        <v>28</v>
      </c>
      <c r="E93" t="s">
        <v>7</v>
      </c>
      <c r="F93" t="s">
        <v>8</v>
      </c>
      <c r="G93">
        <v>0.11044135099999999</v>
      </c>
    </row>
    <row r="94" spans="3:7" x14ac:dyDescent="0.3">
      <c r="C94" t="s">
        <v>420</v>
      </c>
      <c r="D94">
        <v>29</v>
      </c>
      <c r="E94" t="s">
        <v>7</v>
      </c>
      <c r="F94" t="s">
        <v>8</v>
      </c>
      <c r="G94">
        <v>0.11035679800000001</v>
      </c>
    </row>
    <row r="98" spans="2:12" x14ac:dyDescent="0.3"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9</v>
      </c>
      <c r="I98" t="s">
        <v>10</v>
      </c>
      <c r="J98" t="s">
        <v>11</v>
      </c>
      <c r="K98" t="s">
        <v>12</v>
      </c>
      <c r="L98" t="s">
        <v>13</v>
      </c>
    </row>
    <row r="99" spans="2:12" x14ac:dyDescent="0.3">
      <c r="B99">
        <v>3</v>
      </c>
      <c r="C99" t="s">
        <v>421</v>
      </c>
      <c r="D99">
        <v>0</v>
      </c>
      <c r="E99" t="s">
        <v>7</v>
      </c>
      <c r="F99" t="s">
        <v>8</v>
      </c>
      <c r="G99">
        <v>0.110596736</v>
      </c>
      <c r="H99">
        <f>SUM(G99:G127)/I$2</f>
        <v>0.11003317520689654</v>
      </c>
      <c r="I99">
        <v>29</v>
      </c>
      <c r="J99">
        <f>CONFIDENCE(K$2,L99,I$2)</f>
        <v>3.2402866268721757E-4</v>
      </c>
      <c r="K99">
        <v>0.01</v>
      </c>
      <c r="L99">
        <f>STDEV(G99:G127)</f>
        <v>6.7743143864460462E-4</v>
      </c>
    </row>
    <row r="100" spans="2:12" x14ac:dyDescent="0.3">
      <c r="C100" t="s">
        <v>422</v>
      </c>
      <c r="D100">
        <v>1</v>
      </c>
      <c r="E100" t="s">
        <v>7</v>
      </c>
      <c r="F100" t="s">
        <v>8</v>
      </c>
      <c r="G100">
        <v>0.109910389</v>
      </c>
    </row>
    <row r="101" spans="2:12" x14ac:dyDescent="0.3">
      <c r="C101" t="s">
        <v>423</v>
      </c>
      <c r="D101">
        <v>2</v>
      </c>
      <c r="E101" t="s">
        <v>7</v>
      </c>
      <c r="F101" t="s">
        <v>8</v>
      </c>
      <c r="G101">
        <v>0.11063711599999999</v>
      </c>
    </row>
    <row r="102" spans="2:12" x14ac:dyDescent="0.3">
      <c r="C102" t="s">
        <v>424</v>
      </c>
      <c r="D102">
        <v>3</v>
      </c>
      <c r="E102" t="s">
        <v>7</v>
      </c>
      <c r="F102" t="s">
        <v>8</v>
      </c>
      <c r="G102">
        <v>0.11058594200000001</v>
      </c>
    </row>
    <row r="103" spans="2:12" x14ac:dyDescent="0.3">
      <c r="C103" t="s">
        <v>425</v>
      </c>
      <c r="D103">
        <v>5</v>
      </c>
      <c r="E103" t="s">
        <v>7</v>
      </c>
      <c r="F103" t="s">
        <v>8</v>
      </c>
      <c r="G103">
        <v>0.10957857999999999</v>
      </c>
    </row>
    <row r="104" spans="2:12" x14ac:dyDescent="0.3">
      <c r="C104" t="s">
        <v>426</v>
      </c>
      <c r="D104">
        <v>6</v>
      </c>
      <c r="E104" t="s">
        <v>7</v>
      </c>
      <c r="F104" t="s">
        <v>8</v>
      </c>
      <c r="G104">
        <v>0.11053129</v>
      </c>
    </row>
    <row r="105" spans="2:12" x14ac:dyDescent="0.3">
      <c r="C105" t="s">
        <v>427</v>
      </c>
      <c r="D105">
        <v>7</v>
      </c>
      <c r="E105" t="s">
        <v>7</v>
      </c>
      <c r="F105" t="s">
        <v>8</v>
      </c>
      <c r="G105">
        <v>0.110185437</v>
      </c>
    </row>
    <row r="106" spans="2:12" x14ac:dyDescent="0.3">
      <c r="C106" t="s">
        <v>428</v>
      </c>
      <c r="D106">
        <v>8</v>
      </c>
      <c r="E106" t="s">
        <v>7</v>
      </c>
      <c r="F106" t="s">
        <v>8</v>
      </c>
      <c r="G106">
        <v>0.110438411</v>
      </c>
    </row>
    <row r="107" spans="2:12" x14ac:dyDescent="0.3">
      <c r="C107" t="s">
        <v>429</v>
      </c>
      <c r="D107">
        <v>9</v>
      </c>
      <c r="E107" t="s">
        <v>7</v>
      </c>
      <c r="F107" t="s">
        <v>8</v>
      </c>
      <c r="G107">
        <v>0.109188666</v>
      </c>
    </row>
    <row r="108" spans="2:12" x14ac:dyDescent="0.3">
      <c r="C108" t="s">
        <v>430</v>
      </c>
      <c r="D108">
        <v>10</v>
      </c>
      <c r="E108" t="s">
        <v>7</v>
      </c>
      <c r="F108" t="s">
        <v>8</v>
      </c>
      <c r="G108">
        <v>0.109786722</v>
      </c>
    </row>
    <row r="109" spans="2:12" x14ac:dyDescent="0.3">
      <c r="C109" t="s">
        <v>431</v>
      </c>
      <c r="D109">
        <v>11</v>
      </c>
      <c r="E109" t="s">
        <v>7</v>
      </c>
      <c r="F109" t="s">
        <v>8</v>
      </c>
      <c r="G109">
        <v>0.110632541</v>
      </c>
    </row>
    <row r="110" spans="2:12" x14ac:dyDescent="0.3">
      <c r="C110" t="s">
        <v>432</v>
      </c>
      <c r="D110">
        <v>12</v>
      </c>
      <c r="E110" t="s">
        <v>7</v>
      </c>
      <c r="F110" t="s">
        <v>8</v>
      </c>
      <c r="G110">
        <v>0.110790943</v>
      </c>
    </row>
    <row r="111" spans="2:12" x14ac:dyDescent="0.3">
      <c r="C111" t="s">
        <v>433</v>
      </c>
      <c r="D111">
        <v>13</v>
      </c>
      <c r="E111" t="s">
        <v>7</v>
      </c>
      <c r="F111" t="s">
        <v>8</v>
      </c>
      <c r="G111">
        <v>0.110199636</v>
      </c>
    </row>
    <row r="112" spans="2:12" x14ac:dyDescent="0.3">
      <c r="C112" t="s">
        <v>434</v>
      </c>
      <c r="D112">
        <v>14</v>
      </c>
      <c r="E112" t="s">
        <v>7</v>
      </c>
      <c r="F112" t="s">
        <v>8</v>
      </c>
      <c r="G112">
        <v>0.10998175</v>
      </c>
    </row>
    <row r="113" spans="3:7" x14ac:dyDescent="0.3">
      <c r="C113" t="s">
        <v>435</v>
      </c>
      <c r="D113">
        <v>15</v>
      </c>
      <c r="E113" t="s">
        <v>7</v>
      </c>
      <c r="F113" t="s">
        <v>8</v>
      </c>
      <c r="G113">
        <v>0.109881033</v>
      </c>
    </row>
    <row r="114" spans="3:7" x14ac:dyDescent="0.3">
      <c r="C114" t="s">
        <v>436</v>
      </c>
      <c r="D114">
        <v>16</v>
      </c>
      <c r="E114" t="s">
        <v>7</v>
      </c>
      <c r="F114" t="s">
        <v>8</v>
      </c>
      <c r="G114">
        <v>0.109534956</v>
      </c>
    </row>
    <row r="115" spans="3:7" x14ac:dyDescent="0.3">
      <c r="C115" t="s">
        <v>437</v>
      </c>
      <c r="D115">
        <v>17</v>
      </c>
      <c r="E115" t="s">
        <v>7</v>
      </c>
      <c r="F115" t="s">
        <v>8</v>
      </c>
      <c r="G115">
        <v>0.109639431</v>
      </c>
    </row>
    <row r="116" spans="3:7" x14ac:dyDescent="0.3">
      <c r="C116" t="s">
        <v>438</v>
      </c>
      <c r="D116">
        <v>18</v>
      </c>
      <c r="E116" t="s">
        <v>7</v>
      </c>
      <c r="F116" t="s">
        <v>8</v>
      </c>
      <c r="G116">
        <v>0.110536382</v>
      </c>
    </row>
    <row r="117" spans="3:7" x14ac:dyDescent="0.3">
      <c r="C117" t="s">
        <v>439</v>
      </c>
      <c r="D117">
        <v>19</v>
      </c>
      <c r="E117" t="s">
        <v>7</v>
      </c>
      <c r="F117" t="s">
        <v>8</v>
      </c>
      <c r="G117">
        <v>0.108770926</v>
      </c>
    </row>
    <row r="118" spans="3:7" x14ac:dyDescent="0.3">
      <c r="C118" t="s">
        <v>440</v>
      </c>
      <c r="D118">
        <v>20</v>
      </c>
      <c r="E118" t="s">
        <v>7</v>
      </c>
      <c r="F118" t="s">
        <v>8</v>
      </c>
      <c r="G118">
        <v>0.11047648</v>
      </c>
    </row>
    <row r="119" spans="3:7" x14ac:dyDescent="0.3">
      <c r="C119" t="s">
        <v>441</v>
      </c>
      <c r="D119">
        <v>21</v>
      </c>
      <c r="E119" t="s">
        <v>7</v>
      </c>
      <c r="F119" t="s">
        <v>8</v>
      </c>
      <c r="G119">
        <v>0.111820242</v>
      </c>
    </row>
    <row r="120" spans="3:7" x14ac:dyDescent="0.3">
      <c r="C120" t="s">
        <v>442</v>
      </c>
      <c r="D120">
        <v>22</v>
      </c>
      <c r="E120" t="s">
        <v>7</v>
      </c>
      <c r="F120" t="s">
        <v>8</v>
      </c>
      <c r="G120">
        <v>0.10924115600000001</v>
      </c>
    </row>
    <row r="121" spans="3:7" x14ac:dyDescent="0.3">
      <c r="C121" t="s">
        <v>443</v>
      </c>
      <c r="D121">
        <v>23</v>
      </c>
      <c r="E121" t="s">
        <v>7</v>
      </c>
      <c r="F121" t="s">
        <v>8</v>
      </c>
      <c r="G121">
        <v>0.109373991</v>
      </c>
    </row>
    <row r="122" spans="3:7" x14ac:dyDescent="0.3">
      <c r="C122" t="s">
        <v>444</v>
      </c>
      <c r="D122">
        <v>24</v>
      </c>
      <c r="E122" t="s">
        <v>7</v>
      </c>
      <c r="F122" t="s">
        <v>8</v>
      </c>
      <c r="G122">
        <v>0.110373423</v>
      </c>
    </row>
    <row r="123" spans="3:7" x14ac:dyDescent="0.3">
      <c r="C123" t="s">
        <v>445</v>
      </c>
      <c r="D123">
        <v>25</v>
      </c>
      <c r="E123" t="s">
        <v>7</v>
      </c>
      <c r="F123" t="s">
        <v>8</v>
      </c>
      <c r="G123">
        <v>0.10844458999999999</v>
      </c>
    </row>
    <row r="124" spans="3:7" x14ac:dyDescent="0.3">
      <c r="C124" t="s">
        <v>446</v>
      </c>
      <c r="D124">
        <v>26</v>
      </c>
      <c r="E124" t="s">
        <v>7</v>
      </c>
      <c r="F124" t="s">
        <v>8</v>
      </c>
      <c r="G124">
        <v>0.109880876</v>
      </c>
    </row>
    <row r="125" spans="3:7" x14ac:dyDescent="0.3">
      <c r="C125" t="s">
        <v>447</v>
      </c>
      <c r="D125">
        <v>27</v>
      </c>
      <c r="E125" t="s">
        <v>7</v>
      </c>
      <c r="F125" t="s">
        <v>8</v>
      </c>
      <c r="G125">
        <v>0.10982277</v>
      </c>
    </row>
    <row r="126" spans="3:7" x14ac:dyDescent="0.3">
      <c r="C126" t="s">
        <v>448</v>
      </c>
      <c r="D126">
        <v>28</v>
      </c>
      <c r="E126" t="s">
        <v>7</v>
      </c>
      <c r="F126" t="s">
        <v>8</v>
      </c>
      <c r="G126">
        <v>0.11019021599999999</v>
      </c>
    </row>
    <row r="127" spans="3:7" x14ac:dyDescent="0.3">
      <c r="C127" t="s">
        <v>449</v>
      </c>
      <c r="D127">
        <v>29</v>
      </c>
      <c r="E127" t="s">
        <v>7</v>
      </c>
      <c r="F127" t="s">
        <v>8</v>
      </c>
      <c r="G127">
        <v>0.10993145</v>
      </c>
    </row>
    <row r="130" spans="2:12" x14ac:dyDescent="0.3"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9</v>
      </c>
      <c r="I130" t="s">
        <v>10</v>
      </c>
      <c r="J130" t="s">
        <v>11</v>
      </c>
      <c r="K130" t="s">
        <v>12</v>
      </c>
      <c r="L130" t="s">
        <v>13</v>
      </c>
    </row>
    <row r="131" spans="2:12" x14ac:dyDescent="0.3">
      <c r="B131">
        <v>4</v>
      </c>
      <c r="C131" t="s">
        <v>450</v>
      </c>
      <c r="D131">
        <v>0</v>
      </c>
      <c r="E131" t="s">
        <v>7</v>
      </c>
      <c r="F131" t="s">
        <v>8</v>
      </c>
      <c r="G131">
        <v>0.110289289</v>
      </c>
      <c r="H131">
        <f>SUM(G131:G159)/I$2</f>
        <v>0.11003501072413793</v>
      </c>
      <c r="I131">
        <v>29</v>
      </c>
      <c r="J131">
        <f>CONFIDENCE(K$2,L131,I$2)</f>
        <v>3.5439135432326611E-4</v>
      </c>
      <c r="K131">
        <v>0.01</v>
      </c>
      <c r="L131">
        <f>STDEV(G131:G159)</f>
        <v>7.4090928565218744E-4</v>
      </c>
    </row>
    <row r="132" spans="2:12" x14ac:dyDescent="0.3">
      <c r="C132" t="s">
        <v>451</v>
      </c>
      <c r="D132">
        <v>1</v>
      </c>
      <c r="E132" t="s">
        <v>7</v>
      </c>
      <c r="F132" t="s">
        <v>8</v>
      </c>
      <c r="G132">
        <v>0.10993142</v>
      </c>
    </row>
    <row r="133" spans="2:12" x14ac:dyDescent="0.3">
      <c r="C133" t="s">
        <v>452</v>
      </c>
      <c r="D133">
        <v>2</v>
      </c>
      <c r="E133" t="s">
        <v>7</v>
      </c>
      <c r="F133" t="s">
        <v>8</v>
      </c>
      <c r="G133">
        <v>0.11013872399999999</v>
      </c>
    </row>
    <row r="134" spans="2:12" x14ac:dyDescent="0.3">
      <c r="C134" t="s">
        <v>453</v>
      </c>
      <c r="D134">
        <v>3</v>
      </c>
      <c r="E134" t="s">
        <v>7</v>
      </c>
      <c r="F134" t="s">
        <v>8</v>
      </c>
      <c r="G134">
        <v>0.11086807899999999</v>
      </c>
    </row>
    <row r="135" spans="2:12" x14ac:dyDescent="0.3">
      <c r="C135" t="s">
        <v>454</v>
      </c>
      <c r="D135">
        <v>5</v>
      </c>
      <c r="E135" t="s">
        <v>7</v>
      </c>
      <c r="F135" t="s">
        <v>8</v>
      </c>
      <c r="G135">
        <v>0.109822531</v>
      </c>
    </row>
    <row r="136" spans="2:12" x14ac:dyDescent="0.3">
      <c r="C136" t="s">
        <v>455</v>
      </c>
      <c r="D136">
        <v>6</v>
      </c>
      <c r="E136" t="s">
        <v>7</v>
      </c>
      <c r="F136" t="s">
        <v>8</v>
      </c>
      <c r="G136">
        <v>0.110639589</v>
      </c>
    </row>
    <row r="137" spans="2:12" x14ac:dyDescent="0.3">
      <c r="C137" t="s">
        <v>456</v>
      </c>
      <c r="D137">
        <v>7</v>
      </c>
      <c r="E137" t="s">
        <v>7</v>
      </c>
      <c r="F137" t="s">
        <v>8</v>
      </c>
      <c r="G137">
        <v>0.109849131</v>
      </c>
    </row>
    <row r="138" spans="2:12" x14ac:dyDescent="0.3">
      <c r="C138" t="s">
        <v>457</v>
      </c>
      <c r="D138">
        <v>8</v>
      </c>
      <c r="E138" t="s">
        <v>7</v>
      </c>
      <c r="F138" t="s">
        <v>8</v>
      </c>
      <c r="G138">
        <v>0.110509752</v>
      </c>
    </row>
    <row r="139" spans="2:12" x14ac:dyDescent="0.3">
      <c r="C139" t="s">
        <v>458</v>
      </c>
      <c r="D139">
        <v>9</v>
      </c>
      <c r="E139" t="s">
        <v>7</v>
      </c>
      <c r="F139" t="s">
        <v>8</v>
      </c>
      <c r="G139">
        <v>0.108909488</v>
      </c>
    </row>
    <row r="140" spans="2:12" x14ac:dyDescent="0.3">
      <c r="C140" t="s">
        <v>459</v>
      </c>
      <c r="D140">
        <v>10</v>
      </c>
      <c r="E140" t="s">
        <v>7</v>
      </c>
      <c r="F140" t="s">
        <v>8</v>
      </c>
      <c r="G140">
        <v>0.109681841</v>
      </c>
    </row>
    <row r="141" spans="2:12" x14ac:dyDescent="0.3">
      <c r="C141" t="s">
        <v>460</v>
      </c>
      <c r="D141">
        <v>11</v>
      </c>
      <c r="E141" t="s">
        <v>7</v>
      </c>
      <c r="F141" t="s">
        <v>8</v>
      </c>
      <c r="G141">
        <v>0.110478154</v>
      </c>
    </row>
    <row r="142" spans="2:12" x14ac:dyDescent="0.3">
      <c r="C142" t="s">
        <v>461</v>
      </c>
      <c r="D142">
        <v>12</v>
      </c>
      <c r="E142" t="s">
        <v>7</v>
      </c>
      <c r="F142" t="s">
        <v>8</v>
      </c>
      <c r="G142">
        <v>0.111237746</v>
      </c>
    </row>
    <row r="143" spans="2:12" x14ac:dyDescent="0.3">
      <c r="C143" t="s">
        <v>462</v>
      </c>
      <c r="D143">
        <v>13</v>
      </c>
      <c r="E143" t="s">
        <v>7</v>
      </c>
      <c r="F143" t="s">
        <v>8</v>
      </c>
      <c r="G143">
        <v>0.110356042</v>
      </c>
    </row>
    <row r="144" spans="2:12" x14ac:dyDescent="0.3">
      <c r="C144" t="s">
        <v>463</v>
      </c>
      <c r="D144">
        <v>14</v>
      </c>
      <c r="E144" t="s">
        <v>7</v>
      </c>
      <c r="F144" t="s">
        <v>8</v>
      </c>
      <c r="G144">
        <v>0.110293163</v>
      </c>
    </row>
    <row r="145" spans="3:7" x14ac:dyDescent="0.3">
      <c r="C145" t="s">
        <v>464</v>
      </c>
      <c r="D145">
        <v>15</v>
      </c>
      <c r="E145" t="s">
        <v>7</v>
      </c>
      <c r="F145" t="s">
        <v>8</v>
      </c>
      <c r="G145">
        <v>0.110108043</v>
      </c>
    </row>
    <row r="146" spans="3:7" x14ac:dyDescent="0.3">
      <c r="C146" t="s">
        <v>465</v>
      </c>
      <c r="D146">
        <v>16</v>
      </c>
      <c r="E146" t="s">
        <v>7</v>
      </c>
      <c r="F146" t="s">
        <v>8</v>
      </c>
      <c r="G146">
        <v>0.11027946399999999</v>
      </c>
    </row>
    <row r="147" spans="3:7" x14ac:dyDescent="0.3">
      <c r="C147" t="s">
        <v>466</v>
      </c>
      <c r="D147">
        <v>17</v>
      </c>
      <c r="E147" t="s">
        <v>7</v>
      </c>
      <c r="F147" t="s">
        <v>8</v>
      </c>
      <c r="G147">
        <v>0.109585554</v>
      </c>
    </row>
    <row r="148" spans="3:7" x14ac:dyDescent="0.3">
      <c r="C148" t="s">
        <v>467</v>
      </c>
      <c r="D148">
        <v>18</v>
      </c>
      <c r="E148" t="s">
        <v>7</v>
      </c>
      <c r="F148" t="s">
        <v>8</v>
      </c>
      <c r="G148">
        <v>0.11035384099999999</v>
      </c>
    </row>
    <row r="149" spans="3:7" x14ac:dyDescent="0.3">
      <c r="C149" t="s">
        <v>468</v>
      </c>
      <c r="D149">
        <v>19</v>
      </c>
      <c r="E149" t="s">
        <v>7</v>
      </c>
      <c r="F149" t="s">
        <v>8</v>
      </c>
      <c r="G149">
        <v>0.108751666</v>
      </c>
    </row>
    <row r="150" spans="3:7" x14ac:dyDescent="0.3">
      <c r="C150" t="s">
        <v>469</v>
      </c>
      <c r="D150">
        <v>20</v>
      </c>
      <c r="E150" t="s">
        <v>7</v>
      </c>
      <c r="F150" t="s">
        <v>8</v>
      </c>
      <c r="G150">
        <v>0.11059967800000001</v>
      </c>
    </row>
    <row r="151" spans="3:7" x14ac:dyDescent="0.3">
      <c r="C151" t="s">
        <v>470</v>
      </c>
      <c r="D151">
        <v>21</v>
      </c>
      <c r="E151" t="s">
        <v>7</v>
      </c>
      <c r="F151" t="s">
        <v>8</v>
      </c>
      <c r="G151">
        <v>0.111821911</v>
      </c>
    </row>
    <row r="152" spans="3:7" x14ac:dyDescent="0.3">
      <c r="C152" t="s">
        <v>471</v>
      </c>
      <c r="D152">
        <v>22</v>
      </c>
      <c r="E152" t="s">
        <v>7</v>
      </c>
      <c r="F152" t="s">
        <v>8</v>
      </c>
      <c r="G152">
        <v>0.10946473299999999</v>
      </c>
    </row>
    <row r="153" spans="3:7" x14ac:dyDescent="0.3">
      <c r="C153" t="s">
        <v>472</v>
      </c>
      <c r="D153">
        <v>23</v>
      </c>
      <c r="E153" t="s">
        <v>7</v>
      </c>
      <c r="F153" t="s">
        <v>8</v>
      </c>
      <c r="G153">
        <v>0.109782941</v>
      </c>
    </row>
    <row r="154" spans="3:7" x14ac:dyDescent="0.3">
      <c r="C154" t="s">
        <v>473</v>
      </c>
      <c r="D154">
        <v>24</v>
      </c>
      <c r="E154" t="s">
        <v>7</v>
      </c>
      <c r="F154" t="s">
        <v>8</v>
      </c>
      <c r="G154">
        <v>0.109943739</v>
      </c>
    </row>
    <row r="155" spans="3:7" x14ac:dyDescent="0.3">
      <c r="C155" t="s">
        <v>474</v>
      </c>
      <c r="D155">
        <v>25</v>
      </c>
      <c r="E155" t="s">
        <v>7</v>
      </c>
      <c r="F155" t="s">
        <v>8</v>
      </c>
      <c r="G155">
        <v>0.107910511</v>
      </c>
    </row>
    <row r="156" spans="3:7" x14ac:dyDescent="0.3">
      <c r="C156" t="s">
        <v>475</v>
      </c>
      <c r="D156">
        <v>26</v>
      </c>
      <c r="E156" t="s">
        <v>7</v>
      </c>
      <c r="F156" t="s">
        <v>8</v>
      </c>
      <c r="G156">
        <v>0.10970767300000001</v>
      </c>
    </row>
    <row r="157" spans="3:7" x14ac:dyDescent="0.3">
      <c r="C157" t="s">
        <v>476</v>
      </c>
      <c r="D157">
        <v>27</v>
      </c>
      <c r="E157" t="s">
        <v>7</v>
      </c>
      <c r="F157" t="s">
        <v>8</v>
      </c>
      <c r="G157">
        <v>0.109926123</v>
      </c>
    </row>
    <row r="158" spans="3:7" x14ac:dyDescent="0.3">
      <c r="C158" t="s">
        <v>477</v>
      </c>
      <c r="D158">
        <v>28</v>
      </c>
      <c r="E158" t="s">
        <v>7</v>
      </c>
      <c r="F158" t="s">
        <v>8</v>
      </c>
      <c r="G158">
        <v>0.11012675</v>
      </c>
    </row>
    <row r="159" spans="3:7" x14ac:dyDescent="0.3">
      <c r="C159" t="s">
        <v>478</v>
      </c>
      <c r="D159">
        <v>29</v>
      </c>
      <c r="E159" t="s">
        <v>7</v>
      </c>
      <c r="F159" t="s">
        <v>8</v>
      </c>
      <c r="G159">
        <v>0.109647735</v>
      </c>
    </row>
    <row r="162" spans="2:12" x14ac:dyDescent="0.3"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9</v>
      </c>
      <c r="I162" t="s">
        <v>10</v>
      </c>
      <c r="J162" t="s">
        <v>11</v>
      </c>
      <c r="K162" t="s">
        <v>12</v>
      </c>
      <c r="L162" t="s">
        <v>13</v>
      </c>
    </row>
    <row r="163" spans="2:12" x14ac:dyDescent="0.3">
      <c r="B163">
        <v>5</v>
      </c>
      <c r="C163" t="s">
        <v>479</v>
      </c>
      <c r="D163">
        <v>0</v>
      </c>
      <c r="E163" t="s">
        <v>7</v>
      </c>
      <c r="F163" t="s">
        <v>8</v>
      </c>
      <c r="G163">
        <v>0.11085551</v>
      </c>
      <c r="H163">
        <f>SUM(G163:G191)/I$2</f>
        <v>0.11011251655172415</v>
      </c>
      <c r="I163">
        <v>29</v>
      </c>
      <c r="J163">
        <f>CONFIDENCE(K$2,L163,I$2)</f>
        <v>3.6126262338712057E-4</v>
      </c>
      <c r="K163">
        <v>0.01</v>
      </c>
      <c r="L163">
        <f>STDEV(G163:G191)</f>
        <v>7.5527472372373958E-4</v>
      </c>
    </row>
    <row r="164" spans="2:12" x14ac:dyDescent="0.3">
      <c r="C164" t="s">
        <v>480</v>
      </c>
      <c r="D164">
        <v>1</v>
      </c>
      <c r="E164" t="s">
        <v>7</v>
      </c>
      <c r="F164" t="s">
        <v>8</v>
      </c>
      <c r="G164">
        <v>0.110000815</v>
      </c>
    </row>
    <row r="165" spans="2:12" x14ac:dyDescent="0.3">
      <c r="C165" t="s">
        <v>481</v>
      </c>
      <c r="D165">
        <v>2</v>
      </c>
      <c r="E165" t="s">
        <v>7</v>
      </c>
      <c r="F165" t="s">
        <v>8</v>
      </c>
      <c r="G165">
        <v>0.11060642699999999</v>
      </c>
    </row>
    <row r="166" spans="2:12" x14ac:dyDescent="0.3">
      <c r="C166" t="s">
        <v>482</v>
      </c>
      <c r="D166">
        <v>3</v>
      </c>
      <c r="E166" t="s">
        <v>7</v>
      </c>
      <c r="F166" t="s">
        <v>8</v>
      </c>
      <c r="G166">
        <v>0.11096502900000001</v>
      </c>
    </row>
    <row r="167" spans="2:12" x14ac:dyDescent="0.3">
      <c r="C167" t="s">
        <v>483</v>
      </c>
      <c r="D167">
        <v>5</v>
      </c>
      <c r="E167" t="s">
        <v>7</v>
      </c>
      <c r="F167" t="s">
        <v>8</v>
      </c>
      <c r="G167">
        <v>0.109793592</v>
      </c>
    </row>
    <row r="168" spans="2:12" x14ac:dyDescent="0.3">
      <c r="C168" t="s">
        <v>484</v>
      </c>
      <c r="D168">
        <v>6</v>
      </c>
      <c r="E168" t="s">
        <v>7</v>
      </c>
      <c r="F168" t="s">
        <v>8</v>
      </c>
      <c r="G168">
        <v>0.11062935</v>
      </c>
    </row>
    <row r="169" spans="2:12" x14ac:dyDescent="0.3">
      <c r="C169" t="s">
        <v>485</v>
      </c>
      <c r="D169">
        <v>7</v>
      </c>
      <c r="E169" t="s">
        <v>7</v>
      </c>
      <c r="F169" t="s">
        <v>8</v>
      </c>
      <c r="G169">
        <v>0.110162014</v>
      </c>
    </row>
    <row r="170" spans="2:12" x14ac:dyDescent="0.3">
      <c r="C170" t="s">
        <v>486</v>
      </c>
      <c r="D170">
        <v>8</v>
      </c>
      <c r="E170" t="s">
        <v>7</v>
      </c>
      <c r="F170" t="s">
        <v>8</v>
      </c>
      <c r="G170">
        <v>0.110002214</v>
      </c>
    </row>
    <row r="171" spans="2:12" x14ac:dyDescent="0.3">
      <c r="C171" t="s">
        <v>487</v>
      </c>
      <c r="D171">
        <v>9</v>
      </c>
      <c r="E171" t="s">
        <v>7</v>
      </c>
      <c r="F171" t="s">
        <v>8</v>
      </c>
      <c r="G171">
        <v>0.109028523</v>
      </c>
    </row>
    <row r="172" spans="2:12" x14ac:dyDescent="0.3">
      <c r="C172" t="s">
        <v>488</v>
      </c>
      <c r="D172">
        <v>10</v>
      </c>
      <c r="E172" t="s">
        <v>7</v>
      </c>
      <c r="F172" t="s">
        <v>8</v>
      </c>
      <c r="G172">
        <v>0.10919456299999999</v>
      </c>
    </row>
    <row r="173" spans="2:12" x14ac:dyDescent="0.3">
      <c r="C173" t="s">
        <v>489</v>
      </c>
      <c r="D173">
        <v>11</v>
      </c>
      <c r="E173" t="s">
        <v>7</v>
      </c>
      <c r="F173" t="s">
        <v>8</v>
      </c>
      <c r="G173">
        <v>0.110393371</v>
      </c>
    </row>
    <row r="174" spans="2:12" x14ac:dyDescent="0.3">
      <c r="C174" t="s">
        <v>490</v>
      </c>
      <c r="D174">
        <v>12</v>
      </c>
      <c r="E174" t="s">
        <v>7</v>
      </c>
      <c r="F174" t="s">
        <v>8</v>
      </c>
      <c r="G174">
        <v>0.11119339</v>
      </c>
    </row>
    <row r="175" spans="2:12" x14ac:dyDescent="0.3">
      <c r="C175" t="s">
        <v>491</v>
      </c>
      <c r="D175">
        <v>13</v>
      </c>
      <c r="E175" t="s">
        <v>7</v>
      </c>
      <c r="F175" t="s">
        <v>8</v>
      </c>
      <c r="G175">
        <v>0.110412869</v>
      </c>
    </row>
    <row r="176" spans="2:12" x14ac:dyDescent="0.3">
      <c r="C176" t="s">
        <v>492</v>
      </c>
      <c r="D176">
        <v>14</v>
      </c>
      <c r="E176" t="s">
        <v>7</v>
      </c>
      <c r="F176" t="s">
        <v>8</v>
      </c>
      <c r="G176">
        <v>0.110480968</v>
      </c>
    </row>
    <row r="177" spans="3:7" x14ac:dyDescent="0.3">
      <c r="C177" t="s">
        <v>493</v>
      </c>
      <c r="D177">
        <v>15</v>
      </c>
      <c r="E177" t="s">
        <v>7</v>
      </c>
      <c r="F177" t="s">
        <v>8</v>
      </c>
      <c r="G177">
        <v>0.110050606</v>
      </c>
    </row>
    <row r="178" spans="3:7" x14ac:dyDescent="0.3">
      <c r="C178" t="s">
        <v>494</v>
      </c>
      <c r="D178">
        <v>16</v>
      </c>
      <c r="E178" t="s">
        <v>7</v>
      </c>
      <c r="F178" t="s">
        <v>8</v>
      </c>
      <c r="G178">
        <v>0.109703604</v>
      </c>
    </row>
    <row r="179" spans="3:7" x14ac:dyDescent="0.3">
      <c r="C179" t="s">
        <v>495</v>
      </c>
      <c r="D179">
        <v>17</v>
      </c>
      <c r="E179" t="s">
        <v>7</v>
      </c>
      <c r="F179" t="s">
        <v>8</v>
      </c>
      <c r="G179">
        <v>0.109734673</v>
      </c>
    </row>
    <row r="180" spans="3:7" x14ac:dyDescent="0.3">
      <c r="C180" t="s">
        <v>496</v>
      </c>
      <c r="D180">
        <v>18</v>
      </c>
      <c r="E180" t="s">
        <v>7</v>
      </c>
      <c r="F180" t="s">
        <v>8</v>
      </c>
      <c r="G180">
        <v>0.11067766499999999</v>
      </c>
    </row>
    <row r="181" spans="3:7" x14ac:dyDescent="0.3">
      <c r="C181" t="s">
        <v>497</v>
      </c>
      <c r="D181">
        <v>19</v>
      </c>
      <c r="E181" t="s">
        <v>7</v>
      </c>
      <c r="F181" t="s">
        <v>8</v>
      </c>
      <c r="G181">
        <v>0.10879711</v>
      </c>
    </row>
    <row r="182" spans="3:7" x14ac:dyDescent="0.3">
      <c r="C182" t="s">
        <v>498</v>
      </c>
      <c r="D182">
        <v>20</v>
      </c>
      <c r="E182" t="s">
        <v>7</v>
      </c>
      <c r="F182" t="s">
        <v>8</v>
      </c>
      <c r="G182">
        <v>0.110387334</v>
      </c>
    </row>
    <row r="183" spans="3:7" x14ac:dyDescent="0.3">
      <c r="C183" t="s">
        <v>499</v>
      </c>
      <c r="D183">
        <v>21</v>
      </c>
      <c r="E183" t="s">
        <v>7</v>
      </c>
      <c r="F183" t="s">
        <v>8</v>
      </c>
      <c r="G183">
        <v>0.11220195500000001</v>
      </c>
    </row>
    <row r="184" spans="3:7" x14ac:dyDescent="0.3">
      <c r="C184" t="s">
        <v>500</v>
      </c>
      <c r="D184">
        <v>22</v>
      </c>
      <c r="E184" t="s">
        <v>7</v>
      </c>
      <c r="F184" t="s">
        <v>8</v>
      </c>
      <c r="G184">
        <v>0.109627717</v>
      </c>
    </row>
    <row r="185" spans="3:7" x14ac:dyDescent="0.3">
      <c r="C185" t="s">
        <v>501</v>
      </c>
      <c r="D185">
        <v>23</v>
      </c>
      <c r="E185" t="s">
        <v>7</v>
      </c>
      <c r="F185" t="s">
        <v>8</v>
      </c>
      <c r="G185">
        <v>0.109631723</v>
      </c>
    </row>
    <row r="186" spans="3:7" x14ac:dyDescent="0.3">
      <c r="C186" t="s">
        <v>502</v>
      </c>
      <c r="D186">
        <v>24</v>
      </c>
      <c r="E186" t="s">
        <v>7</v>
      </c>
      <c r="F186" t="s">
        <v>8</v>
      </c>
      <c r="G186">
        <v>0.11025270400000001</v>
      </c>
    </row>
    <row r="187" spans="3:7" x14ac:dyDescent="0.3">
      <c r="C187" t="s">
        <v>503</v>
      </c>
      <c r="D187">
        <v>25</v>
      </c>
      <c r="E187" t="s">
        <v>7</v>
      </c>
      <c r="F187" t="s">
        <v>8</v>
      </c>
      <c r="G187">
        <v>0.10841274100000001</v>
      </c>
    </row>
    <row r="188" spans="3:7" x14ac:dyDescent="0.3">
      <c r="C188" t="s">
        <v>504</v>
      </c>
      <c r="D188">
        <v>26</v>
      </c>
      <c r="E188" t="s">
        <v>7</v>
      </c>
      <c r="F188" t="s">
        <v>8</v>
      </c>
      <c r="G188">
        <v>0.109605525</v>
      </c>
    </row>
    <row r="189" spans="3:7" x14ac:dyDescent="0.3">
      <c r="C189" t="s">
        <v>505</v>
      </c>
      <c r="D189">
        <v>27</v>
      </c>
      <c r="E189" t="s">
        <v>7</v>
      </c>
      <c r="F189" t="s">
        <v>8</v>
      </c>
      <c r="G189">
        <v>0.110035297</v>
      </c>
    </row>
    <row r="190" spans="3:7" x14ac:dyDescent="0.3">
      <c r="C190" t="s">
        <v>506</v>
      </c>
      <c r="D190">
        <v>28</v>
      </c>
      <c r="E190" t="s">
        <v>7</v>
      </c>
      <c r="F190" t="s">
        <v>8</v>
      </c>
      <c r="G190">
        <v>0.110436255</v>
      </c>
    </row>
    <row r="191" spans="3:7" x14ac:dyDescent="0.3">
      <c r="C191" t="s">
        <v>507</v>
      </c>
      <c r="D191">
        <v>29</v>
      </c>
      <c r="E191" t="s">
        <v>7</v>
      </c>
      <c r="F191" t="s">
        <v>8</v>
      </c>
      <c r="G191">
        <v>0.109989436</v>
      </c>
    </row>
    <row r="194" spans="2:12" x14ac:dyDescent="0.3"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9</v>
      </c>
      <c r="I194" t="s">
        <v>10</v>
      </c>
      <c r="J194" t="s">
        <v>11</v>
      </c>
      <c r="K194" t="s">
        <v>12</v>
      </c>
      <c r="L194" t="s">
        <v>13</v>
      </c>
    </row>
    <row r="195" spans="2:12" x14ac:dyDescent="0.3">
      <c r="B195">
        <v>10</v>
      </c>
      <c r="C195" t="s">
        <v>508</v>
      </c>
      <c r="D195">
        <v>0</v>
      </c>
      <c r="E195" t="s">
        <v>7</v>
      </c>
      <c r="F195" t="s">
        <v>8</v>
      </c>
      <c r="G195">
        <v>0.11189559</v>
      </c>
      <c r="H195">
        <f>SUM(G195:G223)/I$2</f>
        <v>0.11159213893103448</v>
      </c>
      <c r="I195">
        <v>29</v>
      </c>
      <c r="J195">
        <f>CONFIDENCE(K$2,L195,I$2)</f>
        <v>4.0416212150712496E-4</v>
      </c>
      <c r="K195">
        <v>0.01</v>
      </c>
      <c r="L195">
        <f>STDEV(G195:G223)</f>
        <v>8.4496268060864929E-4</v>
      </c>
    </row>
    <row r="196" spans="2:12" x14ac:dyDescent="0.3">
      <c r="C196" t="s">
        <v>509</v>
      </c>
      <c r="D196">
        <v>1</v>
      </c>
      <c r="E196" t="s">
        <v>7</v>
      </c>
      <c r="F196" t="s">
        <v>8</v>
      </c>
      <c r="G196">
        <v>0.111648895</v>
      </c>
    </row>
    <row r="197" spans="2:12" x14ac:dyDescent="0.3">
      <c r="C197" t="s">
        <v>510</v>
      </c>
      <c r="D197">
        <v>2</v>
      </c>
      <c r="E197" t="s">
        <v>7</v>
      </c>
      <c r="F197" t="s">
        <v>8</v>
      </c>
      <c r="G197">
        <v>0.11181631</v>
      </c>
    </row>
    <row r="198" spans="2:12" x14ac:dyDescent="0.3">
      <c r="C198" t="s">
        <v>511</v>
      </c>
      <c r="D198">
        <v>3</v>
      </c>
      <c r="E198" t="s">
        <v>7</v>
      </c>
      <c r="F198" t="s">
        <v>8</v>
      </c>
      <c r="G198">
        <v>0.112628886</v>
      </c>
    </row>
    <row r="199" spans="2:12" x14ac:dyDescent="0.3">
      <c r="C199" t="s">
        <v>512</v>
      </c>
      <c r="D199">
        <v>5</v>
      </c>
      <c r="E199" t="s">
        <v>7</v>
      </c>
      <c r="F199" t="s">
        <v>8</v>
      </c>
      <c r="G199">
        <v>0.11104856</v>
      </c>
    </row>
    <row r="200" spans="2:12" x14ac:dyDescent="0.3">
      <c r="C200" t="s">
        <v>513</v>
      </c>
      <c r="D200">
        <v>6</v>
      </c>
      <c r="E200" t="s">
        <v>7</v>
      </c>
      <c r="F200" t="s">
        <v>8</v>
      </c>
      <c r="G200">
        <v>0.112035418</v>
      </c>
    </row>
    <row r="201" spans="2:12" x14ac:dyDescent="0.3">
      <c r="C201" t="s">
        <v>514</v>
      </c>
      <c r="D201">
        <v>7</v>
      </c>
      <c r="E201" t="s">
        <v>7</v>
      </c>
      <c r="F201" t="s">
        <v>8</v>
      </c>
      <c r="G201">
        <v>0.111857463</v>
      </c>
    </row>
    <row r="202" spans="2:12" x14ac:dyDescent="0.3">
      <c r="C202" t="s">
        <v>515</v>
      </c>
      <c r="D202">
        <v>8</v>
      </c>
      <c r="E202" t="s">
        <v>7</v>
      </c>
      <c r="F202" t="s">
        <v>8</v>
      </c>
      <c r="G202">
        <v>0.11179919100000001</v>
      </c>
    </row>
    <row r="203" spans="2:12" x14ac:dyDescent="0.3">
      <c r="C203" t="s">
        <v>516</v>
      </c>
      <c r="D203">
        <v>9</v>
      </c>
      <c r="E203" t="s">
        <v>7</v>
      </c>
      <c r="F203" t="s">
        <v>8</v>
      </c>
      <c r="G203">
        <v>0.110414795</v>
      </c>
    </row>
    <row r="204" spans="2:12" x14ac:dyDescent="0.3">
      <c r="C204" t="s">
        <v>517</v>
      </c>
      <c r="D204">
        <v>10</v>
      </c>
      <c r="E204" t="s">
        <v>7</v>
      </c>
      <c r="F204" t="s">
        <v>8</v>
      </c>
      <c r="G204">
        <v>0.110709715</v>
      </c>
    </row>
    <row r="205" spans="2:12" x14ac:dyDescent="0.3">
      <c r="C205" t="s">
        <v>518</v>
      </c>
      <c r="D205">
        <v>11</v>
      </c>
      <c r="E205" t="s">
        <v>7</v>
      </c>
      <c r="F205" t="s">
        <v>8</v>
      </c>
      <c r="G205">
        <v>0.112150498</v>
      </c>
    </row>
    <row r="206" spans="2:12" x14ac:dyDescent="0.3">
      <c r="C206" t="s">
        <v>519</v>
      </c>
      <c r="D206">
        <v>12</v>
      </c>
      <c r="E206" t="s">
        <v>7</v>
      </c>
      <c r="F206" t="s">
        <v>8</v>
      </c>
      <c r="G206">
        <v>0.112849932</v>
      </c>
    </row>
    <row r="207" spans="2:12" x14ac:dyDescent="0.3">
      <c r="C207" t="s">
        <v>520</v>
      </c>
      <c r="D207">
        <v>13</v>
      </c>
      <c r="E207" t="s">
        <v>7</v>
      </c>
      <c r="F207" t="s">
        <v>8</v>
      </c>
      <c r="G207">
        <v>0.111970204</v>
      </c>
    </row>
    <row r="208" spans="2:12" x14ac:dyDescent="0.3">
      <c r="C208" t="s">
        <v>521</v>
      </c>
      <c r="D208">
        <v>14</v>
      </c>
      <c r="E208" t="s">
        <v>7</v>
      </c>
      <c r="F208" t="s">
        <v>8</v>
      </c>
      <c r="G208">
        <v>0.111898371</v>
      </c>
    </row>
    <row r="209" spans="3:7" x14ac:dyDescent="0.3">
      <c r="C209" t="s">
        <v>522</v>
      </c>
      <c r="D209">
        <v>15</v>
      </c>
      <c r="E209" t="s">
        <v>7</v>
      </c>
      <c r="F209" t="s">
        <v>8</v>
      </c>
      <c r="G209">
        <v>0.111253914</v>
      </c>
    </row>
    <row r="210" spans="3:7" x14ac:dyDescent="0.3">
      <c r="C210" t="s">
        <v>523</v>
      </c>
      <c r="D210">
        <v>16</v>
      </c>
      <c r="E210" t="s">
        <v>7</v>
      </c>
      <c r="F210" t="s">
        <v>8</v>
      </c>
      <c r="G210">
        <v>0.111344547</v>
      </c>
    </row>
    <row r="211" spans="3:7" x14ac:dyDescent="0.3">
      <c r="C211" t="s">
        <v>524</v>
      </c>
      <c r="D211">
        <v>17</v>
      </c>
      <c r="E211" t="s">
        <v>7</v>
      </c>
      <c r="F211" t="s">
        <v>8</v>
      </c>
      <c r="G211">
        <v>0.11103708399999999</v>
      </c>
    </row>
    <row r="212" spans="3:7" x14ac:dyDescent="0.3">
      <c r="C212" t="s">
        <v>525</v>
      </c>
      <c r="D212">
        <v>18</v>
      </c>
      <c r="E212" t="s">
        <v>7</v>
      </c>
      <c r="F212" t="s">
        <v>8</v>
      </c>
      <c r="G212">
        <v>0.112190002</v>
      </c>
    </row>
    <row r="213" spans="3:7" x14ac:dyDescent="0.3">
      <c r="C213" t="s">
        <v>526</v>
      </c>
      <c r="D213">
        <v>19</v>
      </c>
      <c r="E213" t="s">
        <v>7</v>
      </c>
      <c r="F213" t="s">
        <v>8</v>
      </c>
      <c r="G213">
        <v>0.10990409299999999</v>
      </c>
    </row>
    <row r="214" spans="3:7" x14ac:dyDescent="0.3">
      <c r="C214" t="s">
        <v>527</v>
      </c>
      <c r="D214">
        <v>20</v>
      </c>
      <c r="E214" t="s">
        <v>7</v>
      </c>
      <c r="F214" t="s">
        <v>8</v>
      </c>
      <c r="G214">
        <v>0.111612061</v>
      </c>
    </row>
    <row r="215" spans="3:7" x14ac:dyDescent="0.3">
      <c r="C215" t="s">
        <v>528</v>
      </c>
      <c r="D215">
        <v>21</v>
      </c>
      <c r="E215" t="s">
        <v>7</v>
      </c>
      <c r="F215" t="s">
        <v>8</v>
      </c>
      <c r="G215">
        <v>0.113933483</v>
      </c>
    </row>
    <row r="216" spans="3:7" x14ac:dyDescent="0.3">
      <c r="C216" t="s">
        <v>529</v>
      </c>
      <c r="D216">
        <v>22</v>
      </c>
      <c r="E216" t="s">
        <v>7</v>
      </c>
      <c r="F216" t="s">
        <v>8</v>
      </c>
      <c r="G216">
        <v>0.111330823</v>
      </c>
    </row>
    <row r="217" spans="3:7" x14ac:dyDescent="0.3">
      <c r="C217" t="s">
        <v>530</v>
      </c>
      <c r="D217">
        <v>23</v>
      </c>
      <c r="E217" t="s">
        <v>7</v>
      </c>
      <c r="F217" t="s">
        <v>8</v>
      </c>
      <c r="G217">
        <v>0.110951023</v>
      </c>
    </row>
    <row r="218" spans="3:7" x14ac:dyDescent="0.3">
      <c r="C218" t="s">
        <v>531</v>
      </c>
      <c r="D218">
        <v>24</v>
      </c>
      <c r="E218" t="s">
        <v>7</v>
      </c>
      <c r="F218" t="s">
        <v>8</v>
      </c>
      <c r="G218">
        <v>0.1120491</v>
      </c>
    </row>
    <row r="219" spans="3:7" x14ac:dyDescent="0.3">
      <c r="C219" t="s">
        <v>532</v>
      </c>
      <c r="D219">
        <v>25</v>
      </c>
      <c r="E219" t="s">
        <v>7</v>
      </c>
      <c r="F219" t="s">
        <v>8</v>
      </c>
      <c r="G219">
        <v>0.109761263</v>
      </c>
    </row>
    <row r="220" spans="3:7" x14ac:dyDescent="0.3">
      <c r="C220" t="s">
        <v>533</v>
      </c>
      <c r="D220">
        <v>26</v>
      </c>
      <c r="E220" t="s">
        <v>7</v>
      </c>
      <c r="F220" t="s">
        <v>8</v>
      </c>
      <c r="G220">
        <v>0.110887713</v>
      </c>
    </row>
    <row r="221" spans="3:7" x14ac:dyDescent="0.3">
      <c r="C221" t="s">
        <v>534</v>
      </c>
      <c r="D221">
        <v>27</v>
      </c>
      <c r="E221" t="s">
        <v>7</v>
      </c>
      <c r="F221" t="s">
        <v>8</v>
      </c>
      <c r="G221">
        <v>0.111619712</v>
      </c>
    </row>
    <row r="222" spans="3:7" x14ac:dyDescent="0.3">
      <c r="C222" t="s">
        <v>535</v>
      </c>
      <c r="D222">
        <v>28</v>
      </c>
      <c r="E222" t="s">
        <v>7</v>
      </c>
      <c r="F222" t="s">
        <v>8</v>
      </c>
      <c r="G222">
        <v>0.111991674</v>
      </c>
    </row>
    <row r="223" spans="3:7" x14ac:dyDescent="0.3">
      <c r="C223" t="s">
        <v>536</v>
      </c>
      <c r="D223">
        <v>29</v>
      </c>
      <c r="E223" t="s">
        <v>7</v>
      </c>
      <c r="F223" t="s">
        <v>8</v>
      </c>
      <c r="G223">
        <v>0.111581709</v>
      </c>
    </row>
    <row r="226" spans="2:12" x14ac:dyDescent="0.3"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9</v>
      </c>
      <c r="I226" t="s">
        <v>10</v>
      </c>
      <c r="J226" t="s">
        <v>11</v>
      </c>
      <c r="K226" t="s">
        <v>12</v>
      </c>
      <c r="L226" t="s">
        <v>13</v>
      </c>
    </row>
    <row r="227" spans="2:12" x14ac:dyDescent="0.3">
      <c r="B227">
        <v>15</v>
      </c>
      <c r="C227" t="s">
        <v>537</v>
      </c>
      <c r="D227">
        <v>0</v>
      </c>
      <c r="E227" t="s">
        <v>7</v>
      </c>
      <c r="F227" t="s">
        <v>8</v>
      </c>
      <c r="G227">
        <v>0.11464259</v>
      </c>
      <c r="H227">
        <f>SUM(G227:G255)/I$2</f>
        <v>0.11440770968965518</v>
      </c>
      <c r="I227">
        <v>29</v>
      </c>
      <c r="J227">
        <f>CONFIDENCE(K$2,L227,I$2)</f>
        <v>4.3492668364052524E-4</v>
      </c>
      <c r="K227">
        <v>0.01</v>
      </c>
      <c r="L227">
        <f>STDEV(G227:G255)</f>
        <v>9.0928069930632915E-4</v>
      </c>
    </row>
    <row r="228" spans="2:12" x14ac:dyDescent="0.3">
      <c r="C228" t="s">
        <v>538</v>
      </c>
      <c r="D228">
        <v>1</v>
      </c>
      <c r="E228" t="s">
        <v>7</v>
      </c>
      <c r="F228" t="s">
        <v>8</v>
      </c>
      <c r="G228">
        <v>0.114309886</v>
      </c>
    </row>
    <row r="229" spans="2:12" x14ac:dyDescent="0.3">
      <c r="C229" t="s">
        <v>539</v>
      </c>
      <c r="D229">
        <v>2</v>
      </c>
      <c r="E229" t="s">
        <v>7</v>
      </c>
      <c r="F229" t="s">
        <v>8</v>
      </c>
      <c r="G229">
        <v>0.11451291700000001</v>
      </c>
    </row>
    <row r="230" spans="2:12" x14ac:dyDescent="0.3">
      <c r="C230" t="s">
        <v>540</v>
      </c>
      <c r="D230">
        <v>3</v>
      </c>
      <c r="E230" t="s">
        <v>7</v>
      </c>
      <c r="F230" t="s">
        <v>8</v>
      </c>
      <c r="G230">
        <v>0.114971428</v>
      </c>
    </row>
    <row r="231" spans="2:12" x14ac:dyDescent="0.3">
      <c r="C231" t="s">
        <v>541</v>
      </c>
      <c r="D231">
        <v>5</v>
      </c>
      <c r="E231" t="s">
        <v>7</v>
      </c>
      <c r="F231" t="s">
        <v>8</v>
      </c>
      <c r="G231">
        <v>0.11360294899999999</v>
      </c>
    </row>
    <row r="232" spans="2:12" x14ac:dyDescent="0.3">
      <c r="C232" t="s">
        <v>542</v>
      </c>
      <c r="D232">
        <v>6</v>
      </c>
      <c r="E232" t="s">
        <v>7</v>
      </c>
      <c r="F232" t="s">
        <v>8</v>
      </c>
      <c r="G232">
        <v>0.115038407</v>
      </c>
    </row>
    <row r="233" spans="2:12" x14ac:dyDescent="0.3">
      <c r="C233" t="s">
        <v>543</v>
      </c>
      <c r="D233">
        <v>7</v>
      </c>
      <c r="E233" t="s">
        <v>7</v>
      </c>
      <c r="F233" t="s">
        <v>8</v>
      </c>
      <c r="G233">
        <v>0.11423040800000001</v>
      </c>
    </row>
    <row r="234" spans="2:12" x14ac:dyDescent="0.3">
      <c r="C234" t="s">
        <v>544</v>
      </c>
      <c r="D234">
        <v>8</v>
      </c>
      <c r="E234" t="s">
        <v>7</v>
      </c>
      <c r="F234" t="s">
        <v>8</v>
      </c>
      <c r="G234">
        <v>0.114243072</v>
      </c>
    </row>
    <row r="235" spans="2:12" x14ac:dyDescent="0.3">
      <c r="C235" t="s">
        <v>545</v>
      </c>
      <c r="D235">
        <v>9</v>
      </c>
      <c r="E235" t="s">
        <v>7</v>
      </c>
      <c r="F235" t="s">
        <v>8</v>
      </c>
      <c r="G235">
        <v>0.113484845</v>
      </c>
    </row>
    <row r="236" spans="2:12" x14ac:dyDescent="0.3">
      <c r="C236" t="s">
        <v>546</v>
      </c>
      <c r="D236">
        <v>10</v>
      </c>
      <c r="E236" t="s">
        <v>7</v>
      </c>
      <c r="F236" t="s">
        <v>8</v>
      </c>
      <c r="G236">
        <v>0.11316229999999999</v>
      </c>
    </row>
    <row r="237" spans="2:12" x14ac:dyDescent="0.3">
      <c r="C237" t="s">
        <v>547</v>
      </c>
      <c r="D237">
        <v>11</v>
      </c>
      <c r="E237" t="s">
        <v>7</v>
      </c>
      <c r="F237" t="s">
        <v>8</v>
      </c>
      <c r="G237">
        <v>0.115021419</v>
      </c>
    </row>
    <row r="238" spans="2:12" x14ac:dyDescent="0.3">
      <c r="C238" t="s">
        <v>548</v>
      </c>
      <c r="D238">
        <v>12</v>
      </c>
      <c r="E238" t="s">
        <v>7</v>
      </c>
      <c r="F238" t="s">
        <v>8</v>
      </c>
      <c r="G238">
        <v>0.115704523</v>
      </c>
    </row>
    <row r="239" spans="2:12" x14ac:dyDescent="0.3">
      <c r="C239" t="s">
        <v>549</v>
      </c>
      <c r="D239">
        <v>13</v>
      </c>
      <c r="E239" t="s">
        <v>7</v>
      </c>
      <c r="F239" t="s">
        <v>8</v>
      </c>
      <c r="G239">
        <v>0.114654586</v>
      </c>
    </row>
    <row r="240" spans="2:12" x14ac:dyDescent="0.3">
      <c r="C240" t="s">
        <v>550</v>
      </c>
      <c r="D240">
        <v>14</v>
      </c>
      <c r="E240" t="s">
        <v>7</v>
      </c>
      <c r="F240" t="s">
        <v>8</v>
      </c>
      <c r="G240">
        <v>0.114958767</v>
      </c>
    </row>
    <row r="241" spans="3:7" x14ac:dyDescent="0.3">
      <c r="C241" t="s">
        <v>551</v>
      </c>
      <c r="D241">
        <v>15</v>
      </c>
      <c r="E241" t="s">
        <v>7</v>
      </c>
      <c r="F241" t="s">
        <v>8</v>
      </c>
      <c r="G241">
        <v>0.11333623</v>
      </c>
    </row>
    <row r="242" spans="3:7" x14ac:dyDescent="0.3">
      <c r="C242" t="s">
        <v>552</v>
      </c>
      <c r="D242">
        <v>16</v>
      </c>
      <c r="E242" t="s">
        <v>7</v>
      </c>
      <c r="F242" t="s">
        <v>8</v>
      </c>
      <c r="G242">
        <v>0.11359953</v>
      </c>
    </row>
    <row r="243" spans="3:7" x14ac:dyDescent="0.3">
      <c r="C243" t="s">
        <v>553</v>
      </c>
      <c r="D243">
        <v>17</v>
      </c>
      <c r="E243" t="s">
        <v>7</v>
      </c>
      <c r="F243" t="s">
        <v>8</v>
      </c>
      <c r="G243">
        <v>0.113799946</v>
      </c>
    </row>
    <row r="244" spans="3:7" x14ac:dyDescent="0.3">
      <c r="C244" t="s">
        <v>554</v>
      </c>
      <c r="D244">
        <v>18</v>
      </c>
      <c r="E244" t="s">
        <v>7</v>
      </c>
      <c r="F244" t="s">
        <v>8</v>
      </c>
      <c r="G244">
        <v>0.115246222</v>
      </c>
    </row>
    <row r="245" spans="3:7" x14ac:dyDescent="0.3">
      <c r="C245" t="s">
        <v>555</v>
      </c>
      <c r="D245">
        <v>19</v>
      </c>
      <c r="E245" t="s">
        <v>7</v>
      </c>
      <c r="F245" t="s">
        <v>8</v>
      </c>
      <c r="G245">
        <v>0.1134657</v>
      </c>
    </row>
    <row r="246" spans="3:7" x14ac:dyDescent="0.3">
      <c r="C246" t="s">
        <v>556</v>
      </c>
      <c r="D246">
        <v>20</v>
      </c>
      <c r="E246" t="s">
        <v>7</v>
      </c>
      <c r="F246" t="s">
        <v>8</v>
      </c>
      <c r="G246">
        <v>0.114931688</v>
      </c>
    </row>
    <row r="247" spans="3:7" x14ac:dyDescent="0.3">
      <c r="C247" t="s">
        <v>557</v>
      </c>
      <c r="D247">
        <v>21</v>
      </c>
      <c r="E247" t="s">
        <v>7</v>
      </c>
      <c r="F247" t="s">
        <v>8</v>
      </c>
      <c r="G247">
        <v>0.11739669</v>
      </c>
    </row>
    <row r="248" spans="3:7" x14ac:dyDescent="0.3">
      <c r="C248" t="s">
        <v>558</v>
      </c>
      <c r="D248">
        <v>22</v>
      </c>
      <c r="E248" t="s">
        <v>7</v>
      </c>
      <c r="F248" t="s">
        <v>8</v>
      </c>
      <c r="G248">
        <v>0.11382930600000001</v>
      </c>
    </row>
    <row r="249" spans="3:7" x14ac:dyDescent="0.3">
      <c r="C249" t="s">
        <v>559</v>
      </c>
      <c r="D249">
        <v>23</v>
      </c>
      <c r="E249" t="s">
        <v>7</v>
      </c>
      <c r="F249" t="s">
        <v>8</v>
      </c>
      <c r="G249">
        <v>0.11420214300000001</v>
      </c>
    </row>
    <row r="250" spans="3:7" x14ac:dyDescent="0.3">
      <c r="C250" t="s">
        <v>560</v>
      </c>
      <c r="D250">
        <v>24</v>
      </c>
      <c r="E250" t="s">
        <v>7</v>
      </c>
      <c r="F250" t="s">
        <v>8</v>
      </c>
      <c r="G250">
        <v>0.115124</v>
      </c>
    </row>
    <row r="251" spans="3:7" x14ac:dyDescent="0.3">
      <c r="C251" t="s">
        <v>561</v>
      </c>
      <c r="D251">
        <v>25</v>
      </c>
      <c r="E251" t="s">
        <v>7</v>
      </c>
      <c r="F251" t="s">
        <v>8</v>
      </c>
      <c r="G251">
        <v>0.112985207</v>
      </c>
    </row>
    <row r="252" spans="3:7" x14ac:dyDescent="0.3">
      <c r="C252" t="s">
        <v>562</v>
      </c>
      <c r="D252">
        <v>26</v>
      </c>
      <c r="E252" t="s">
        <v>7</v>
      </c>
      <c r="F252" t="s">
        <v>8</v>
      </c>
      <c r="G252">
        <v>0.113746685</v>
      </c>
    </row>
    <row r="253" spans="3:7" x14ac:dyDescent="0.3">
      <c r="C253" t="s">
        <v>563</v>
      </c>
      <c r="D253">
        <v>27</v>
      </c>
      <c r="E253" t="s">
        <v>7</v>
      </c>
      <c r="F253" t="s">
        <v>8</v>
      </c>
      <c r="G253">
        <v>0.11399256100000001</v>
      </c>
    </row>
    <row r="254" spans="3:7" x14ac:dyDescent="0.3">
      <c r="C254" t="s">
        <v>564</v>
      </c>
      <c r="D254">
        <v>28</v>
      </c>
      <c r="E254" t="s">
        <v>7</v>
      </c>
      <c r="F254" t="s">
        <v>8</v>
      </c>
      <c r="G254">
        <v>0.114775104</v>
      </c>
    </row>
    <row r="255" spans="3:7" x14ac:dyDescent="0.3">
      <c r="C255" t="s">
        <v>565</v>
      </c>
      <c r="D255">
        <v>29</v>
      </c>
      <c r="E255" t="s">
        <v>7</v>
      </c>
      <c r="F255" t="s">
        <v>8</v>
      </c>
      <c r="G255">
        <v>0.114854472</v>
      </c>
    </row>
    <row r="258" spans="2:12" x14ac:dyDescent="0.3"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9</v>
      </c>
      <c r="I258" t="s">
        <v>10</v>
      </c>
      <c r="J258" t="s">
        <v>11</v>
      </c>
      <c r="K258" t="s">
        <v>12</v>
      </c>
      <c r="L258" t="s">
        <v>13</v>
      </c>
    </row>
    <row r="259" spans="2:12" x14ac:dyDescent="0.3">
      <c r="B259">
        <v>20</v>
      </c>
      <c r="C259" t="s">
        <v>566</v>
      </c>
      <c r="D259">
        <v>0</v>
      </c>
      <c r="E259" t="s">
        <v>7</v>
      </c>
      <c r="F259" t="s">
        <v>8</v>
      </c>
      <c r="G259">
        <v>0.11942430599999999</v>
      </c>
      <c r="H259">
        <f>SUM(G259:G287)/I$2</f>
        <v>0.11868861965517244</v>
      </c>
      <c r="I259">
        <v>29</v>
      </c>
      <c r="J259">
        <f>CONFIDENCE(K$2,L259,I$2)</f>
        <v>5.0373250205606372E-4</v>
      </c>
      <c r="K259">
        <v>0.01</v>
      </c>
      <c r="L259">
        <f>STDEV(G259:G287)</f>
        <v>1.053129777871799E-3</v>
      </c>
    </row>
    <row r="260" spans="2:12" x14ac:dyDescent="0.3">
      <c r="C260" t="s">
        <v>567</v>
      </c>
      <c r="D260">
        <v>1</v>
      </c>
      <c r="E260" t="s">
        <v>7</v>
      </c>
      <c r="F260" t="s">
        <v>8</v>
      </c>
      <c r="G260">
        <v>0.11885371</v>
      </c>
    </row>
    <row r="261" spans="2:12" x14ac:dyDescent="0.3">
      <c r="C261" t="s">
        <v>568</v>
      </c>
      <c r="D261">
        <v>2</v>
      </c>
      <c r="E261" t="s">
        <v>7</v>
      </c>
      <c r="F261" t="s">
        <v>8</v>
      </c>
      <c r="G261">
        <v>0.118496661</v>
      </c>
    </row>
    <row r="262" spans="2:12" x14ac:dyDescent="0.3">
      <c r="C262" t="s">
        <v>569</v>
      </c>
      <c r="D262">
        <v>3</v>
      </c>
      <c r="E262" t="s">
        <v>7</v>
      </c>
      <c r="F262" t="s">
        <v>8</v>
      </c>
      <c r="G262">
        <v>0.11887173199999999</v>
      </c>
    </row>
    <row r="263" spans="2:12" x14ac:dyDescent="0.3">
      <c r="C263" t="s">
        <v>570</v>
      </c>
      <c r="D263">
        <v>5</v>
      </c>
      <c r="E263" t="s">
        <v>7</v>
      </c>
      <c r="F263" t="s">
        <v>8</v>
      </c>
      <c r="G263">
        <v>0.11780515499999999</v>
      </c>
    </row>
    <row r="264" spans="2:12" x14ac:dyDescent="0.3">
      <c r="C264" t="s">
        <v>571</v>
      </c>
      <c r="D264">
        <v>6</v>
      </c>
      <c r="E264" t="s">
        <v>7</v>
      </c>
      <c r="F264" t="s">
        <v>8</v>
      </c>
      <c r="G264">
        <v>0.118611127</v>
      </c>
    </row>
    <row r="265" spans="2:12" x14ac:dyDescent="0.3">
      <c r="C265" t="s">
        <v>572</v>
      </c>
      <c r="D265">
        <v>7</v>
      </c>
      <c r="E265" t="s">
        <v>7</v>
      </c>
      <c r="F265" t="s">
        <v>8</v>
      </c>
      <c r="G265">
        <v>0.11892175100000001</v>
      </c>
    </row>
    <row r="266" spans="2:12" x14ac:dyDescent="0.3">
      <c r="C266" t="s">
        <v>573</v>
      </c>
      <c r="D266">
        <v>8</v>
      </c>
      <c r="E266" t="s">
        <v>7</v>
      </c>
      <c r="F266" t="s">
        <v>8</v>
      </c>
      <c r="G266">
        <v>0.118375403</v>
      </c>
    </row>
    <row r="267" spans="2:12" x14ac:dyDescent="0.3">
      <c r="C267" t="s">
        <v>574</v>
      </c>
      <c r="D267">
        <v>9</v>
      </c>
      <c r="E267" t="s">
        <v>7</v>
      </c>
      <c r="F267" t="s">
        <v>8</v>
      </c>
      <c r="G267">
        <v>0.11759963900000001</v>
      </c>
    </row>
    <row r="268" spans="2:12" x14ac:dyDescent="0.3">
      <c r="C268" t="s">
        <v>575</v>
      </c>
      <c r="D268">
        <v>10</v>
      </c>
      <c r="E268" t="s">
        <v>7</v>
      </c>
      <c r="F268" t="s">
        <v>8</v>
      </c>
      <c r="G268">
        <v>0.11843335000000001</v>
      </c>
    </row>
    <row r="269" spans="2:12" x14ac:dyDescent="0.3">
      <c r="C269" t="s">
        <v>576</v>
      </c>
      <c r="D269">
        <v>11</v>
      </c>
      <c r="E269" t="s">
        <v>7</v>
      </c>
      <c r="F269" t="s">
        <v>8</v>
      </c>
      <c r="G269">
        <v>0.119570545</v>
      </c>
    </row>
    <row r="270" spans="2:12" x14ac:dyDescent="0.3">
      <c r="C270" t="s">
        <v>577</v>
      </c>
      <c r="D270">
        <v>12</v>
      </c>
      <c r="E270" t="s">
        <v>7</v>
      </c>
      <c r="F270" t="s">
        <v>8</v>
      </c>
      <c r="G270">
        <v>0.11970399399999999</v>
      </c>
    </row>
    <row r="271" spans="2:12" x14ac:dyDescent="0.3">
      <c r="C271" t="s">
        <v>578</v>
      </c>
      <c r="D271">
        <v>13</v>
      </c>
      <c r="E271" t="s">
        <v>7</v>
      </c>
      <c r="F271" t="s">
        <v>8</v>
      </c>
      <c r="G271">
        <v>0.118705717</v>
      </c>
    </row>
    <row r="272" spans="2:12" x14ac:dyDescent="0.3">
      <c r="C272" t="s">
        <v>579</v>
      </c>
      <c r="D272">
        <v>14</v>
      </c>
      <c r="E272" t="s">
        <v>7</v>
      </c>
      <c r="F272" t="s">
        <v>8</v>
      </c>
      <c r="G272">
        <v>0.119067225</v>
      </c>
    </row>
    <row r="273" spans="3:7" x14ac:dyDescent="0.3">
      <c r="C273" t="s">
        <v>580</v>
      </c>
      <c r="D273">
        <v>15</v>
      </c>
      <c r="E273" t="s">
        <v>7</v>
      </c>
      <c r="F273" t="s">
        <v>8</v>
      </c>
      <c r="G273">
        <v>0.11874610100000001</v>
      </c>
    </row>
    <row r="274" spans="3:7" x14ac:dyDescent="0.3">
      <c r="C274" t="s">
        <v>581</v>
      </c>
      <c r="D274">
        <v>16</v>
      </c>
      <c r="E274" t="s">
        <v>7</v>
      </c>
      <c r="F274" t="s">
        <v>8</v>
      </c>
      <c r="G274">
        <v>0.120399642</v>
      </c>
    </row>
    <row r="275" spans="3:7" x14ac:dyDescent="0.3">
      <c r="C275" t="s">
        <v>582</v>
      </c>
      <c r="D275">
        <v>17</v>
      </c>
      <c r="E275" t="s">
        <v>7</v>
      </c>
      <c r="F275" t="s">
        <v>8</v>
      </c>
      <c r="G275">
        <v>0.118813828</v>
      </c>
    </row>
    <row r="276" spans="3:7" x14ac:dyDescent="0.3">
      <c r="C276" t="s">
        <v>583</v>
      </c>
      <c r="D276">
        <v>18</v>
      </c>
      <c r="E276" t="s">
        <v>7</v>
      </c>
      <c r="F276" t="s">
        <v>8</v>
      </c>
      <c r="G276">
        <v>0.119821235</v>
      </c>
    </row>
    <row r="277" spans="3:7" x14ac:dyDescent="0.3">
      <c r="C277" t="s">
        <v>584</v>
      </c>
      <c r="D277">
        <v>19</v>
      </c>
      <c r="E277" t="s">
        <v>7</v>
      </c>
      <c r="F277" t="s">
        <v>8</v>
      </c>
      <c r="G277">
        <v>0.116367122</v>
      </c>
    </row>
    <row r="278" spans="3:7" x14ac:dyDescent="0.3">
      <c r="C278" t="s">
        <v>585</v>
      </c>
      <c r="D278">
        <v>20</v>
      </c>
      <c r="E278" t="s">
        <v>7</v>
      </c>
      <c r="F278" t="s">
        <v>8</v>
      </c>
      <c r="G278">
        <v>0.11920733</v>
      </c>
    </row>
    <row r="279" spans="3:7" x14ac:dyDescent="0.3">
      <c r="C279" t="s">
        <v>586</v>
      </c>
      <c r="D279">
        <v>21</v>
      </c>
      <c r="E279" t="s">
        <v>7</v>
      </c>
      <c r="F279" t="s">
        <v>8</v>
      </c>
      <c r="G279">
        <v>0.12172923200000001</v>
      </c>
    </row>
    <row r="280" spans="3:7" x14ac:dyDescent="0.3">
      <c r="C280" t="s">
        <v>587</v>
      </c>
      <c r="D280">
        <v>22</v>
      </c>
      <c r="E280" t="s">
        <v>7</v>
      </c>
      <c r="F280" t="s">
        <v>8</v>
      </c>
      <c r="G280">
        <v>0.118568205</v>
      </c>
    </row>
    <row r="281" spans="3:7" x14ac:dyDescent="0.3">
      <c r="C281" t="s">
        <v>588</v>
      </c>
      <c r="D281">
        <v>23</v>
      </c>
      <c r="E281" t="s">
        <v>7</v>
      </c>
      <c r="F281" t="s">
        <v>8</v>
      </c>
      <c r="G281">
        <v>0.117601652</v>
      </c>
    </row>
    <row r="282" spans="3:7" x14ac:dyDescent="0.3">
      <c r="C282" t="s">
        <v>589</v>
      </c>
      <c r="D282">
        <v>24</v>
      </c>
      <c r="E282" t="s">
        <v>7</v>
      </c>
      <c r="F282" t="s">
        <v>8</v>
      </c>
      <c r="G282">
        <v>0.118650033</v>
      </c>
    </row>
    <row r="283" spans="3:7" x14ac:dyDescent="0.3">
      <c r="C283" t="s">
        <v>590</v>
      </c>
      <c r="D283">
        <v>25</v>
      </c>
      <c r="E283" t="s">
        <v>7</v>
      </c>
      <c r="F283" t="s">
        <v>8</v>
      </c>
      <c r="G283">
        <v>0.117089871</v>
      </c>
    </row>
    <row r="284" spans="3:7" x14ac:dyDescent="0.3">
      <c r="C284" t="s">
        <v>591</v>
      </c>
      <c r="D284">
        <v>26</v>
      </c>
      <c r="E284" t="s">
        <v>7</v>
      </c>
      <c r="F284" t="s">
        <v>8</v>
      </c>
      <c r="G284">
        <v>0.117895582</v>
      </c>
    </row>
    <row r="285" spans="3:7" x14ac:dyDescent="0.3">
      <c r="C285" t="s">
        <v>592</v>
      </c>
      <c r="D285">
        <v>27</v>
      </c>
      <c r="E285" t="s">
        <v>7</v>
      </c>
      <c r="F285" t="s">
        <v>8</v>
      </c>
      <c r="G285">
        <v>0.118439717</v>
      </c>
    </row>
    <row r="286" spans="3:7" x14ac:dyDescent="0.3">
      <c r="C286" t="s">
        <v>593</v>
      </c>
      <c r="D286">
        <v>28</v>
      </c>
      <c r="E286" t="s">
        <v>7</v>
      </c>
      <c r="F286" t="s">
        <v>8</v>
      </c>
      <c r="G286">
        <v>0.119100731</v>
      </c>
    </row>
    <row r="287" spans="3:7" x14ac:dyDescent="0.3">
      <c r="C287" t="s">
        <v>594</v>
      </c>
      <c r="D287">
        <v>29</v>
      </c>
      <c r="E287" t="s">
        <v>7</v>
      </c>
      <c r="F287" t="s">
        <v>8</v>
      </c>
      <c r="G287">
        <v>0.11709937400000001</v>
      </c>
    </row>
    <row r="290" spans="2:12" x14ac:dyDescent="0.3"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9</v>
      </c>
      <c r="I290" t="s">
        <v>10</v>
      </c>
      <c r="J290" t="s">
        <v>11</v>
      </c>
      <c r="K290" t="s">
        <v>12</v>
      </c>
      <c r="L290" t="s">
        <v>13</v>
      </c>
    </row>
    <row r="291" spans="2:12" x14ac:dyDescent="0.3">
      <c r="B291">
        <v>25</v>
      </c>
      <c r="C291" t="s">
        <v>595</v>
      </c>
      <c r="D291">
        <v>0</v>
      </c>
      <c r="E291" t="s">
        <v>7</v>
      </c>
      <c r="F291" t="s">
        <v>8</v>
      </c>
      <c r="G291">
        <v>0.12569014100000001</v>
      </c>
      <c r="H291">
        <f>SUM(G291:G319)/I$2</f>
        <v>0.124125425</v>
      </c>
      <c r="I291">
        <v>29</v>
      </c>
      <c r="J291">
        <f>CONFIDENCE(K$2,L291,I$2)</f>
        <v>6.4662776536963192E-4</v>
      </c>
      <c r="K291">
        <v>0.01</v>
      </c>
      <c r="L291">
        <f>STDEV(G291:G319)</f>
        <v>1.3518741636283518E-3</v>
      </c>
    </row>
    <row r="292" spans="2:12" x14ac:dyDescent="0.3">
      <c r="C292" t="s">
        <v>596</v>
      </c>
      <c r="D292">
        <v>1</v>
      </c>
      <c r="E292" t="s">
        <v>7</v>
      </c>
      <c r="F292" t="s">
        <v>8</v>
      </c>
      <c r="G292">
        <v>0.123351053</v>
      </c>
    </row>
    <row r="293" spans="2:12" x14ac:dyDescent="0.3">
      <c r="C293" t="s">
        <v>597</v>
      </c>
      <c r="D293">
        <v>2</v>
      </c>
      <c r="E293" t="s">
        <v>7</v>
      </c>
      <c r="F293" t="s">
        <v>8</v>
      </c>
      <c r="G293">
        <v>0.124524437</v>
      </c>
    </row>
    <row r="294" spans="2:12" x14ac:dyDescent="0.3">
      <c r="C294" t="s">
        <v>598</v>
      </c>
      <c r="D294">
        <v>3</v>
      </c>
      <c r="E294" t="s">
        <v>7</v>
      </c>
      <c r="F294" t="s">
        <v>8</v>
      </c>
      <c r="G294">
        <v>0.12557666300000001</v>
      </c>
    </row>
    <row r="295" spans="2:12" x14ac:dyDescent="0.3">
      <c r="C295" t="s">
        <v>599</v>
      </c>
      <c r="D295">
        <v>5</v>
      </c>
      <c r="E295" t="s">
        <v>7</v>
      </c>
      <c r="F295" t="s">
        <v>8</v>
      </c>
      <c r="G295">
        <v>0.12313716399999999</v>
      </c>
    </row>
    <row r="296" spans="2:12" x14ac:dyDescent="0.3">
      <c r="C296" t="s">
        <v>600</v>
      </c>
      <c r="D296">
        <v>6</v>
      </c>
      <c r="E296" t="s">
        <v>7</v>
      </c>
      <c r="F296" t="s">
        <v>8</v>
      </c>
      <c r="G296">
        <v>0.12352774699999999</v>
      </c>
    </row>
    <row r="297" spans="2:12" x14ac:dyDescent="0.3">
      <c r="C297" t="s">
        <v>601</v>
      </c>
      <c r="D297">
        <v>7</v>
      </c>
      <c r="E297" t="s">
        <v>7</v>
      </c>
      <c r="F297" t="s">
        <v>8</v>
      </c>
      <c r="G297">
        <v>0.12438179100000001</v>
      </c>
    </row>
    <row r="298" spans="2:12" x14ac:dyDescent="0.3">
      <c r="C298" t="s">
        <v>602</v>
      </c>
      <c r="D298">
        <v>8</v>
      </c>
      <c r="E298" t="s">
        <v>7</v>
      </c>
      <c r="F298" t="s">
        <v>8</v>
      </c>
      <c r="G298">
        <v>0.123287515</v>
      </c>
    </row>
    <row r="299" spans="2:12" x14ac:dyDescent="0.3">
      <c r="C299" t="s">
        <v>603</v>
      </c>
      <c r="D299">
        <v>9</v>
      </c>
      <c r="E299" t="s">
        <v>7</v>
      </c>
      <c r="F299" t="s">
        <v>8</v>
      </c>
      <c r="G299">
        <v>0.124158052</v>
      </c>
    </row>
    <row r="300" spans="2:12" x14ac:dyDescent="0.3">
      <c r="C300" t="s">
        <v>604</v>
      </c>
      <c r="D300">
        <v>10</v>
      </c>
      <c r="E300" t="s">
        <v>7</v>
      </c>
      <c r="F300" t="s">
        <v>8</v>
      </c>
      <c r="G300">
        <v>0.123915371</v>
      </c>
    </row>
    <row r="301" spans="2:12" x14ac:dyDescent="0.3">
      <c r="C301" t="s">
        <v>605</v>
      </c>
      <c r="D301">
        <v>11</v>
      </c>
      <c r="E301" t="s">
        <v>7</v>
      </c>
      <c r="F301" t="s">
        <v>8</v>
      </c>
      <c r="G301">
        <v>0.12569533799999999</v>
      </c>
    </row>
    <row r="302" spans="2:12" x14ac:dyDescent="0.3">
      <c r="C302" t="s">
        <v>606</v>
      </c>
      <c r="D302">
        <v>12</v>
      </c>
      <c r="E302" t="s">
        <v>7</v>
      </c>
      <c r="F302" t="s">
        <v>8</v>
      </c>
      <c r="G302">
        <v>0.12540079400000001</v>
      </c>
    </row>
    <row r="303" spans="2:12" x14ac:dyDescent="0.3">
      <c r="C303" t="s">
        <v>607</v>
      </c>
      <c r="D303">
        <v>13</v>
      </c>
      <c r="E303" t="s">
        <v>7</v>
      </c>
      <c r="F303" t="s">
        <v>8</v>
      </c>
      <c r="G303">
        <v>0.125078254</v>
      </c>
    </row>
    <row r="304" spans="2:12" x14ac:dyDescent="0.3">
      <c r="C304" t="s">
        <v>608</v>
      </c>
      <c r="D304">
        <v>14</v>
      </c>
      <c r="E304" t="s">
        <v>7</v>
      </c>
      <c r="F304" t="s">
        <v>8</v>
      </c>
      <c r="G304">
        <v>0.12395399999999999</v>
      </c>
    </row>
    <row r="305" spans="3:7" x14ac:dyDescent="0.3">
      <c r="C305" t="s">
        <v>609</v>
      </c>
      <c r="D305">
        <v>15</v>
      </c>
      <c r="E305" t="s">
        <v>7</v>
      </c>
      <c r="F305" t="s">
        <v>8</v>
      </c>
      <c r="G305">
        <v>0.123632964</v>
      </c>
    </row>
    <row r="306" spans="3:7" x14ac:dyDescent="0.3">
      <c r="C306" t="s">
        <v>610</v>
      </c>
      <c r="D306">
        <v>16</v>
      </c>
      <c r="E306" t="s">
        <v>7</v>
      </c>
      <c r="F306" t="s">
        <v>8</v>
      </c>
      <c r="G306">
        <v>0.12223347</v>
      </c>
    </row>
    <row r="307" spans="3:7" x14ac:dyDescent="0.3">
      <c r="C307" t="s">
        <v>611</v>
      </c>
      <c r="D307">
        <v>17</v>
      </c>
      <c r="E307" t="s">
        <v>7</v>
      </c>
      <c r="F307" t="s">
        <v>8</v>
      </c>
      <c r="G307">
        <v>0.123875613</v>
      </c>
    </row>
    <row r="308" spans="3:7" x14ac:dyDescent="0.3">
      <c r="C308" t="s">
        <v>612</v>
      </c>
      <c r="D308">
        <v>18</v>
      </c>
      <c r="E308" t="s">
        <v>7</v>
      </c>
      <c r="F308" t="s">
        <v>8</v>
      </c>
      <c r="G308">
        <v>0.125983135</v>
      </c>
    </row>
    <row r="309" spans="3:7" x14ac:dyDescent="0.3">
      <c r="C309" t="s">
        <v>613</v>
      </c>
      <c r="D309">
        <v>19</v>
      </c>
      <c r="E309" t="s">
        <v>7</v>
      </c>
      <c r="F309" t="s">
        <v>8</v>
      </c>
      <c r="G309">
        <v>0.12230142300000001</v>
      </c>
    </row>
    <row r="310" spans="3:7" x14ac:dyDescent="0.3">
      <c r="C310" t="s">
        <v>614</v>
      </c>
      <c r="D310">
        <v>20</v>
      </c>
      <c r="E310" t="s">
        <v>7</v>
      </c>
      <c r="F310" t="s">
        <v>8</v>
      </c>
      <c r="G310">
        <v>0.122996285</v>
      </c>
    </row>
    <row r="311" spans="3:7" x14ac:dyDescent="0.3">
      <c r="C311" t="s">
        <v>615</v>
      </c>
      <c r="D311">
        <v>21</v>
      </c>
      <c r="E311" t="s">
        <v>7</v>
      </c>
      <c r="F311" t="s">
        <v>8</v>
      </c>
      <c r="G311">
        <v>0.12856736899999999</v>
      </c>
    </row>
    <row r="312" spans="3:7" x14ac:dyDescent="0.3">
      <c r="C312" t="s">
        <v>616</v>
      </c>
      <c r="D312">
        <v>22</v>
      </c>
      <c r="E312" t="s">
        <v>7</v>
      </c>
      <c r="F312" t="s">
        <v>8</v>
      </c>
      <c r="G312">
        <v>0.124105401</v>
      </c>
    </row>
    <row r="313" spans="3:7" x14ac:dyDescent="0.3">
      <c r="C313" t="s">
        <v>617</v>
      </c>
      <c r="D313">
        <v>23</v>
      </c>
      <c r="E313" t="s">
        <v>7</v>
      </c>
      <c r="F313" t="s">
        <v>8</v>
      </c>
      <c r="G313">
        <v>0.122958504</v>
      </c>
    </row>
    <row r="314" spans="3:7" x14ac:dyDescent="0.3">
      <c r="C314" t="s">
        <v>618</v>
      </c>
      <c r="D314">
        <v>24</v>
      </c>
      <c r="E314" t="s">
        <v>7</v>
      </c>
      <c r="F314" t="s">
        <v>8</v>
      </c>
      <c r="G314">
        <v>0.12438571900000001</v>
      </c>
    </row>
    <row r="315" spans="3:7" x14ac:dyDescent="0.3">
      <c r="C315" t="s">
        <v>619</v>
      </c>
      <c r="D315">
        <v>25</v>
      </c>
      <c r="E315" t="s">
        <v>7</v>
      </c>
      <c r="F315" t="s">
        <v>8</v>
      </c>
      <c r="G315">
        <v>0.122898307</v>
      </c>
    </row>
    <row r="316" spans="3:7" x14ac:dyDescent="0.3">
      <c r="C316" t="s">
        <v>620</v>
      </c>
      <c r="D316">
        <v>26</v>
      </c>
      <c r="E316" t="s">
        <v>7</v>
      </c>
      <c r="F316" t="s">
        <v>8</v>
      </c>
      <c r="G316">
        <v>0.122152951</v>
      </c>
    </row>
    <row r="317" spans="3:7" x14ac:dyDescent="0.3">
      <c r="C317" t="s">
        <v>621</v>
      </c>
      <c r="D317">
        <v>27</v>
      </c>
      <c r="E317" t="s">
        <v>7</v>
      </c>
      <c r="F317" t="s">
        <v>8</v>
      </c>
      <c r="G317">
        <v>0.123694754</v>
      </c>
    </row>
    <row r="318" spans="3:7" x14ac:dyDescent="0.3">
      <c r="C318" t="s">
        <v>622</v>
      </c>
      <c r="D318">
        <v>28</v>
      </c>
      <c r="E318" t="s">
        <v>7</v>
      </c>
      <c r="F318" t="s">
        <v>8</v>
      </c>
      <c r="G318">
        <v>0.12408859999999999</v>
      </c>
    </row>
    <row r="319" spans="3:7" x14ac:dyDescent="0.3">
      <c r="C319" t="s">
        <v>623</v>
      </c>
      <c r="D319">
        <v>29</v>
      </c>
      <c r="E319" t="s">
        <v>7</v>
      </c>
      <c r="F319" t="s">
        <v>8</v>
      </c>
      <c r="G319">
        <v>0.12408451</v>
      </c>
    </row>
    <row r="322" spans="2:12" x14ac:dyDescent="0.3"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9</v>
      </c>
      <c r="I322" t="s">
        <v>10</v>
      </c>
      <c r="J322" t="s">
        <v>11</v>
      </c>
      <c r="K322" t="s">
        <v>12</v>
      </c>
      <c r="L322" t="s">
        <v>13</v>
      </c>
    </row>
    <row r="323" spans="2:12" x14ac:dyDescent="0.3">
      <c r="B323">
        <v>30</v>
      </c>
      <c r="C323" t="s">
        <v>624</v>
      </c>
      <c r="D323">
        <v>0</v>
      </c>
      <c r="E323" t="s">
        <v>7</v>
      </c>
      <c r="F323" t="s">
        <v>8</v>
      </c>
      <c r="G323">
        <v>0.12929970800000001</v>
      </c>
      <c r="H323">
        <f>SUM(G323:G351)/I$2</f>
        <v>0.13054565017241376</v>
      </c>
      <c r="I323">
        <v>29</v>
      </c>
      <c r="J323">
        <f>CONFIDENCE(K$2,L323,I$2)</f>
        <v>7.777171062694219E-4</v>
      </c>
      <c r="K323">
        <v>0.01</v>
      </c>
      <c r="L323">
        <f>STDEV(G323:G351)</f>
        <v>1.6259364643527775E-3</v>
      </c>
    </row>
    <row r="324" spans="2:12" x14ac:dyDescent="0.3">
      <c r="C324" t="s">
        <v>625</v>
      </c>
      <c r="D324">
        <v>1</v>
      </c>
      <c r="E324" t="s">
        <v>7</v>
      </c>
      <c r="F324" t="s">
        <v>8</v>
      </c>
      <c r="G324">
        <v>0.130950712</v>
      </c>
    </row>
    <row r="325" spans="2:12" x14ac:dyDescent="0.3">
      <c r="C325" t="s">
        <v>626</v>
      </c>
      <c r="D325">
        <v>2</v>
      </c>
      <c r="E325" t="s">
        <v>7</v>
      </c>
      <c r="F325" t="s">
        <v>8</v>
      </c>
      <c r="G325">
        <v>0.12937326399999999</v>
      </c>
    </row>
    <row r="326" spans="2:12" x14ac:dyDescent="0.3">
      <c r="C326" t="s">
        <v>627</v>
      </c>
      <c r="D326">
        <v>3</v>
      </c>
      <c r="E326" t="s">
        <v>7</v>
      </c>
      <c r="F326" t="s">
        <v>8</v>
      </c>
      <c r="G326">
        <v>0.132537777</v>
      </c>
    </row>
    <row r="327" spans="2:12" x14ac:dyDescent="0.3">
      <c r="C327" t="s">
        <v>628</v>
      </c>
      <c r="D327">
        <v>5</v>
      </c>
      <c r="E327" t="s">
        <v>7</v>
      </c>
      <c r="F327" t="s">
        <v>8</v>
      </c>
      <c r="G327">
        <v>0.129628772</v>
      </c>
    </row>
    <row r="328" spans="2:12" x14ac:dyDescent="0.3">
      <c r="C328" t="s">
        <v>629</v>
      </c>
      <c r="D328">
        <v>6</v>
      </c>
      <c r="E328" t="s">
        <v>7</v>
      </c>
      <c r="F328" t="s">
        <v>8</v>
      </c>
      <c r="G328">
        <v>0.12975156199999999</v>
      </c>
    </row>
    <row r="329" spans="2:12" x14ac:dyDescent="0.3">
      <c r="C329" t="s">
        <v>630</v>
      </c>
      <c r="D329">
        <v>7</v>
      </c>
      <c r="E329" t="s">
        <v>7</v>
      </c>
      <c r="F329" t="s">
        <v>8</v>
      </c>
      <c r="G329">
        <v>0.13127360800000001</v>
      </c>
    </row>
    <row r="330" spans="2:12" x14ac:dyDescent="0.3">
      <c r="C330" t="s">
        <v>631</v>
      </c>
      <c r="D330">
        <v>8</v>
      </c>
      <c r="E330" t="s">
        <v>7</v>
      </c>
      <c r="F330" t="s">
        <v>8</v>
      </c>
      <c r="G330">
        <v>0.129830792</v>
      </c>
    </row>
    <row r="331" spans="2:12" x14ac:dyDescent="0.3">
      <c r="C331" t="s">
        <v>632</v>
      </c>
      <c r="D331">
        <v>9</v>
      </c>
      <c r="E331" t="s">
        <v>7</v>
      </c>
      <c r="F331" t="s">
        <v>8</v>
      </c>
      <c r="G331">
        <v>0.127401299</v>
      </c>
    </row>
    <row r="332" spans="2:12" x14ac:dyDescent="0.3">
      <c r="C332" t="s">
        <v>633</v>
      </c>
      <c r="D332">
        <v>10</v>
      </c>
      <c r="E332" t="s">
        <v>7</v>
      </c>
      <c r="F332" t="s">
        <v>8</v>
      </c>
      <c r="G332">
        <v>0.12823667699999999</v>
      </c>
    </row>
    <row r="333" spans="2:12" x14ac:dyDescent="0.3">
      <c r="C333" t="s">
        <v>634</v>
      </c>
      <c r="D333">
        <v>11</v>
      </c>
      <c r="E333" t="s">
        <v>7</v>
      </c>
      <c r="F333" t="s">
        <v>8</v>
      </c>
      <c r="G333">
        <v>0.13115375600000001</v>
      </c>
    </row>
    <row r="334" spans="2:12" x14ac:dyDescent="0.3">
      <c r="C334" t="s">
        <v>635</v>
      </c>
      <c r="D334">
        <v>12</v>
      </c>
      <c r="E334" t="s">
        <v>7</v>
      </c>
      <c r="F334" t="s">
        <v>8</v>
      </c>
      <c r="G334">
        <v>0.13175579200000001</v>
      </c>
    </row>
    <row r="335" spans="2:12" x14ac:dyDescent="0.3">
      <c r="C335" t="s">
        <v>636</v>
      </c>
      <c r="D335">
        <v>13</v>
      </c>
      <c r="E335" t="s">
        <v>7</v>
      </c>
      <c r="F335" t="s">
        <v>8</v>
      </c>
      <c r="G335">
        <v>0.130665331</v>
      </c>
    </row>
    <row r="336" spans="2:12" x14ac:dyDescent="0.3">
      <c r="C336" t="s">
        <v>637</v>
      </c>
      <c r="D336">
        <v>14</v>
      </c>
      <c r="E336" t="s">
        <v>7</v>
      </c>
      <c r="F336" t="s">
        <v>8</v>
      </c>
      <c r="G336">
        <v>0.13133537000000001</v>
      </c>
    </row>
    <row r="337" spans="3:7" x14ac:dyDescent="0.3">
      <c r="C337" t="s">
        <v>638</v>
      </c>
      <c r="D337">
        <v>15</v>
      </c>
      <c r="E337" t="s">
        <v>7</v>
      </c>
      <c r="F337" t="s">
        <v>8</v>
      </c>
      <c r="G337">
        <v>0.12792632800000001</v>
      </c>
    </row>
    <row r="338" spans="3:7" x14ac:dyDescent="0.3">
      <c r="C338" t="s">
        <v>639</v>
      </c>
      <c r="D338">
        <v>16</v>
      </c>
      <c r="E338" t="s">
        <v>7</v>
      </c>
      <c r="F338" t="s">
        <v>8</v>
      </c>
      <c r="G338">
        <v>0.130244259</v>
      </c>
    </row>
    <row r="339" spans="3:7" x14ac:dyDescent="0.3">
      <c r="C339" t="s">
        <v>640</v>
      </c>
      <c r="D339">
        <v>17</v>
      </c>
      <c r="E339" t="s">
        <v>7</v>
      </c>
      <c r="F339" t="s">
        <v>8</v>
      </c>
      <c r="G339">
        <v>0.13106422700000001</v>
      </c>
    </row>
    <row r="340" spans="3:7" x14ac:dyDescent="0.3">
      <c r="C340" t="s">
        <v>641</v>
      </c>
      <c r="D340">
        <v>18</v>
      </c>
      <c r="E340" t="s">
        <v>7</v>
      </c>
      <c r="F340" t="s">
        <v>8</v>
      </c>
      <c r="G340">
        <v>0.130690589</v>
      </c>
    </row>
    <row r="341" spans="3:7" x14ac:dyDescent="0.3">
      <c r="C341" t="s">
        <v>642</v>
      </c>
      <c r="D341">
        <v>19</v>
      </c>
      <c r="E341" t="s">
        <v>7</v>
      </c>
      <c r="F341" t="s">
        <v>8</v>
      </c>
      <c r="G341">
        <v>0.12933428799999999</v>
      </c>
    </row>
    <row r="342" spans="3:7" x14ac:dyDescent="0.3">
      <c r="C342" t="s">
        <v>643</v>
      </c>
      <c r="D342">
        <v>20</v>
      </c>
      <c r="E342" t="s">
        <v>7</v>
      </c>
      <c r="F342" t="s">
        <v>8</v>
      </c>
      <c r="G342">
        <v>0.131891435</v>
      </c>
    </row>
    <row r="343" spans="3:7" x14ac:dyDescent="0.3">
      <c r="C343" t="s">
        <v>644</v>
      </c>
      <c r="D343">
        <v>21</v>
      </c>
      <c r="E343" t="s">
        <v>7</v>
      </c>
      <c r="F343" t="s">
        <v>8</v>
      </c>
      <c r="G343">
        <v>0.135046849</v>
      </c>
    </row>
    <row r="344" spans="3:7" x14ac:dyDescent="0.3">
      <c r="C344" t="s">
        <v>645</v>
      </c>
      <c r="D344">
        <v>22</v>
      </c>
      <c r="E344" t="s">
        <v>7</v>
      </c>
      <c r="F344" t="s">
        <v>8</v>
      </c>
      <c r="G344">
        <v>0.12986313999999999</v>
      </c>
    </row>
    <row r="345" spans="3:7" x14ac:dyDescent="0.3">
      <c r="C345" t="s">
        <v>646</v>
      </c>
      <c r="D345">
        <v>23</v>
      </c>
      <c r="E345" t="s">
        <v>7</v>
      </c>
      <c r="F345" t="s">
        <v>8</v>
      </c>
      <c r="G345">
        <v>0.12897155599999999</v>
      </c>
    </row>
    <row r="346" spans="3:7" x14ac:dyDescent="0.3">
      <c r="C346" t="s">
        <v>647</v>
      </c>
      <c r="D346">
        <v>24</v>
      </c>
      <c r="E346" t="s">
        <v>7</v>
      </c>
      <c r="F346" t="s">
        <v>8</v>
      </c>
      <c r="G346">
        <v>0.131761508</v>
      </c>
    </row>
    <row r="347" spans="3:7" x14ac:dyDescent="0.3">
      <c r="C347" t="s">
        <v>648</v>
      </c>
      <c r="D347">
        <v>25</v>
      </c>
      <c r="E347" t="s">
        <v>7</v>
      </c>
      <c r="F347" t="s">
        <v>8</v>
      </c>
      <c r="G347">
        <v>0.13264753200000001</v>
      </c>
    </row>
    <row r="348" spans="3:7" x14ac:dyDescent="0.3">
      <c r="C348" t="s">
        <v>649</v>
      </c>
      <c r="D348">
        <v>26</v>
      </c>
      <c r="E348" t="s">
        <v>7</v>
      </c>
      <c r="F348" t="s">
        <v>8</v>
      </c>
      <c r="G348">
        <v>0.12929112800000001</v>
      </c>
    </row>
    <row r="349" spans="3:7" x14ac:dyDescent="0.3">
      <c r="C349" t="s">
        <v>650</v>
      </c>
      <c r="D349">
        <v>27</v>
      </c>
      <c r="E349" t="s">
        <v>7</v>
      </c>
      <c r="F349" t="s">
        <v>8</v>
      </c>
      <c r="G349">
        <v>0.12969472800000001</v>
      </c>
    </row>
    <row r="350" spans="3:7" x14ac:dyDescent="0.3">
      <c r="C350" t="s">
        <v>651</v>
      </c>
      <c r="D350">
        <v>28</v>
      </c>
      <c r="E350" t="s">
        <v>7</v>
      </c>
      <c r="F350" t="s">
        <v>8</v>
      </c>
      <c r="G350">
        <v>0.13214605600000001</v>
      </c>
    </row>
    <row r="351" spans="3:7" x14ac:dyDescent="0.3">
      <c r="C351" t="s">
        <v>652</v>
      </c>
      <c r="D351">
        <v>29</v>
      </c>
      <c r="E351" t="s">
        <v>7</v>
      </c>
      <c r="F351" t="s">
        <v>8</v>
      </c>
      <c r="G351">
        <v>0.13205581199999999</v>
      </c>
    </row>
    <row r="354" spans="1:12" x14ac:dyDescent="0.3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9</v>
      </c>
      <c r="I354" t="s">
        <v>10</v>
      </c>
      <c r="J354" t="s">
        <v>11</v>
      </c>
      <c r="K354" t="s">
        <v>12</v>
      </c>
      <c r="L354" t="s">
        <v>13</v>
      </c>
    </row>
    <row r="355" spans="1:12" x14ac:dyDescent="0.3">
      <c r="A355">
        <v>1.2</v>
      </c>
      <c r="B355">
        <v>0.5</v>
      </c>
      <c r="C355" t="s">
        <v>14</v>
      </c>
      <c r="D355">
        <v>0</v>
      </c>
      <c r="E355" t="s">
        <v>7</v>
      </c>
      <c r="F355" t="s">
        <v>8</v>
      </c>
      <c r="G355">
        <v>0.140923772</v>
      </c>
      <c r="H355">
        <f>SUM(G355:G383)/I$2</f>
        <v>0.13937162044827586</v>
      </c>
      <c r="I355">
        <v>29</v>
      </c>
      <c r="J355">
        <f>CONFIDENCE(K$2,L355,I$2)</f>
        <v>1.1243505188040189E-3</v>
      </c>
      <c r="K355">
        <v>0.01</v>
      </c>
      <c r="L355">
        <f>STDEV(G355:G383)</f>
        <v>2.3506265870974776E-3</v>
      </c>
    </row>
    <row r="356" spans="1:12" x14ac:dyDescent="0.3">
      <c r="C356" t="s">
        <v>15</v>
      </c>
      <c r="D356">
        <v>1</v>
      </c>
      <c r="E356" t="s">
        <v>7</v>
      </c>
      <c r="F356" t="s">
        <v>8</v>
      </c>
      <c r="G356">
        <v>0.13889615399999999</v>
      </c>
    </row>
    <row r="357" spans="1:12" x14ac:dyDescent="0.3">
      <c r="C357" t="s">
        <v>16</v>
      </c>
      <c r="D357">
        <v>2</v>
      </c>
      <c r="E357" t="s">
        <v>7</v>
      </c>
      <c r="F357" t="s">
        <v>8</v>
      </c>
      <c r="G357">
        <v>0.14230289500000001</v>
      </c>
    </row>
    <row r="358" spans="1:12" x14ac:dyDescent="0.3">
      <c r="C358" t="s">
        <v>17</v>
      </c>
      <c r="D358">
        <v>3</v>
      </c>
      <c r="E358" t="s">
        <v>7</v>
      </c>
      <c r="F358" t="s">
        <v>8</v>
      </c>
      <c r="G358">
        <v>0.14086686600000001</v>
      </c>
    </row>
    <row r="359" spans="1:12" x14ac:dyDescent="0.3">
      <c r="C359" t="s">
        <v>18</v>
      </c>
      <c r="D359">
        <v>5</v>
      </c>
      <c r="E359" t="s">
        <v>7</v>
      </c>
      <c r="F359" t="s">
        <v>8</v>
      </c>
      <c r="G359">
        <v>0.14097214399999999</v>
      </c>
    </row>
    <row r="360" spans="1:12" x14ac:dyDescent="0.3">
      <c r="C360" t="s">
        <v>19</v>
      </c>
      <c r="D360">
        <v>6</v>
      </c>
      <c r="E360" t="s">
        <v>7</v>
      </c>
      <c r="F360" t="s">
        <v>8</v>
      </c>
      <c r="G360">
        <v>0.13794736799999999</v>
      </c>
    </row>
    <row r="361" spans="1:12" x14ac:dyDescent="0.3">
      <c r="C361" t="s">
        <v>20</v>
      </c>
      <c r="D361">
        <v>7</v>
      </c>
      <c r="E361" t="s">
        <v>7</v>
      </c>
      <c r="F361" t="s">
        <v>8</v>
      </c>
      <c r="G361">
        <v>0.14129044800000001</v>
      </c>
    </row>
    <row r="362" spans="1:12" x14ac:dyDescent="0.3">
      <c r="C362" t="s">
        <v>21</v>
      </c>
      <c r="D362">
        <v>8</v>
      </c>
      <c r="E362" t="s">
        <v>7</v>
      </c>
      <c r="F362" t="s">
        <v>8</v>
      </c>
      <c r="G362">
        <v>0.14376828999999999</v>
      </c>
    </row>
    <row r="363" spans="1:12" x14ac:dyDescent="0.3">
      <c r="C363" t="s">
        <v>22</v>
      </c>
      <c r="D363">
        <v>9</v>
      </c>
      <c r="E363" t="s">
        <v>7</v>
      </c>
      <c r="F363" t="s">
        <v>8</v>
      </c>
      <c r="G363">
        <v>0.14289417099999999</v>
      </c>
    </row>
    <row r="364" spans="1:12" x14ac:dyDescent="0.3">
      <c r="C364" t="s">
        <v>23</v>
      </c>
      <c r="D364">
        <v>10</v>
      </c>
      <c r="E364" t="s">
        <v>7</v>
      </c>
      <c r="F364" t="s">
        <v>8</v>
      </c>
      <c r="G364">
        <v>0.14096166099999999</v>
      </c>
    </row>
    <row r="365" spans="1:12" x14ac:dyDescent="0.3">
      <c r="C365" t="s">
        <v>24</v>
      </c>
      <c r="D365">
        <v>11</v>
      </c>
      <c r="E365" t="s">
        <v>7</v>
      </c>
      <c r="F365" t="s">
        <v>8</v>
      </c>
      <c r="G365">
        <v>0.138705939</v>
      </c>
    </row>
    <row r="366" spans="1:12" x14ac:dyDescent="0.3">
      <c r="C366" t="s">
        <v>25</v>
      </c>
      <c r="D366">
        <v>12</v>
      </c>
      <c r="E366" t="s">
        <v>7</v>
      </c>
      <c r="F366" t="s">
        <v>8</v>
      </c>
      <c r="G366">
        <v>0.13834095299999999</v>
      </c>
    </row>
    <row r="367" spans="1:12" x14ac:dyDescent="0.3">
      <c r="C367" t="s">
        <v>26</v>
      </c>
      <c r="D367">
        <v>13</v>
      </c>
      <c r="E367" t="s">
        <v>7</v>
      </c>
      <c r="F367" t="s">
        <v>8</v>
      </c>
      <c r="G367">
        <v>0.137744223</v>
      </c>
    </row>
    <row r="368" spans="1:12" x14ac:dyDescent="0.3">
      <c r="C368" t="s">
        <v>27</v>
      </c>
      <c r="D368">
        <v>14</v>
      </c>
      <c r="E368" t="s">
        <v>7</v>
      </c>
      <c r="F368" t="s">
        <v>8</v>
      </c>
      <c r="G368">
        <v>0.135736306</v>
      </c>
    </row>
    <row r="369" spans="3:7" x14ac:dyDescent="0.3">
      <c r="C369" t="s">
        <v>28</v>
      </c>
      <c r="D369">
        <v>15</v>
      </c>
      <c r="E369" t="s">
        <v>7</v>
      </c>
      <c r="F369" t="s">
        <v>8</v>
      </c>
      <c r="G369">
        <v>0.13782831400000001</v>
      </c>
    </row>
    <row r="370" spans="3:7" x14ac:dyDescent="0.3">
      <c r="C370" t="s">
        <v>29</v>
      </c>
      <c r="D370">
        <v>16</v>
      </c>
      <c r="E370" t="s">
        <v>7</v>
      </c>
      <c r="F370" t="s">
        <v>8</v>
      </c>
      <c r="G370">
        <v>0.136962949</v>
      </c>
    </row>
    <row r="371" spans="3:7" x14ac:dyDescent="0.3">
      <c r="C371" t="s">
        <v>30</v>
      </c>
      <c r="D371">
        <v>17</v>
      </c>
      <c r="E371" t="s">
        <v>7</v>
      </c>
      <c r="F371" t="s">
        <v>8</v>
      </c>
      <c r="G371">
        <v>0.135610547</v>
      </c>
    </row>
    <row r="372" spans="3:7" x14ac:dyDescent="0.3">
      <c r="C372" t="s">
        <v>31</v>
      </c>
      <c r="D372">
        <v>18</v>
      </c>
      <c r="E372" t="s">
        <v>7</v>
      </c>
      <c r="F372" t="s">
        <v>8</v>
      </c>
      <c r="G372">
        <v>0.13807672800000001</v>
      </c>
    </row>
    <row r="373" spans="3:7" x14ac:dyDescent="0.3">
      <c r="C373" t="s">
        <v>32</v>
      </c>
      <c r="D373">
        <v>19</v>
      </c>
      <c r="E373" t="s">
        <v>7</v>
      </c>
      <c r="F373" t="s">
        <v>8</v>
      </c>
      <c r="G373">
        <v>0.1386261</v>
      </c>
    </row>
    <row r="374" spans="3:7" x14ac:dyDescent="0.3">
      <c r="C374" t="s">
        <v>33</v>
      </c>
      <c r="D374">
        <v>20</v>
      </c>
      <c r="E374" t="s">
        <v>7</v>
      </c>
      <c r="F374" t="s">
        <v>8</v>
      </c>
      <c r="G374">
        <v>0.13764474900000001</v>
      </c>
    </row>
    <row r="375" spans="3:7" x14ac:dyDescent="0.3">
      <c r="C375" t="s">
        <v>34</v>
      </c>
      <c r="D375">
        <v>21</v>
      </c>
      <c r="E375" t="s">
        <v>7</v>
      </c>
      <c r="F375" t="s">
        <v>8</v>
      </c>
      <c r="G375">
        <v>0.13877392999999999</v>
      </c>
    </row>
    <row r="376" spans="3:7" x14ac:dyDescent="0.3">
      <c r="C376" t="s">
        <v>35</v>
      </c>
      <c r="D376">
        <v>22</v>
      </c>
      <c r="E376" t="s">
        <v>7</v>
      </c>
      <c r="F376" t="s">
        <v>8</v>
      </c>
      <c r="G376">
        <v>0.14227267299999999</v>
      </c>
    </row>
    <row r="377" spans="3:7" x14ac:dyDescent="0.3">
      <c r="C377" t="s">
        <v>36</v>
      </c>
      <c r="D377">
        <v>23</v>
      </c>
      <c r="E377" t="s">
        <v>7</v>
      </c>
      <c r="F377" t="s">
        <v>8</v>
      </c>
      <c r="G377">
        <v>0.14184456500000001</v>
      </c>
    </row>
    <row r="378" spans="3:7" x14ac:dyDescent="0.3">
      <c r="C378" t="s">
        <v>37</v>
      </c>
      <c r="D378">
        <v>24</v>
      </c>
      <c r="E378" t="s">
        <v>7</v>
      </c>
      <c r="F378" t="s">
        <v>8</v>
      </c>
      <c r="G378">
        <v>0.14216199900000001</v>
      </c>
    </row>
    <row r="379" spans="3:7" x14ac:dyDescent="0.3">
      <c r="C379" t="s">
        <v>38</v>
      </c>
      <c r="D379">
        <v>25</v>
      </c>
      <c r="E379" t="s">
        <v>7</v>
      </c>
      <c r="F379" t="s">
        <v>8</v>
      </c>
      <c r="G379">
        <v>0.13409966000000001</v>
      </c>
    </row>
    <row r="380" spans="3:7" x14ac:dyDescent="0.3">
      <c r="C380" t="s">
        <v>39</v>
      </c>
      <c r="D380">
        <v>26</v>
      </c>
      <c r="E380" t="s">
        <v>7</v>
      </c>
      <c r="F380" t="s">
        <v>8</v>
      </c>
      <c r="G380">
        <v>0.14031390199999999</v>
      </c>
    </row>
    <row r="381" spans="3:7" x14ac:dyDescent="0.3">
      <c r="C381" t="s">
        <v>40</v>
      </c>
      <c r="D381">
        <v>27</v>
      </c>
      <c r="E381" t="s">
        <v>7</v>
      </c>
      <c r="F381" t="s">
        <v>8</v>
      </c>
      <c r="G381">
        <v>0.13795164400000001</v>
      </c>
    </row>
    <row r="382" spans="3:7" x14ac:dyDescent="0.3">
      <c r="C382" t="s">
        <v>41</v>
      </c>
      <c r="D382">
        <v>28</v>
      </c>
      <c r="E382" t="s">
        <v>7</v>
      </c>
      <c r="F382" t="s">
        <v>8</v>
      </c>
      <c r="G382">
        <v>0.139520227</v>
      </c>
    </row>
    <row r="383" spans="3:7" x14ac:dyDescent="0.3">
      <c r="C383" t="s">
        <v>42</v>
      </c>
      <c r="D383">
        <v>29</v>
      </c>
      <c r="E383" t="s">
        <v>7</v>
      </c>
      <c r="F383" t="s">
        <v>8</v>
      </c>
      <c r="G383">
        <v>0.13873781600000001</v>
      </c>
    </row>
    <row r="385" spans="2:12" x14ac:dyDescent="0.3"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9</v>
      </c>
      <c r="I385" t="s">
        <v>10</v>
      </c>
      <c r="J385" t="s">
        <v>11</v>
      </c>
      <c r="K385" t="s">
        <v>12</v>
      </c>
      <c r="L385" t="s">
        <v>13</v>
      </c>
    </row>
    <row r="386" spans="2:12" x14ac:dyDescent="0.3">
      <c r="B386">
        <v>1</v>
      </c>
      <c r="C386" t="s">
        <v>43</v>
      </c>
      <c r="D386">
        <v>0</v>
      </c>
      <c r="E386" t="s">
        <v>7</v>
      </c>
      <c r="F386" t="s">
        <v>8</v>
      </c>
      <c r="G386">
        <v>0.122434796</v>
      </c>
      <c r="H386">
        <f>SUM(G386:G414)/I$2</f>
        <v>0.12224660965517239</v>
      </c>
      <c r="I386">
        <v>29</v>
      </c>
      <c r="J386">
        <f>CONFIDENCE(K$2,L386,I$2)</f>
        <v>3.5174849901101028E-4</v>
      </c>
      <c r="K386">
        <v>0.01</v>
      </c>
      <c r="L386">
        <f>STDEV(G386:G414)</f>
        <v>7.3538399273068058E-4</v>
      </c>
    </row>
    <row r="387" spans="2:12" x14ac:dyDescent="0.3">
      <c r="C387" t="s">
        <v>44</v>
      </c>
      <c r="D387">
        <v>1</v>
      </c>
      <c r="E387" t="s">
        <v>7</v>
      </c>
      <c r="F387" t="s">
        <v>8</v>
      </c>
      <c r="G387">
        <v>0.12197192900000001</v>
      </c>
    </row>
    <row r="388" spans="2:12" x14ac:dyDescent="0.3">
      <c r="C388" t="s">
        <v>45</v>
      </c>
      <c r="D388">
        <v>2</v>
      </c>
      <c r="E388" t="s">
        <v>7</v>
      </c>
      <c r="F388" t="s">
        <v>8</v>
      </c>
      <c r="G388">
        <v>0.123023867</v>
      </c>
    </row>
    <row r="389" spans="2:12" x14ac:dyDescent="0.3">
      <c r="C389" t="s">
        <v>46</v>
      </c>
      <c r="D389">
        <v>3</v>
      </c>
      <c r="E389" t="s">
        <v>7</v>
      </c>
      <c r="F389" t="s">
        <v>8</v>
      </c>
      <c r="G389">
        <v>0.122575779</v>
      </c>
    </row>
    <row r="390" spans="2:12" x14ac:dyDescent="0.3">
      <c r="C390" t="s">
        <v>47</v>
      </c>
      <c r="D390">
        <v>5</v>
      </c>
      <c r="E390" t="s">
        <v>7</v>
      </c>
      <c r="F390" t="s">
        <v>8</v>
      </c>
      <c r="G390">
        <v>0.12268159300000001</v>
      </c>
    </row>
    <row r="391" spans="2:12" x14ac:dyDescent="0.3">
      <c r="C391" t="s">
        <v>48</v>
      </c>
      <c r="D391">
        <v>6</v>
      </c>
      <c r="E391" t="s">
        <v>7</v>
      </c>
      <c r="F391" t="s">
        <v>8</v>
      </c>
      <c r="G391">
        <v>0.122556217</v>
      </c>
    </row>
    <row r="392" spans="2:12" x14ac:dyDescent="0.3">
      <c r="C392" t="s">
        <v>49</v>
      </c>
      <c r="D392">
        <v>7</v>
      </c>
      <c r="E392" t="s">
        <v>7</v>
      </c>
      <c r="F392" t="s">
        <v>8</v>
      </c>
      <c r="G392">
        <v>0.12271206699999999</v>
      </c>
    </row>
    <row r="393" spans="2:12" x14ac:dyDescent="0.3">
      <c r="C393" t="s">
        <v>50</v>
      </c>
      <c r="D393">
        <v>8</v>
      </c>
      <c r="E393" t="s">
        <v>7</v>
      </c>
      <c r="F393" t="s">
        <v>8</v>
      </c>
      <c r="G393">
        <v>0.123297218</v>
      </c>
    </row>
    <row r="394" spans="2:12" x14ac:dyDescent="0.3">
      <c r="C394" t="s">
        <v>51</v>
      </c>
      <c r="D394">
        <v>9</v>
      </c>
      <c r="E394" t="s">
        <v>7</v>
      </c>
      <c r="F394" t="s">
        <v>8</v>
      </c>
      <c r="G394">
        <v>0.122941206</v>
      </c>
    </row>
    <row r="395" spans="2:12" x14ac:dyDescent="0.3">
      <c r="C395" t="s">
        <v>52</v>
      </c>
      <c r="D395">
        <v>10</v>
      </c>
      <c r="E395" t="s">
        <v>7</v>
      </c>
      <c r="F395" t="s">
        <v>8</v>
      </c>
      <c r="G395">
        <v>0.122594498</v>
      </c>
    </row>
    <row r="396" spans="2:12" x14ac:dyDescent="0.3">
      <c r="C396" t="s">
        <v>53</v>
      </c>
      <c r="D396">
        <v>11</v>
      </c>
      <c r="E396" t="s">
        <v>7</v>
      </c>
      <c r="F396" t="s">
        <v>8</v>
      </c>
      <c r="G396">
        <v>0.122054836</v>
      </c>
    </row>
    <row r="397" spans="2:12" x14ac:dyDescent="0.3">
      <c r="C397" t="s">
        <v>54</v>
      </c>
      <c r="D397">
        <v>12</v>
      </c>
      <c r="E397" t="s">
        <v>7</v>
      </c>
      <c r="F397" t="s">
        <v>8</v>
      </c>
      <c r="G397">
        <v>0.122754844</v>
      </c>
    </row>
    <row r="398" spans="2:12" x14ac:dyDescent="0.3">
      <c r="C398" t="s">
        <v>55</v>
      </c>
      <c r="D398">
        <v>13</v>
      </c>
      <c r="E398" t="s">
        <v>7</v>
      </c>
      <c r="F398" t="s">
        <v>8</v>
      </c>
      <c r="G398">
        <v>0.121773144</v>
      </c>
    </row>
    <row r="399" spans="2:12" x14ac:dyDescent="0.3">
      <c r="C399" t="s">
        <v>56</v>
      </c>
      <c r="D399">
        <v>14</v>
      </c>
      <c r="E399" t="s">
        <v>7</v>
      </c>
      <c r="F399" t="s">
        <v>8</v>
      </c>
      <c r="G399">
        <v>0.121275415</v>
      </c>
    </row>
    <row r="400" spans="2:12" x14ac:dyDescent="0.3">
      <c r="C400" t="s">
        <v>57</v>
      </c>
      <c r="D400">
        <v>15</v>
      </c>
      <c r="E400" t="s">
        <v>7</v>
      </c>
      <c r="F400" t="s">
        <v>8</v>
      </c>
      <c r="G400">
        <v>0.12169867199999999</v>
      </c>
    </row>
    <row r="401" spans="2:12" x14ac:dyDescent="0.3">
      <c r="C401" t="s">
        <v>58</v>
      </c>
      <c r="D401">
        <v>16</v>
      </c>
      <c r="E401" t="s">
        <v>7</v>
      </c>
      <c r="F401" t="s">
        <v>8</v>
      </c>
      <c r="G401">
        <v>0.12216429500000001</v>
      </c>
    </row>
    <row r="402" spans="2:12" x14ac:dyDescent="0.3">
      <c r="C402" t="s">
        <v>59</v>
      </c>
      <c r="D402">
        <v>17</v>
      </c>
      <c r="E402" t="s">
        <v>7</v>
      </c>
      <c r="F402" t="s">
        <v>8</v>
      </c>
      <c r="G402">
        <v>0.12143899700000001</v>
      </c>
    </row>
    <row r="403" spans="2:12" x14ac:dyDescent="0.3">
      <c r="C403" t="s">
        <v>60</v>
      </c>
      <c r="D403">
        <v>18</v>
      </c>
      <c r="E403" t="s">
        <v>7</v>
      </c>
      <c r="F403" t="s">
        <v>8</v>
      </c>
      <c r="G403">
        <v>0.122125239</v>
      </c>
    </row>
    <row r="404" spans="2:12" x14ac:dyDescent="0.3">
      <c r="C404" t="s">
        <v>61</v>
      </c>
      <c r="D404">
        <v>19</v>
      </c>
      <c r="E404" t="s">
        <v>7</v>
      </c>
      <c r="F404" t="s">
        <v>8</v>
      </c>
      <c r="G404">
        <v>0.121653134</v>
      </c>
    </row>
    <row r="405" spans="2:12" x14ac:dyDescent="0.3">
      <c r="C405" t="s">
        <v>62</v>
      </c>
      <c r="D405">
        <v>20</v>
      </c>
      <c r="E405" t="s">
        <v>7</v>
      </c>
      <c r="F405" t="s">
        <v>8</v>
      </c>
      <c r="G405">
        <v>0.12183638300000001</v>
      </c>
    </row>
    <row r="406" spans="2:12" x14ac:dyDescent="0.3">
      <c r="C406" t="s">
        <v>63</v>
      </c>
      <c r="D406">
        <v>21</v>
      </c>
      <c r="E406" t="s">
        <v>7</v>
      </c>
      <c r="F406" t="s">
        <v>8</v>
      </c>
      <c r="G406">
        <v>0.122151419</v>
      </c>
    </row>
    <row r="407" spans="2:12" x14ac:dyDescent="0.3">
      <c r="C407" t="s">
        <v>64</v>
      </c>
      <c r="D407">
        <v>22</v>
      </c>
      <c r="E407" t="s">
        <v>7</v>
      </c>
      <c r="F407" t="s">
        <v>8</v>
      </c>
      <c r="G407">
        <v>0.122850295</v>
      </c>
    </row>
    <row r="408" spans="2:12" x14ac:dyDescent="0.3">
      <c r="C408" t="s">
        <v>65</v>
      </c>
      <c r="D408">
        <v>23</v>
      </c>
      <c r="E408" t="s">
        <v>7</v>
      </c>
      <c r="F408" t="s">
        <v>8</v>
      </c>
      <c r="G408">
        <v>0.122007453</v>
      </c>
    </row>
    <row r="409" spans="2:12" x14ac:dyDescent="0.3">
      <c r="C409" t="s">
        <v>66</v>
      </c>
      <c r="D409">
        <v>24</v>
      </c>
      <c r="E409" t="s">
        <v>7</v>
      </c>
      <c r="F409" t="s">
        <v>8</v>
      </c>
      <c r="G409">
        <v>0.123029602</v>
      </c>
    </row>
    <row r="410" spans="2:12" x14ac:dyDescent="0.3">
      <c r="C410" t="s">
        <v>67</v>
      </c>
      <c r="D410">
        <v>25</v>
      </c>
      <c r="E410" t="s">
        <v>7</v>
      </c>
      <c r="F410" t="s">
        <v>8</v>
      </c>
      <c r="G410">
        <v>0.119495844</v>
      </c>
    </row>
    <row r="411" spans="2:12" x14ac:dyDescent="0.3">
      <c r="C411" t="s">
        <v>68</v>
      </c>
      <c r="D411">
        <v>26</v>
      </c>
      <c r="E411" t="s">
        <v>7</v>
      </c>
      <c r="F411" t="s">
        <v>8</v>
      </c>
      <c r="G411">
        <v>0.122595735</v>
      </c>
    </row>
    <row r="412" spans="2:12" x14ac:dyDescent="0.3">
      <c r="C412" t="s">
        <v>69</v>
      </c>
      <c r="D412">
        <v>27</v>
      </c>
      <c r="E412" t="s">
        <v>7</v>
      </c>
      <c r="F412" t="s">
        <v>8</v>
      </c>
      <c r="G412">
        <v>0.12239233099999999</v>
      </c>
    </row>
    <row r="413" spans="2:12" x14ac:dyDescent="0.3">
      <c r="C413" t="s">
        <v>70</v>
      </c>
      <c r="D413">
        <v>28</v>
      </c>
      <c r="E413" t="s">
        <v>7</v>
      </c>
      <c r="F413" t="s">
        <v>8</v>
      </c>
      <c r="G413">
        <v>0.122189047</v>
      </c>
    </row>
    <row r="414" spans="2:12" x14ac:dyDescent="0.3">
      <c r="C414" t="s">
        <v>71</v>
      </c>
      <c r="D414">
        <v>29</v>
      </c>
      <c r="E414" t="s">
        <v>7</v>
      </c>
      <c r="F414" t="s">
        <v>8</v>
      </c>
      <c r="G414">
        <v>0.12287582499999999</v>
      </c>
    </row>
    <row r="416" spans="2:12" x14ac:dyDescent="0.3"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9</v>
      </c>
      <c r="I416" t="s">
        <v>10</v>
      </c>
      <c r="J416" t="s">
        <v>11</v>
      </c>
      <c r="K416" t="s">
        <v>12</v>
      </c>
      <c r="L416" t="s">
        <v>13</v>
      </c>
    </row>
    <row r="417" spans="2:12" x14ac:dyDescent="0.3">
      <c r="B417">
        <v>2</v>
      </c>
      <c r="C417" t="s">
        <v>72</v>
      </c>
      <c r="D417">
        <v>0</v>
      </c>
      <c r="E417" t="s">
        <v>7</v>
      </c>
      <c r="F417" t="s">
        <v>8</v>
      </c>
      <c r="G417">
        <v>0.118673998</v>
      </c>
      <c r="H417">
        <f>SUM(G417:G445)/I$2</f>
        <v>0.11829546075862069</v>
      </c>
      <c r="I417">
        <v>29</v>
      </c>
      <c r="J417">
        <f>CONFIDENCE(K$2,L417,I$2)</f>
        <v>3.0828016133300367E-4</v>
      </c>
      <c r="K417">
        <v>0.01</v>
      </c>
      <c r="L417">
        <f>STDEV(G417:G445)</f>
        <v>6.4450678981753504E-4</v>
      </c>
    </row>
    <row r="418" spans="2:12" x14ac:dyDescent="0.3">
      <c r="C418" t="s">
        <v>73</v>
      </c>
      <c r="D418">
        <v>1</v>
      </c>
      <c r="E418" t="s">
        <v>7</v>
      </c>
      <c r="F418" t="s">
        <v>8</v>
      </c>
      <c r="G418">
        <v>0.118367762</v>
      </c>
    </row>
    <row r="419" spans="2:12" x14ac:dyDescent="0.3">
      <c r="C419" t="s">
        <v>74</v>
      </c>
      <c r="D419">
        <v>2</v>
      </c>
      <c r="E419" t="s">
        <v>7</v>
      </c>
      <c r="F419" t="s">
        <v>8</v>
      </c>
      <c r="G419">
        <v>0.119005954</v>
      </c>
    </row>
    <row r="420" spans="2:12" x14ac:dyDescent="0.3">
      <c r="C420" t="s">
        <v>75</v>
      </c>
      <c r="D420">
        <v>3</v>
      </c>
      <c r="E420" t="s">
        <v>7</v>
      </c>
      <c r="F420" t="s">
        <v>8</v>
      </c>
      <c r="G420">
        <v>0.11862036500000001</v>
      </c>
    </row>
    <row r="421" spans="2:12" x14ac:dyDescent="0.3">
      <c r="C421" t="s">
        <v>76</v>
      </c>
      <c r="D421">
        <v>5</v>
      </c>
      <c r="E421" t="s">
        <v>7</v>
      </c>
      <c r="F421" t="s">
        <v>8</v>
      </c>
      <c r="G421">
        <v>0.11860883699999999</v>
      </c>
    </row>
    <row r="422" spans="2:12" x14ac:dyDescent="0.3">
      <c r="C422" t="s">
        <v>77</v>
      </c>
      <c r="D422">
        <v>6</v>
      </c>
      <c r="E422" t="s">
        <v>7</v>
      </c>
      <c r="F422" t="s">
        <v>8</v>
      </c>
      <c r="G422">
        <v>0.11877755</v>
      </c>
    </row>
    <row r="423" spans="2:12" x14ac:dyDescent="0.3">
      <c r="C423" t="s">
        <v>78</v>
      </c>
      <c r="D423">
        <v>7</v>
      </c>
      <c r="E423" t="s">
        <v>7</v>
      </c>
      <c r="F423" t="s">
        <v>8</v>
      </c>
      <c r="G423">
        <v>0.118627256</v>
      </c>
    </row>
    <row r="424" spans="2:12" x14ac:dyDescent="0.3">
      <c r="C424" t="s">
        <v>79</v>
      </c>
      <c r="D424">
        <v>8</v>
      </c>
      <c r="E424" t="s">
        <v>7</v>
      </c>
      <c r="F424" t="s">
        <v>8</v>
      </c>
      <c r="G424">
        <v>0.11914570200000001</v>
      </c>
    </row>
    <row r="425" spans="2:12" x14ac:dyDescent="0.3">
      <c r="C425" t="s">
        <v>80</v>
      </c>
      <c r="D425">
        <v>9</v>
      </c>
      <c r="E425" t="s">
        <v>7</v>
      </c>
      <c r="F425" t="s">
        <v>8</v>
      </c>
      <c r="G425">
        <v>0.118928569</v>
      </c>
    </row>
    <row r="426" spans="2:12" x14ac:dyDescent="0.3">
      <c r="C426" t="s">
        <v>81</v>
      </c>
      <c r="D426">
        <v>10</v>
      </c>
      <c r="E426" t="s">
        <v>7</v>
      </c>
      <c r="F426" t="s">
        <v>8</v>
      </c>
      <c r="G426">
        <v>0.118386239</v>
      </c>
    </row>
    <row r="427" spans="2:12" x14ac:dyDescent="0.3">
      <c r="C427" t="s">
        <v>82</v>
      </c>
      <c r="D427">
        <v>11</v>
      </c>
      <c r="E427" t="s">
        <v>7</v>
      </c>
      <c r="F427" t="s">
        <v>8</v>
      </c>
      <c r="G427">
        <v>0.118259189</v>
      </c>
    </row>
    <row r="428" spans="2:12" x14ac:dyDescent="0.3">
      <c r="C428" t="s">
        <v>83</v>
      </c>
      <c r="D428">
        <v>12</v>
      </c>
      <c r="E428" t="s">
        <v>7</v>
      </c>
      <c r="F428" t="s">
        <v>8</v>
      </c>
      <c r="G428">
        <v>0.118595694</v>
      </c>
    </row>
    <row r="429" spans="2:12" x14ac:dyDescent="0.3">
      <c r="C429" t="s">
        <v>84</v>
      </c>
      <c r="D429">
        <v>13</v>
      </c>
      <c r="E429" t="s">
        <v>7</v>
      </c>
      <c r="F429" t="s">
        <v>8</v>
      </c>
      <c r="G429">
        <v>0.117647416</v>
      </c>
    </row>
    <row r="430" spans="2:12" x14ac:dyDescent="0.3">
      <c r="C430" t="s">
        <v>85</v>
      </c>
      <c r="D430">
        <v>14</v>
      </c>
      <c r="E430" t="s">
        <v>7</v>
      </c>
      <c r="F430" t="s">
        <v>8</v>
      </c>
      <c r="G430">
        <v>0.11752544199999999</v>
      </c>
    </row>
    <row r="431" spans="2:12" x14ac:dyDescent="0.3">
      <c r="C431" t="s">
        <v>86</v>
      </c>
      <c r="D431">
        <v>15</v>
      </c>
      <c r="E431" t="s">
        <v>7</v>
      </c>
      <c r="F431" t="s">
        <v>8</v>
      </c>
      <c r="G431">
        <v>0.11756343900000001</v>
      </c>
    </row>
    <row r="432" spans="2:12" x14ac:dyDescent="0.3">
      <c r="C432" t="s">
        <v>87</v>
      </c>
      <c r="D432">
        <v>16</v>
      </c>
      <c r="E432" t="s">
        <v>7</v>
      </c>
      <c r="F432" t="s">
        <v>8</v>
      </c>
      <c r="G432">
        <v>0.118081115</v>
      </c>
    </row>
    <row r="433" spans="2:12" x14ac:dyDescent="0.3">
      <c r="C433" t="s">
        <v>88</v>
      </c>
      <c r="D433">
        <v>17</v>
      </c>
      <c r="E433" t="s">
        <v>7</v>
      </c>
      <c r="F433" t="s">
        <v>8</v>
      </c>
      <c r="G433">
        <v>0.11774610100000001</v>
      </c>
    </row>
    <row r="434" spans="2:12" x14ac:dyDescent="0.3">
      <c r="C434" t="s">
        <v>89</v>
      </c>
      <c r="D434">
        <v>18</v>
      </c>
      <c r="E434" t="s">
        <v>7</v>
      </c>
      <c r="F434" t="s">
        <v>8</v>
      </c>
      <c r="G434">
        <v>0.11835844399999999</v>
      </c>
    </row>
    <row r="435" spans="2:12" x14ac:dyDescent="0.3">
      <c r="C435" t="s">
        <v>90</v>
      </c>
      <c r="D435">
        <v>19</v>
      </c>
      <c r="E435" t="s">
        <v>7</v>
      </c>
      <c r="F435" t="s">
        <v>8</v>
      </c>
      <c r="G435">
        <v>0.117914717</v>
      </c>
    </row>
    <row r="436" spans="2:12" x14ac:dyDescent="0.3">
      <c r="C436" t="s">
        <v>91</v>
      </c>
      <c r="D436">
        <v>20</v>
      </c>
      <c r="E436" t="s">
        <v>7</v>
      </c>
      <c r="F436" t="s">
        <v>8</v>
      </c>
      <c r="G436">
        <v>0.117870141</v>
      </c>
    </row>
    <row r="437" spans="2:12" x14ac:dyDescent="0.3">
      <c r="C437" t="s">
        <v>92</v>
      </c>
      <c r="D437">
        <v>21</v>
      </c>
      <c r="E437" t="s">
        <v>7</v>
      </c>
      <c r="F437" t="s">
        <v>8</v>
      </c>
      <c r="G437">
        <v>0.118281025</v>
      </c>
    </row>
    <row r="438" spans="2:12" x14ac:dyDescent="0.3">
      <c r="C438" t="s">
        <v>93</v>
      </c>
      <c r="D438">
        <v>22</v>
      </c>
      <c r="E438" t="s">
        <v>7</v>
      </c>
      <c r="F438" t="s">
        <v>8</v>
      </c>
      <c r="G438">
        <v>0.118925854</v>
      </c>
    </row>
    <row r="439" spans="2:12" x14ac:dyDescent="0.3">
      <c r="C439" t="s">
        <v>94</v>
      </c>
      <c r="D439">
        <v>23</v>
      </c>
      <c r="E439" t="s">
        <v>7</v>
      </c>
      <c r="F439" t="s">
        <v>8</v>
      </c>
      <c r="G439">
        <v>0.118045967</v>
      </c>
    </row>
    <row r="440" spans="2:12" x14ac:dyDescent="0.3">
      <c r="C440" t="s">
        <v>95</v>
      </c>
      <c r="D440">
        <v>24</v>
      </c>
      <c r="E440" t="s">
        <v>7</v>
      </c>
      <c r="F440" t="s">
        <v>8</v>
      </c>
      <c r="G440">
        <v>0.11852183099999999</v>
      </c>
    </row>
    <row r="441" spans="2:12" x14ac:dyDescent="0.3">
      <c r="C441" t="s">
        <v>96</v>
      </c>
      <c r="D441">
        <v>25</v>
      </c>
      <c r="E441" t="s">
        <v>7</v>
      </c>
      <c r="F441" t="s">
        <v>8</v>
      </c>
      <c r="G441">
        <v>0.11588701699999999</v>
      </c>
    </row>
    <row r="442" spans="2:12" x14ac:dyDescent="0.3">
      <c r="C442" t="s">
        <v>97</v>
      </c>
      <c r="D442">
        <v>26</v>
      </c>
      <c r="E442" t="s">
        <v>7</v>
      </c>
      <c r="F442" t="s">
        <v>8</v>
      </c>
      <c r="G442">
        <v>0.118744277</v>
      </c>
    </row>
    <row r="443" spans="2:12" x14ac:dyDescent="0.3">
      <c r="C443" t="s">
        <v>98</v>
      </c>
      <c r="D443">
        <v>27</v>
      </c>
      <c r="E443" t="s">
        <v>7</v>
      </c>
      <c r="F443" t="s">
        <v>8</v>
      </c>
      <c r="G443">
        <v>0.11843384899999999</v>
      </c>
    </row>
    <row r="444" spans="2:12" x14ac:dyDescent="0.3">
      <c r="C444" t="s">
        <v>99</v>
      </c>
      <c r="D444">
        <v>28</v>
      </c>
      <c r="E444" t="s">
        <v>7</v>
      </c>
      <c r="F444" t="s">
        <v>8</v>
      </c>
      <c r="G444">
        <v>0.11809086100000001</v>
      </c>
    </row>
    <row r="445" spans="2:12" x14ac:dyDescent="0.3">
      <c r="C445" t="s">
        <v>100</v>
      </c>
      <c r="D445">
        <v>29</v>
      </c>
      <c r="E445" t="s">
        <v>7</v>
      </c>
      <c r="F445" t="s">
        <v>8</v>
      </c>
      <c r="G445">
        <v>0.118933751</v>
      </c>
    </row>
    <row r="447" spans="2:12" x14ac:dyDescent="0.3"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9</v>
      </c>
      <c r="I447" t="s">
        <v>10</v>
      </c>
      <c r="J447" t="s">
        <v>11</v>
      </c>
      <c r="K447" t="s">
        <v>12</v>
      </c>
      <c r="L447" t="s">
        <v>13</v>
      </c>
    </row>
    <row r="448" spans="2:12" x14ac:dyDescent="0.3">
      <c r="B448">
        <v>3</v>
      </c>
      <c r="C448" t="s">
        <v>101</v>
      </c>
      <c r="D448">
        <v>0</v>
      </c>
      <c r="E448" t="s">
        <v>7</v>
      </c>
      <c r="F448" t="s">
        <v>8</v>
      </c>
      <c r="G448">
        <v>0.117283357</v>
      </c>
      <c r="H448">
        <f>SUM(G448:G476)/I$2</f>
        <v>0.11680185041379308</v>
      </c>
      <c r="I448">
        <v>29</v>
      </c>
      <c r="J448">
        <f>CONFIDENCE(K$2,L448,I$2)</f>
        <v>3.2526651679093632E-4</v>
      </c>
      <c r="K448">
        <v>0.01</v>
      </c>
      <c r="L448">
        <f>STDEV(G448:G476)</f>
        <v>6.8001936182201736E-4</v>
      </c>
    </row>
    <row r="449" spans="3:7" x14ac:dyDescent="0.3">
      <c r="C449" t="s">
        <v>102</v>
      </c>
      <c r="D449">
        <v>1</v>
      </c>
      <c r="E449" t="s">
        <v>7</v>
      </c>
      <c r="F449" t="s">
        <v>8</v>
      </c>
      <c r="G449">
        <v>0.11680676299999999</v>
      </c>
    </row>
    <row r="450" spans="3:7" x14ac:dyDescent="0.3">
      <c r="C450" t="s">
        <v>103</v>
      </c>
      <c r="D450">
        <v>2</v>
      </c>
      <c r="E450" t="s">
        <v>7</v>
      </c>
      <c r="F450" t="s">
        <v>8</v>
      </c>
      <c r="G450">
        <v>0.117340449</v>
      </c>
    </row>
    <row r="451" spans="3:7" x14ac:dyDescent="0.3">
      <c r="C451" t="s">
        <v>104</v>
      </c>
      <c r="D451">
        <v>3</v>
      </c>
      <c r="E451" t="s">
        <v>7</v>
      </c>
      <c r="F451" t="s">
        <v>8</v>
      </c>
      <c r="G451">
        <v>0.117064899</v>
      </c>
    </row>
    <row r="452" spans="3:7" x14ac:dyDescent="0.3">
      <c r="C452" t="s">
        <v>105</v>
      </c>
      <c r="D452">
        <v>5</v>
      </c>
      <c r="E452" t="s">
        <v>7</v>
      </c>
      <c r="F452" t="s">
        <v>8</v>
      </c>
      <c r="G452">
        <v>0.117597831</v>
      </c>
    </row>
    <row r="453" spans="3:7" x14ac:dyDescent="0.3">
      <c r="C453" t="s">
        <v>106</v>
      </c>
      <c r="D453">
        <v>6</v>
      </c>
      <c r="E453" t="s">
        <v>7</v>
      </c>
      <c r="F453" t="s">
        <v>8</v>
      </c>
      <c r="G453">
        <v>0.11699592</v>
      </c>
    </row>
    <row r="454" spans="3:7" x14ac:dyDescent="0.3">
      <c r="C454" t="s">
        <v>107</v>
      </c>
      <c r="D454">
        <v>7</v>
      </c>
      <c r="E454" t="s">
        <v>7</v>
      </c>
      <c r="F454" t="s">
        <v>8</v>
      </c>
      <c r="G454">
        <v>0.11731111900000001</v>
      </c>
    </row>
    <row r="455" spans="3:7" x14ac:dyDescent="0.3">
      <c r="C455" t="s">
        <v>108</v>
      </c>
      <c r="D455">
        <v>8</v>
      </c>
      <c r="E455" t="s">
        <v>7</v>
      </c>
      <c r="F455" t="s">
        <v>8</v>
      </c>
      <c r="G455">
        <v>0.11740898299999999</v>
      </c>
    </row>
    <row r="456" spans="3:7" x14ac:dyDescent="0.3">
      <c r="C456" t="s">
        <v>109</v>
      </c>
      <c r="D456">
        <v>9</v>
      </c>
      <c r="E456" t="s">
        <v>7</v>
      </c>
      <c r="F456" t="s">
        <v>8</v>
      </c>
      <c r="G456">
        <v>0.117716951</v>
      </c>
    </row>
    <row r="457" spans="3:7" x14ac:dyDescent="0.3">
      <c r="C457" t="s">
        <v>110</v>
      </c>
      <c r="D457">
        <v>10</v>
      </c>
      <c r="E457" t="s">
        <v>7</v>
      </c>
      <c r="F457" t="s">
        <v>8</v>
      </c>
      <c r="G457">
        <v>0.11710181</v>
      </c>
    </row>
    <row r="458" spans="3:7" x14ac:dyDescent="0.3">
      <c r="C458" t="s">
        <v>111</v>
      </c>
      <c r="D458">
        <v>11</v>
      </c>
      <c r="E458" t="s">
        <v>7</v>
      </c>
      <c r="F458" t="s">
        <v>8</v>
      </c>
      <c r="G458">
        <v>0.11648075300000001</v>
      </c>
    </row>
    <row r="459" spans="3:7" x14ac:dyDescent="0.3">
      <c r="C459" t="s">
        <v>112</v>
      </c>
      <c r="D459">
        <v>12</v>
      </c>
      <c r="E459" t="s">
        <v>7</v>
      </c>
      <c r="F459" t="s">
        <v>8</v>
      </c>
      <c r="G459">
        <v>0.117124961</v>
      </c>
    </row>
    <row r="460" spans="3:7" x14ac:dyDescent="0.3">
      <c r="C460" t="s">
        <v>113</v>
      </c>
      <c r="D460">
        <v>13</v>
      </c>
      <c r="E460" t="s">
        <v>7</v>
      </c>
      <c r="F460" t="s">
        <v>8</v>
      </c>
      <c r="G460">
        <v>0.116482958</v>
      </c>
    </row>
    <row r="461" spans="3:7" x14ac:dyDescent="0.3">
      <c r="C461" t="s">
        <v>114</v>
      </c>
      <c r="D461">
        <v>14</v>
      </c>
      <c r="E461" t="s">
        <v>7</v>
      </c>
      <c r="F461" t="s">
        <v>8</v>
      </c>
      <c r="G461">
        <v>0.11592095099999999</v>
      </c>
    </row>
    <row r="462" spans="3:7" x14ac:dyDescent="0.3">
      <c r="C462" t="s">
        <v>115</v>
      </c>
      <c r="D462">
        <v>15</v>
      </c>
      <c r="E462" t="s">
        <v>7</v>
      </c>
      <c r="F462" t="s">
        <v>8</v>
      </c>
      <c r="G462">
        <v>0.116736161</v>
      </c>
    </row>
    <row r="463" spans="3:7" x14ac:dyDescent="0.3">
      <c r="C463" t="s">
        <v>116</v>
      </c>
      <c r="D463">
        <v>16</v>
      </c>
      <c r="E463" t="s">
        <v>7</v>
      </c>
      <c r="F463" t="s">
        <v>8</v>
      </c>
      <c r="G463">
        <v>0.116652064</v>
      </c>
    </row>
    <row r="464" spans="3:7" x14ac:dyDescent="0.3">
      <c r="C464" t="s">
        <v>117</v>
      </c>
      <c r="D464">
        <v>17</v>
      </c>
      <c r="E464" t="s">
        <v>7</v>
      </c>
      <c r="F464" t="s">
        <v>8</v>
      </c>
      <c r="G464">
        <v>0.116278417</v>
      </c>
    </row>
    <row r="465" spans="2:12" x14ac:dyDescent="0.3">
      <c r="C465" t="s">
        <v>118</v>
      </c>
      <c r="D465">
        <v>18</v>
      </c>
      <c r="E465" t="s">
        <v>7</v>
      </c>
      <c r="F465" t="s">
        <v>8</v>
      </c>
      <c r="G465">
        <v>0.11652984700000001</v>
      </c>
    </row>
    <row r="466" spans="2:12" x14ac:dyDescent="0.3">
      <c r="C466" t="s">
        <v>119</v>
      </c>
      <c r="D466">
        <v>19</v>
      </c>
      <c r="E466" t="s">
        <v>7</v>
      </c>
      <c r="F466" t="s">
        <v>8</v>
      </c>
      <c r="G466">
        <v>0.116056671</v>
      </c>
    </row>
    <row r="467" spans="2:12" x14ac:dyDescent="0.3">
      <c r="C467" t="s">
        <v>120</v>
      </c>
      <c r="D467">
        <v>20</v>
      </c>
      <c r="E467" t="s">
        <v>7</v>
      </c>
      <c r="F467" t="s">
        <v>8</v>
      </c>
      <c r="G467">
        <v>0.116321938</v>
      </c>
    </row>
    <row r="468" spans="2:12" x14ac:dyDescent="0.3">
      <c r="C468" t="s">
        <v>121</v>
      </c>
      <c r="D468">
        <v>21</v>
      </c>
      <c r="E468" t="s">
        <v>7</v>
      </c>
      <c r="F468" t="s">
        <v>8</v>
      </c>
      <c r="G468">
        <v>0.116957002</v>
      </c>
    </row>
    <row r="469" spans="2:12" x14ac:dyDescent="0.3">
      <c r="C469" t="s">
        <v>122</v>
      </c>
      <c r="D469">
        <v>22</v>
      </c>
      <c r="E469" t="s">
        <v>7</v>
      </c>
      <c r="F469" t="s">
        <v>8</v>
      </c>
      <c r="G469">
        <v>0.117497307</v>
      </c>
    </row>
    <row r="470" spans="2:12" x14ac:dyDescent="0.3">
      <c r="C470" t="s">
        <v>123</v>
      </c>
      <c r="D470">
        <v>23</v>
      </c>
      <c r="E470" t="s">
        <v>7</v>
      </c>
      <c r="F470" t="s">
        <v>8</v>
      </c>
      <c r="G470">
        <v>0.116698353</v>
      </c>
    </row>
    <row r="471" spans="2:12" x14ac:dyDescent="0.3">
      <c r="C471" t="s">
        <v>124</v>
      </c>
      <c r="D471">
        <v>24</v>
      </c>
      <c r="E471" t="s">
        <v>7</v>
      </c>
      <c r="F471" t="s">
        <v>8</v>
      </c>
      <c r="G471">
        <v>0.116875584</v>
      </c>
    </row>
    <row r="472" spans="2:12" x14ac:dyDescent="0.3">
      <c r="C472" t="s">
        <v>125</v>
      </c>
      <c r="D472">
        <v>25</v>
      </c>
      <c r="E472" t="s">
        <v>7</v>
      </c>
      <c r="F472" t="s">
        <v>8</v>
      </c>
      <c r="G472">
        <v>0.114194883</v>
      </c>
    </row>
    <row r="473" spans="2:12" x14ac:dyDescent="0.3">
      <c r="C473" t="s">
        <v>126</v>
      </c>
      <c r="D473">
        <v>26</v>
      </c>
      <c r="E473" t="s">
        <v>7</v>
      </c>
      <c r="F473" t="s">
        <v>8</v>
      </c>
      <c r="G473">
        <v>0.11718089700000001</v>
      </c>
    </row>
    <row r="474" spans="2:12" x14ac:dyDescent="0.3">
      <c r="C474" t="s">
        <v>127</v>
      </c>
      <c r="D474">
        <v>27</v>
      </c>
      <c r="E474" t="s">
        <v>7</v>
      </c>
      <c r="F474" t="s">
        <v>8</v>
      </c>
      <c r="G474">
        <v>0.117026583</v>
      </c>
    </row>
    <row r="475" spans="2:12" x14ac:dyDescent="0.3">
      <c r="C475" t="s">
        <v>128</v>
      </c>
      <c r="D475">
        <v>28</v>
      </c>
      <c r="E475" t="s">
        <v>7</v>
      </c>
      <c r="F475" t="s">
        <v>8</v>
      </c>
      <c r="G475">
        <v>0.116374826</v>
      </c>
    </row>
    <row r="476" spans="2:12" x14ac:dyDescent="0.3">
      <c r="C476" t="s">
        <v>129</v>
      </c>
      <c r="D476">
        <v>29</v>
      </c>
      <c r="E476" t="s">
        <v>7</v>
      </c>
      <c r="F476" t="s">
        <v>8</v>
      </c>
      <c r="G476">
        <v>0.117235424</v>
      </c>
    </row>
    <row r="478" spans="2:12" x14ac:dyDescent="0.3"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9</v>
      </c>
      <c r="I478" t="s">
        <v>10</v>
      </c>
      <c r="J478" t="s">
        <v>11</v>
      </c>
      <c r="K478" t="s">
        <v>12</v>
      </c>
      <c r="L478" t="s">
        <v>13</v>
      </c>
    </row>
    <row r="479" spans="2:12" x14ac:dyDescent="0.3">
      <c r="B479">
        <v>4</v>
      </c>
      <c r="C479" t="s">
        <v>130</v>
      </c>
      <c r="D479">
        <v>0</v>
      </c>
      <c r="E479" t="s">
        <v>7</v>
      </c>
      <c r="F479" t="s">
        <v>8</v>
      </c>
      <c r="G479">
        <v>0.116561029</v>
      </c>
      <c r="H479">
        <f>SUM(G479:G507)/I$2</f>
        <v>0.11603999268965516</v>
      </c>
      <c r="I479">
        <v>29</v>
      </c>
      <c r="J479">
        <f>CONFIDENCE(K$2,L479,I$2)</f>
        <v>2.9754056786367297E-4</v>
      </c>
      <c r="K479">
        <v>0.01</v>
      </c>
      <c r="L479">
        <f>STDEV(G479:G507)</f>
        <v>6.2205402840423462E-4</v>
      </c>
    </row>
    <row r="480" spans="2:12" x14ac:dyDescent="0.3">
      <c r="C480" t="s">
        <v>131</v>
      </c>
      <c r="D480">
        <v>1</v>
      </c>
      <c r="E480" t="s">
        <v>7</v>
      </c>
      <c r="F480" t="s">
        <v>8</v>
      </c>
      <c r="G480">
        <v>0.116285237</v>
      </c>
    </row>
    <row r="481" spans="3:7" x14ac:dyDescent="0.3">
      <c r="C481" t="s">
        <v>132</v>
      </c>
      <c r="D481">
        <v>2</v>
      </c>
      <c r="E481" t="s">
        <v>7</v>
      </c>
      <c r="F481" t="s">
        <v>8</v>
      </c>
      <c r="G481">
        <v>0.11659936</v>
      </c>
    </row>
    <row r="482" spans="3:7" x14ac:dyDescent="0.3">
      <c r="C482" t="s">
        <v>133</v>
      </c>
      <c r="D482">
        <v>3</v>
      </c>
      <c r="E482" t="s">
        <v>7</v>
      </c>
      <c r="F482" t="s">
        <v>8</v>
      </c>
      <c r="G482">
        <v>0.11625141899999999</v>
      </c>
    </row>
    <row r="483" spans="3:7" x14ac:dyDescent="0.3">
      <c r="C483" t="s">
        <v>134</v>
      </c>
      <c r="D483">
        <v>5</v>
      </c>
      <c r="E483" t="s">
        <v>7</v>
      </c>
      <c r="F483" t="s">
        <v>8</v>
      </c>
      <c r="G483">
        <v>0.116601648</v>
      </c>
    </row>
    <row r="484" spans="3:7" x14ac:dyDescent="0.3">
      <c r="C484" t="s">
        <v>135</v>
      </c>
      <c r="D484">
        <v>6</v>
      </c>
      <c r="E484" t="s">
        <v>7</v>
      </c>
      <c r="F484" t="s">
        <v>8</v>
      </c>
      <c r="G484">
        <v>0.11654840299999999</v>
      </c>
    </row>
    <row r="485" spans="3:7" x14ac:dyDescent="0.3">
      <c r="C485" t="s">
        <v>136</v>
      </c>
      <c r="D485">
        <v>7</v>
      </c>
      <c r="E485" t="s">
        <v>7</v>
      </c>
      <c r="F485" t="s">
        <v>8</v>
      </c>
      <c r="G485">
        <v>0.11624125</v>
      </c>
    </row>
    <row r="486" spans="3:7" x14ac:dyDescent="0.3">
      <c r="C486" t="s">
        <v>137</v>
      </c>
      <c r="D486">
        <v>8</v>
      </c>
      <c r="E486" t="s">
        <v>7</v>
      </c>
      <c r="F486" t="s">
        <v>8</v>
      </c>
      <c r="G486">
        <v>0.116899697</v>
      </c>
    </row>
    <row r="487" spans="3:7" x14ac:dyDescent="0.3">
      <c r="C487" t="s">
        <v>138</v>
      </c>
      <c r="D487">
        <v>9</v>
      </c>
      <c r="E487" t="s">
        <v>7</v>
      </c>
      <c r="F487" t="s">
        <v>8</v>
      </c>
      <c r="G487">
        <v>0.116578745</v>
      </c>
    </row>
    <row r="488" spans="3:7" x14ac:dyDescent="0.3">
      <c r="C488" t="s">
        <v>139</v>
      </c>
      <c r="D488">
        <v>10</v>
      </c>
      <c r="E488" t="s">
        <v>7</v>
      </c>
      <c r="F488" t="s">
        <v>8</v>
      </c>
      <c r="G488">
        <v>0.116031727</v>
      </c>
    </row>
    <row r="489" spans="3:7" x14ac:dyDescent="0.3">
      <c r="C489" t="s">
        <v>140</v>
      </c>
      <c r="D489">
        <v>11</v>
      </c>
      <c r="E489" t="s">
        <v>7</v>
      </c>
      <c r="F489" t="s">
        <v>8</v>
      </c>
      <c r="G489">
        <v>0.115877861</v>
      </c>
    </row>
    <row r="490" spans="3:7" x14ac:dyDescent="0.3">
      <c r="C490" t="s">
        <v>141</v>
      </c>
      <c r="D490">
        <v>12</v>
      </c>
      <c r="E490" t="s">
        <v>7</v>
      </c>
      <c r="F490" t="s">
        <v>8</v>
      </c>
      <c r="G490">
        <v>0.11631971100000001</v>
      </c>
    </row>
    <row r="491" spans="3:7" x14ac:dyDescent="0.3">
      <c r="C491" t="s">
        <v>142</v>
      </c>
      <c r="D491">
        <v>13</v>
      </c>
      <c r="E491" t="s">
        <v>7</v>
      </c>
      <c r="F491" t="s">
        <v>8</v>
      </c>
      <c r="G491">
        <v>0.115883761</v>
      </c>
    </row>
    <row r="492" spans="3:7" x14ac:dyDescent="0.3">
      <c r="C492" t="s">
        <v>143</v>
      </c>
      <c r="D492">
        <v>14</v>
      </c>
      <c r="E492" t="s">
        <v>7</v>
      </c>
      <c r="F492" t="s">
        <v>8</v>
      </c>
      <c r="G492">
        <v>0.115363761</v>
      </c>
    </row>
    <row r="493" spans="3:7" x14ac:dyDescent="0.3">
      <c r="C493" t="s">
        <v>144</v>
      </c>
      <c r="D493">
        <v>15</v>
      </c>
      <c r="E493" t="s">
        <v>7</v>
      </c>
      <c r="F493" t="s">
        <v>8</v>
      </c>
      <c r="G493">
        <v>0.11533982</v>
      </c>
    </row>
    <row r="494" spans="3:7" x14ac:dyDescent="0.3">
      <c r="C494" t="s">
        <v>145</v>
      </c>
      <c r="D494">
        <v>16</v>
      </c>
      <c r="E494" t="s">
        <v>7</v>
      </c>
      <c r="F494" t="s">
        <v>8</v>
      </c>
      <c r="G494">
        <v>0.116247821</v>
      </c>
    </row>
    <row r="495" spans="3:7" x14ac:dyDescent="0.3">
      <c r="C495" t="s">
        <v>146</v>
      </c>
      <c r="D495">
        <v>17</v>
      </c>
      <c r="E495" t="s">
        <v>7</v>
      </c>
      <c r="F495" t="s">
        <v>8</v>
      </c>
      <c r="G495">
        <v>0.11545802600000001</v>
      </c>
    </row>
    <row r="496" spans="3:7" x14ac:dyDescent="0.3">
      <c r="C496" t="s">
        <v>147</v>
      </c>
      <c r="D496">
        <v>18</v>
      </c>
      <c r="E496" t="s">
        <v>7</v>
      </c>
      <c r="F496" t="s">
        <v>8</v>
      </c>
      <c r="G496">
        <v>0.115989943</v>
      </c>
    </row>
    <row r="497" spans="2:12" x14ac:dyDescent="0.3">
      <c r="C497" t="s">
        <v>148</v>
      </c>
      <c r="D497">
        <v>19</v>
      </c>
      <c r="E497" t="s">
        <v>7</v>
      </c>
      <c r="F497" t="s">
        <v>8</v>
      </c>
      <c r="G497">
        <v>0.115311153</v>
      </c>
    </row>
    <row r="498" spans="2:12" x14ac:dyDescent="0.3">
      <c r="C498" t="s">
        <v>149</v>
      </c>
      <c r="D498">
        <v>20</v>
      </c>
      <c r="E498" t="s">
        <v>7</v>
      </c>
      <c r="F498" t="s">
        <v>8</v>
      </c>
      <c r="G498">
        <v>0.11540444</v>
      </c>
    </row>
    <row r="499" spans="2:12" x14ac:dyDescent="0.3">
      <c r="C499" t="s">
        <v>150</v>
      </c>
      <c r="D499">
        <v>21</v>
      </c>
      <c r="E499" t="s">
        <v>7</v>
      </c>
      <c r="F499" t="s">
        <v>8</v>
      </c>
      <c r="G499">
        <v>0.11604813999999999</v>
      </c>
    </row>
    <row r="500" spans="2:12" x14ac:dyDescent="0.3">
      <c r="C500" t="s">
        <v>151</v>
      </c>
      <c r="D500">
        <v>22</v>
      </c>
      <c r="E500" t="s">
        <v>7</v>
      </c>
      <c r="F500" t="s">
        <v>8</v>
      </c>
      <c r="G500">
        <v>0.11656428000000001</v>
      </c>
    </row>
    <row r="501" spans="2:12" x14ac:dyDescent="0.3">
      <c r="C501" t="s">
        <v>152</v>
      </c>
      <c r="D501">
        <v>23</v>
      </c>
      <c r="E501" t="s">
        <v>7</v>
      </c>
      <c r="F501" t="s">
        <v>8</v>
      </c>
      <c r="G501">
        <v>0.115666115</v>
      </c>
    </row>
    <row r="502" spans="2:12" x14ac:dyDescent="0.3">
      <c r="C502" t="s">
        <v>153</v>
      </c>
      <c r="D502">
        <v>24</v>
      </c>
      <c r="E502" t="s">
        <v>7</v>
      </c>
      <c r="F502" t="s">
        <v>8</v>
      </c>
      <c r="G502">
        <v>0.11634810700000001</v>
      </c>
    </row>
    <row r="503" spans="2:12" x14ac:dyDescent="0.3">
      <c r="C503" t="s">
        <v>154</v>
      </c>
      <c r="D503">
        <v>25</v>
      </c>
      <c r="E503" t="s">
        <v>7</v>
      </c>
      <c r="F503" t="s">
        <v>8</v>
      </c>
      <c r="G503">
        <v>0.113776529</v>
      </c>
    </row>
    <row r="504" spans="2:12" x14ac:dyDescent="0.3">
      <c r="C504" t="s">
        <v>155</v>
      </c>
      <c r="D504">
        <v>26</v>
      </c>
      <c r="E504" t="s">
        <v>7</v>
      </c>
      <c r="F504" t="s">
        <v>8</v>
      </c>
      <c r="G504">
        <v>0.116457744</v>
      </c>
    </row>
    <row r="505" spans="2:12" x14ac:dyDescent="0.3">
      <c r="C505" t="s">
        <v>156</v>
      </c>
      <c r="D505">
        <v>27</v>
      </c>
      <c r="E505" t="s">
        <v>7</v>
      </c>
      <c r="F505" t="s">
        <v>8</v>
      </c>
      <c r="G505">
        <v>0.116056593</v>
      </c>
    </row>
    <row r="506" spans="2:12" x14ac:dyDescent="0.3">
      <c r="C506" t="s">
        <v>157</v>
      </c>
      <c r="D506">
        <v>28</v>
      </c>
      <c r="E506" t="s">
        <v>7</v>
      </c>
      <c r="F506" t="s">
        <v>8</v>
      </c>
      <c r="G506">
        <v>0.115884373</v>
      </c>
    </row>
    <row r="507" spans="2:12" x14ac:dyDescent="0.3">
      <c r="C507" t="s">
        <v>158</v>
      </c>
      <c r="D507">
        <v>29</v>
      </c>
      <c r="E507" t="s">
        <v>7</v>
      </c>
      <c r="F507" t="s">
        <v>8</v>
      </c>
      <c r="G507">
        <v>0.11656309500000001</v>
      </c>
    </row>
    <row r="509" spans="2:12" x14ac:dyDescent="0.3"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9</v>
      </c>
      <c r="I509" t="s">
        <v>10</v>
      </c>
      <c r="J509" t="s">
        <v>11</v>
      </c>
      <c r="K509" t="s">
        <v>12</v>
      </c>
      <c r="L509" t="s">
        <v>13</v>
      </c>
    </row>
    <row r="510" spans="2:12" x14ac:dyDescent="0.3">
      <c r="B510">
        <v>5</v>
      </c>
      <c r="C510" t="s">
        <v>159</v>
      </c>
      <c r="D510">
        <v>0</v>
      </c>
      <c r="E510" t="s">
        <v>7</v>
      </c>
      <c r="F510" t="s">
        <v>8</v>
      </c>
      <c r="G510">
        <v>0.116077295</v>
      </c>
      <c r="H510">
        <f>SUM(G510:G538)/I$2</f>
        <v>0.11568017689655172</v>
      </c>
      <c r="I510">
        <v>29</v>
      </c>
      <c r="J510">
        <f>CONFIDENCE(K$2,L510,I$2)</f>
        <v>3.0097869901234592E-4</v>
      </c>
      <c r="K510">
        <v>0.01</v>
      </c>
      <c r="L510">
        <f>STDEV(G510:G538)</f>
        <v>6.2924196699886011E-4</v>
      </c>
    </row>
    <row r="511" spans="2:12" x14ac:dyDescent="0.3">
      <c r="C511" t="s">
        <v>160</v>
      </c>
      <c r="D511">
        <v>1</v>
      </c>
      <c r="E511" t="s">
        <v>7</v>
      </c>
      <c r="F511" t="s">
        <v>8</v>
      </c>
      <c r="G511">
        <v>0.11565800800000001</v>
      </c>
    </row>
    <row r="512" spans="2:12" x14ac:dyDescent="0.3">
      <c r="C512" t="s">
        <v>161</v>
      </c>
      <c r="D512">
        <v>2</v>
      </c>
      <c r="E512" t="s">
        <v>7</v>
      </c>
      <c r="F512" t="s">
        <v>8</v>
      </c>
      <c r="G512">
        <v>0.116014196</v>
      </c>
    </row>
    <row r="513" spans="3:7" x14ac:dyDescent="0.3">
      <c r="C513" t="s">
        <v>162</v>
      </c>
      <c r="D513">
        <v>3</v>
      </c>
      <c r="E513" t="s">
        <v>7</v>
      </c>
      <c r="F513" t="s">
        <v>8</v>
      </c>
      <c r="G513">
        <v>0.11638541299999999</v>
      </c>
    </row>
    <row r="514" spans="3:7" x14ac:dyDescent="0.3">
      <c r="C514" t="s">
        <v>163</v>
      </c>
      <c r="D514">
        <v>5</v>
      </c>
      <c r="E514" t="s">
        <v>7</v>
      </c>
      <c r="F514" t="s">
        <v>8</v>
      </c>
      <c r="G514">
        <v>0.116021661</v>
      </c>
    </row>
    <row r="515" spans="3:7" x14ac:dyDescent="0.3">
      <c r="C515" t="s">
        <v>164</v>
      </c>
      <c r="D515">
        <v>6</v>
      </c>
      <c r="E515" t="s">
        <v>7</v>
      </c>
      <c r="F515" t="s">
        <v>8</v>
      </c>
      <c r="G515">
        <v>0.115873374</v>
      </c>
    </row>
    <row r="516" spans="3:7" x14ac:dyDescent="0.3">
      <c r="C516" t="s">
        <v>165</v>
      </c>
      <c r="D516">
        <v>7</v>
      </c>
      <c r="E516" t="s">
        <v>7</v>
      </c>
      <c r="F516" t="s">
        <v>8</v>
      </c>
      <c r="G516">
        <v>0.11602633699999999</v>
      </c>
    </row>
    <row r="517" spans="3:7" x14ac:dyDescent="0.3">
      <c r="C517" t="s">
        <v>166</v>
      </c>
      <c r="D517">
        <v>8</v>
      </c>
      <c r="E517" t="s">
        <v>7</v>
      </c>
      <c r="F517" t="s">
        <v>8</v>
      </c>
      <c r="G517">
        <v>0.11637705</v>
      </c>
    </row>
    <row r="518" spans="3:7" x14ac:dyDescent="0.3">
      <c r="C518" t="s">
        <v>167</v>
      </c>
      <c r="D518">
        <v>9</v>
      </c>
      <c r="E518" t="s">
        <v>7</v>
      </c>
      <c r="F518" t="s">
        <v>8</v>
      </c>
      <c r="G518">
        <v>0.116303516</v>
      </c>
    </row>
    <row r="519" spans="3:7" x14ac:dyDescent="0.3">
      <c r="C519" t="s">
        <v>168</v>
      </c>
      <c r="D519">
        <v>10</v>
      </c>
      <c r="E519" t="s">
        <v>7</v>
      </c>
      <c r="F519" t="s">
        <v>8</v>
      </c>
      <c r="G519">
        <v>0.115571312</v>
      </c>
    </row>
    <row r="520" spans="3:7" x14ac:dyDescent="0.3">
      <c r="C520" t="s">
        <v>169</v>
      </c>
      <c r="D520">
        <v>11</v>
      </c>
      <c r="E520" t="s">
        <v>7</v>
      </c>
      <c r="F520" t="s">
        <v>8</v>
      </c>
      <c r="G520">
        <v>0.115673155</v>
      </c>
    </row>
    <row r="521" spans="3:7" x14ac:dyDescent="0.3">
      <c r="C521" t="s">
        <v>170</v>
      </c>
      <c r="D521">
        <v>12</v>
      </c>
      <c r="E521" t="s">
        <v>7</v>
      </c>
      <c r="F521" t="s">
        <v>8</v>
      </c>
      <c r="G521">
        <v>0.115814614</v>
      </c>
    </row>
    <row r="522" spans="3:7" x14ac:dyDescent="0.3">
      <c r="C522" t="s">
        <v>171</v>
      </c>
      <c r="D522">
        <v>13</v>
      </c>
      <c r="E522" t="s">
        <v>7</v>
      </c>
      <c r="F522" t="s">
        <v>8</v>
      </c>
      <c r="G522">
        <v>0.115585544</v>
      </c>
    </row>
    <row r="523" spans="3:7" x14ac:dyDescent="0.3">
      <c r="C523" t="s">
        <v>172</v>
      </c>
      <c r="D523">
        <v>14</v>
      </c>
      <c r="E523" t="s">
        <v>7</v>
      </c>
      <c r="F523" t="s">
        <v>8</v>
      </c>
      <c r="G523">
        <v>0.115407909</v>
      </c>
    </row>
    <row r="524" spans="3:7" x14ac:dyDescent="0.3">
      <c r="C524" t="s">
        <v>173</v>
      </c>
      <c r="D524">
        <v>15</v>
      </c>
      <c r="E524" t="s">
        <v>7</v>
      </c>
      <c r="F524" t="s">
        <v>8</v>
      </c>
      <c r="G524">
        <v>0.114903244</v>
      </c>
    </row>
    <row r="525" spans="3:7" x14ac:dyDescent="0.3">
      <c r="C525" t="s">
        <v>174</v>
      </c>
      <c r="D525">
        <v>16</v>
      </c>
      <c r="E525" t="s">
        <v>7</v>
      </c>
      <c r="F525" t="s">
        <v>8</v>
      </c>
      <c r="G525">
        <v>0.115615859</v>
      </c>
    </row>
    <row r="526" spans="3:7" x14ac:dyDescent="0.3">
      <c r="C526" t="s">
        <v>175</v>
      </c>
      <c r="D526">
        <v>17</v>
      </c>
      <c r="E526" t="s">
        <v>7</v>
      </c>
      <c r="F526" t="s">
        <v>8</v>
      </c>
      <c r="G526">
        <v>0.115291059</v>
      </c>
    </row>
    <row r="527" spans="3:7" x14ac:dyDescent="0.3">
      <c r="C527" t="s">
        <v>176</v>
      </c>
      <c r="D527">
        <v>18</v>
      </c>
      <c r="E527" t="s">
        <v>7</v>
      </c>
      <c r="F527" t="s">
        <v>8</v>
      </c>
      <c r="G527">
        <v>0.115824237</v>
      </c>
    </row>
    <row r="528" spans="3:7" x14ac:dyDescent="0.3">
      <c r="C528" t="s">
        <v>177</v>
      </c>
      <c r="D528">
        <v>19</v>
      </c>
      <c r="E528" t="s">
        <v>7</v>
      </c>
      <c r="F528" t="s">
        <v>8</v>
      </c>
      <c r="G528">
        <v>0.115063244</v>
      </c>
    </row>
    <row r="529" spans="2:12" x14ac:dyDescent="0.3">
      <c r="C529" t="s">
        <v>178</v>
      </c>
      <c r="D529">
        <v>20</v>
      </c>
      <c r="E529" t="s">
        <v>7</v>
      </c>
      <c r="F529" t="s">
        <v>8</v>
      </c>
      <c r="G529">
        <v>0.11537855900000001</v>
      </c>
    </row>
    <row r="530" spans="2:12" x14ac:dyDescent="0.3">
      <c r="C530" t="s">
        <v>179</v>
      </c>
      <c r="D530">
        <v>21</v>
      </c>
      <c r="E530" t="s">
        <v>7</v>
      </c>
      <c r="F530" t="s">
        <v>8</v>
      </c>
      <c r="G530">
        <v>0.11557094399999999</v>
      </c>
    </row>
    <row r="531" spans="2:12" x14ac:dyDescent="0.3">
      <c r="C531" t="s">
        <v>180</v>
      </c>
      <c r="D531">
        <v>22</v>
      </c>
      <c r="E531" t="s">
        <v>7</v>
      </c>
      <c r="F531" t="s">
        <v>8</v>
      </c>
      <c r="G531">
        <v>0.116211279</v>
      </c>
    </row>
    <row r="532" spans="2:12" x14ac:dyDescent="0.3">
      <c r="C532" t="s">
        <v>181</v>
      </c>
      <c r="D532">
        <v>23</v>
      </c>
      <c r="E532" t="s">
        <v>7</v>
      </c>
      <c r="F532" t="s">
        <v>8</v>
      </c>
      <c r="G532">
        <v>0.115512825</v>
      </c>
    </row>
    <row r="533" spans="2:12" x14ac:dyDescent="0.3">
      <c r="C533" t="s">
        <v>182</v>
      </c>
      <c r="D533">
        <v>24</v>
      </c>
      <c r="E533" t="s">
        <v>7</v>
      </c>
      <c r="F533" t="s">
        <v>8</v>
      </c>
      <c r="G533">
        <v>0.115702097</v>
      </c>
    </row>
    <row r="534" spans="2:12" x14ac:dyDescent="0.3">
      <c r="C534" t="s">
        <v>183</v>
      </c>
      <c r="D534">
        <v>25</v>
      </c>
      <c r="E534" t="s">
        <v>7</v>
      </c>
      <c r="F534" t="s">
        <v>8</v>
      </c>
      <c r="G534">
        <v>0.113042766</v>
      </c>
    </row>
    <row r="535" spans="2:12" x14ac:dyDescent="0.3">
      <c r="C535" t="s">
        <v>184</v>
      </c>
      <c r="D535">
        <v>26</v>
      </c>
      <c r="E535" t="s">
        <v>7</v>
      </c>
      <c r="F535" t="s">
        <v>8</v>
      </c>
      <c r="G535">
        <v>0.115799923</v>
      </c>
    </row>
    <row r="536" spans="2:12" x14ac:dyDescent="0.3">
      <c r="C536" t="s">
        <v>185</v>
      </c>
      <c r="D536">
        <v>27</v>
      </c>
      <c r="E536" t="s">
        <v>7</v>
      </c>
      <c r="F536" t="s">
        <v>8</v>
      </c>
      <c r="G536">
        <v>0.116030167</v>
      </c>
    </row>
    <row r="537" spans="2:12" x14ac:dyDescent="0.3">
      <c r="C537" t="s">
        <v>186</v>
      </c>
      <c r="D537">
        <v>28</v>
      </c>
      <c r="E537" t="s">
        <v>7</v>
      </c>
      <c r="F537" t="s">
        <v>8</v>
      </c>
      <c r="G537">
        <v>0.11568361100000001</v>
      </c>
    </row>
    <row r="538" spans="2:12" x14ac:dyDescent="0.3">
      <c r="C538" t="s">
        <v>187</v>
      </c>
      <c r="D538">
        <v>29</v>
      </c>
      <c r="E538" t="s">
        <v>7</v>
      </c>
      <c r="F538" t="s">
        <v>8</v>
      </c>
      <c r="G538">
        <v>0.116305932</v>
      </c>
    </row>
    <row r="540" spans="2:12" x14ac:dyDescent="0.3"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  <c r="H540" t="s">
        <v>9</v>
      </c>
      <c r="I540" t="s">
        <v>10</v>
      </c>
      <c r="J540" t="s">
        <v>11</v>
      </c>
      <c r="K540" t="s">
        <v>12</v>
      </c>
      <c r="L540" t="s">
        <v>13</v>
      </c>
    </row>
    <row r="541" spans="2:12" x14ac:dyDescent="0.3">
      <c r="B541">
        <v>10</v>
      </c>
      <c r="C541" t="s">
        <v>188</v>
      </c>
      <c r="D541">
        <v>0</v>
      </c>
      <c r="E541" t="s">
        <v>7</v>
      </c>
      <c r="F541" t="s">
        <v>8</v>
      </c>
      <c r="G541">
        <v>0.117037158</v>
      </c>
      <c r="H541">
        <f>SUM(G541:G569)/I$2</f>
        <v>0.11647875644827585</v>
      </c>
      <c r="I541">
        <v>29</v>
      </c>
      <c r="J541">
        <f>CONFIDENCE(K$2,L541,I$2)</f>
        <v>2.9193877295687889E-4</v>
      </c>
      <c r="K541">
        <v>0.01</v>
      </c>
      <c r="L541">
        <f>STDEV(G541:G569)</f>
        <v>6.1034262006390305E-4</v>
      </c>
    </row>
    <row r="542" spans="2:12" x14ac:dyDescent="0.3">
      <c r="C542" t="s">
        <v>189</v>
      </c>
      <c r="D542">
        <v>1</v>
      </c>
      <c r="E542" t="s">
        <v>7</v>
      </c>
      <c r="F542" t="s">
        <v>8</v>
      </c>
      <c r="G542">
        <v>0.11633763499999999</v>
      </c>
    </row>
    <row r="543" spans="2:12" x14ac:dyDescent="0.3">
      <c r="C543" t="s">
        <v>190</v>
      </c>
      <c r="D543">
        <v>2</v>
      </c>
      <c r="E543" t="s">
        <v>7</v>
      </c>
      <c r="F543" t="s">
        <v>8</v>
      </c>
      <c r="G543">
        <v>0.11676713699999999</v>
      </c>
    </row>
    <row r="544" spans="2:12" x14ac:dyDescent="0.3">
      <c r="C544" t="s">
        <v>191</v>
      </c>
      <c r="D544">
        <v>3</v>
      </c>
      <c r="E544" t="s">
        <v>7</v>
      </c>
      <c r="F544" t="s">
        <v>8</v>
      </c>
      <c r="G544">
        <v>0.117332886</v>
      </c>
    </row>
    <row r="545" spans="3:7" x14ac:dyDescent="0.3">
      <c r="C545" t="s">
        <v>192</v>
      </c>
      <c r="D545">
        <v>5</v>
      </c>
      <c r="E545" t="s">
        <v>7</v>
      </c>
      <c r="F545" t="s">
        <v>8</v>
      </c>
      <c r="G545">
        <v>0.11695423200000001</v>
      </c>
    </row>
    <row r="546" spans="3:7" x14ac:dyDescent="0.3">
      <c r="C546" t="s">
        <v>193</v>
      </c>
      <c r="D546">
        <v>6</v>
      </c>
      <c r="E546" t="s">
        <v>7</v>
      </c>
      <c r="F546" t="s">
        <v>8</v>
      </c>
      <c r="G546">
        <v>0.116880153</v>
      </c>
    </row>
    <row r="547" spans="3:7" x14ac:dyDescent="0.3">
      <c r="C547" t="s">
        <v>194</v>
      </c>
      <c r="D547">
        <v>7</v>
      </c>
      <c r="E547" t="s">
        <v>7</v>
      </c>
      <c r="F547" t="s">
        <v>8</v>
      </c>
      <c r="G547">
        <v>0.116766906</v>
      </c>
    </row>
    <row r="548" spans="3:7" x14ac:dyDescent="0.3">
      <c r="C548" t="s">
        <v>195</v>
      </c>
      <c r="D548">
        <v>8</v>
      </c>
      <c r="E548" t="s">
        <v>7</v>
      </c>
      <c r="F548" t="s">
        <v>8</v>
      </c>
      <c r="G548">
        <v>0.11715584699999999</v>
      </c>
    </row>
    <row r="549" spans="3:7" x14ac:dyDescent="0.3">
      <c r="C549" t="s">
        <v>196</v>
      </c>
      <c r="D549">
        <v>9</v>
      </c>
      <c r="E549" t="s">
        <v>7</v>
      </c>
      <c r="F549" t="s">
        <v>8</v>
      </c>
      <c r="G549">
        <v>0.11697776999999999</v>
      </c>
    </row>
    <row r="550" spans="3:7" x14ac:dyDescent="0.3">
      <c r="C550" t="s">
        <v>197</v>
      </c>
      <c r="D550">
        <v>10</v>
      </c>
      <c r="E550" t="s">
        <v>7</v>
      </c>
      <c r="F550" t="s">
        <v>8</v>
      </c>
      <c r="G550">
        <v>0.11638680999999999</v>
      </c>
    </row>
    <row r="551" spans="3:7" x14ac:dyDescent="0.3">
      <c r="C551" t="s">
        <v>198</v>
      </c>
      <c r="D551">
        <v>11</v>
      </c>
      <c r="E551" t="s">
        <v>7</v>
      </c>
      <c r="F551" t="s">
        <v>8</v>
      </c>
      <c r="G551">
        <v>0.11652233200000001</v>
      </c>
    </row>
    <row r="552" spans="3:7" x14ac:dyDescent="0.3">
      <c r="C552" t="s">
        <v>199</v>
      </c>
      <c r="D552">
        <v>12</v>
      </c>
      <c r="E552" t="s">
        <v>7</v>
      </c>
      <c r="F552" t="s">
        <v>8</v>
      </c>
      <c r="G552">
        <v>0.116625496</v>
      </c>
    </row>
    <row r="553" spans="3:7" x14ac:dyDescent="0.3">
      <c r="C553" t="s">
        <v>200</v>
      </c>
      <c r="D553">
        <v>13</v>
      </c>
      <c r="E553" t="s">
        <v>7</v>
      </c>
      <c r="F553" t="s">
        <v>8</v>
      </c>
      <c r="G553">
        <v>0.116207161</v>
      </c>
    </row>
    <row r="554" spans="3:7" x14ac:dyDescent="0.3">
      <c r="C554" t="s">
        <v>201</v>
      </c>
      <c r="D554">
        <v>14</v>
      </c>
      <c r="E554" t="s">
        <v>7</v>
      </c>
      <c r="F554" t="s">
        <v>8</v>
      </c>
      <c r="G554">
        <v>0.116246748</v>
      </c>
    </row>
    <row r="555" spans="3:7" x14ac:dyDescent="0.3">
      <c r="C555" t="s">
        <v>202</v>
      </c>
      <c r="D555">
        <v>15</v>
      </c>
      <c r="E555" t="s">
        <v>7</v>
      </c>
      <c r="F555" t="s">
        <v>8</v>
      </c>
      <c r="G555">
        <v>0.115852151</v>
      </c>
    </row>
    <row r="556" spans="3:7" x14ac:dyDescent="0.3">
      <c r="C556" t="s">
        <v>203</v>
      </c>
      <c r="D556">
        <v>16</v>
      </c>
      <c r="E556" t="s">
        <v>7</v>
      </c>
      <c r="F556" t="s">
        <v>8</v>
      </c>
      <c r="G556">
        <v>0.116451203</v>
      </c>
    </row>
    <row r="557" spans="3:7" x14ac:dyDescent="0.3">
      <c r="C557" t="s">
        <v>204</v>
      </c>
      <c r="D557">
        <v>17</v>
      </c>
      <c r="E557" t="s">
        <v>7</v>
      </c>
      <c r="F557" t="s">
        <v>8</v>
      </c>
      <c r="G557">
        <v>0.116034109</v>
      </c>
    </row>
    <row r="558" spans="3:7" x14ac:dyDescent="0.3">
      <c r="C558" t="s">
        <v>205</v>
      </c>
      <c r="D558">
        <v>18</v>
      </c>
      <c r="E558" t="s">
        <v>7</v>
      </c>
      <c r="F558" t="s">
        <v>8</v>
      </c>
      <c r="G558">
        <v>0.11629684699999999</v>
      </c>
    </row>
    <row r="559" spans="3:7" x14ac:dyDescent="0.3">
      <c r="C559" t="s">
        <v>206</v>
      </c>
      <c r="D559">
        <v>19</v>
      </c>
      <c r="E559" t="s">
        <v>7</v>
      </c>
      <c r="F559" t="s">
        <v>8</v>
      </c>
      <c r="G559">
        <v>0.115909375</v>
      </c>
    </row>
    <row r="560" spans="3:7" x14ac:dyDescent="0.3">
      <c r="C560" t="s">
        <v>207</v>
      </c>
      <c r="D560">
        <v>20</v>
      </c>
      <c r="E560" t="s">
        <v>7</v>
      </c>
      <c r="F560" t="s">
        <v>8</v>
      </c>
      <c r="G560">
        <v>0.115957545</v>
      </c>
    </row>
    <row r="561" spans="2:12" x14ac:dyDescent="0.3">
      <c r="C561" t="s">
        <v>208</v>
      </c>
      <c r="D561">
        <v>21</v>
      </c>
      <c r="E561" t="s">
        <v>7</v>
      </c>
      <c r="F561" t="s">
        <v>8</v>
      </c>
      <c r="G561">
        <v>0.11632656299999999</v>
      </c>
    </row>
    <row r="562" spans="2:12" x14ac:dyDescent="0.3">
      <c r="C562" t="s">
        <v>209</v>
      </c>
      <c r="D562">
        <v>22</v>
      </c>
      <c r="E562" t="s">
        <v>7</v>
      </c>
      <c r="F562" t="s">
        <v>8</v>
      </c>
      <c r="G562">
        <v>0.11733141</v>
      </c>
    </row>
    <row r="563" spans="2:12" x14ac:dyDescent="0.3">
      <c r="C563" t="s">
        <v>210</v>
      </c>
      <c r="D563">
        <v>23</v>
      </c>
      <c r="E563" t="s">
        <v>7</v>
      </c>
      <c r="F563" t="s">
        <v>8</v>
      </c>
      <c r="G563">
        <v>0.116309803</v>
      </c>
    </row>
    <row r="564" spans="2:12" x14ac:dyDescent="0.3">
      <c r="C564" t="s">
        <v>211</v>
      </c>
      <c r="D564">
        <v>24</v>
      </c>
      <c r="E564" t="s">
        <v>7</v>
      </c>
      <c r="F564" t="s">
        <v>8</v>
      </c>
      <c r="G564">
        <v>0.116450992</v>
      </c>
    </row>
    <row r="565" spans="2:12" x14ac:dyDescent="0.3">
      <c r="C565" t="s">
        <v>212</v>
      </c>
      <c r="D565">
        <v>25</v>
      </c>
      <c r="E565" t="s">
        <v>7</v>
      </c>
      <c r="F565" t="s">
        <v>8</v>
      </c>
      <c r="G565">
        <v>0.114109631</v>
      </c>
    </row>
    <row r="566" spans="2:12" x14ac:dyDescent="0.3">
      <c r="C566" t="s">
        <v>213</v>
      </c>
      <c r="D566">
        <v>26</v>
      </c>
      <c r="E566" t="s">
        <v>7</v>
      </c>
      <c r="F566" t="s">
        <v>8</v>
      </c>
      <c r="G566">
        <v>0.11670652400000001</v>
      </c>
    </row>
    <row r="567" spans="2:12" x14ac:dyDescent="0.3">
      <c r="C567" t="s">
        <v>214</v>
      </c>
      <c r="D567">
        <v>27</v>
      </c>
      <c r="E567" t="s">
        <v>7</v>
      </c>
      <c r="F567" t="s">
        <v>8</v>
      </c>
      <c r="G567">
        <v>0.11655249400000001</v>
      </c>
    </row>
    <row r="568" spans="2:12" x14ac:dyDescent="0.3">
      <c r="C568" t="s">
        <v>215</v>
      </c>
      <c r="D568">
        <v>28</v>
      </c>
      <c r="E568" t="s">
        <v>7</v>
      </c>
      <c r="F568" t="s">
        <v>8</v>
      </c>
      <c r="G568">
        <v>0.116396263</v>
      </c>
    </row>
    <row r="569" spans="2:12" x14ac:dyDescent="0.3">
      <c r="C569" t="s">
        <v>216</v>
      </c>
      <c r="D569">
        <v>29</v>
      </c>
      <c r="E569" t="s">
        <v>7</v>
      </c>
      <c r="F569" t="s">
        <v>8</v>
      </c>
      <c r="G569">
        <v>0.117000756</v>
      </c>
    </row>
    <row r="571" spans="2:12" x14ac:dyDescent="0.3">
      <c r="B571" t="s">
        <v>1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9</v>
      </c>
      <c r="I571" t="s">
        <v>10</v>
      </c>
      <c r="J571" t="s">
        <v>11</v>
      </c>
      <c r="K571" t="s">
        <v>12</v>
      </c>
      <c r="L571" t="s">
        <v>13</v>
      </c>
    </row>
    <row r="572" spans="2:12" x14ac:dyDescent="0.3">
      <c r="B572">
        <v>15</v>
      </c>
      <c r="C572" t="s">
        <v>217</v>
      </c>
      <c r="D572">
        <v>0</v>
      </c>
      <c r="E572" t="s">
        <v>7</v>
      </c>
      <c r="F572" t="s">
        <v>8</v>
      </c>
      <c r="G572">
        <v>0.11998632300000001</v>
      </c>
      <c r="H572">
        <f>SUM(G572:G600)/I$2</f>
        <v>0.11932217679310345</v>
      </c>
      <c r="I572">
        <v>29</v>
      </c>
      <c r="J572">
        <f>CONFIDENCE(K$2,L572,I$2)</f>
        <v>3.189270125260402E-4</v>
      </c>
      <c r="K572">
        <v>0.01</v>
      </c>
      <c r="L572">
        <f>STDEV(G572:G600)</f>
        <v>6.6676565932901374E-4</v>
      </c>
    </row>
    <row r="573" spans="2:12" x14ac:dyDescent="0.3">
      <c r="C573" t="s">
        <v>218</v>
      </c>
      <c r="D573">
        <v>1</v>
      </c>
      <c r="E573" t="s">
        <v>7</v>
      </c>
      <c r="F573" t="s">
        <v>8</v>
      </c>
      <c r="G573">
        <v>0.118814262</v>
      </c>
    </row>
    <row r="574" spans="2:12" x14ac:dyDescent="0.3">
      <c r="C574" t="s">
        <v>219</v>
      </c>
      <c r="D574">
        <v>2</v>
      </c>
      <c r="E574" t="s">
        <v>7</v>
      </c>
      <c r="F574" t="s">
        <v>8</v>
      </c>
      <c r="G574">
        <v>0.11948608099999999</v>
      </c>
    </row>
    <row r="575" spans="2:12" x14ac:dyDescent="0.3">
      <c r="C575" t="s">
        <v>220</v>
      </c>
      <c r="D575">
        <v>3</v>
      </c>
      <c r="E575" t="s">
        <v>7</v>
      </c>
      <c r="F575" t="s">
        <v>8</v>
      </c>
      <c r="G575">
        <v>0.11937122</v>
      </c>
    </row>
    <row r="576" spans="2:12" x14ac:dyDescent="0.3">
      <c r="C576" t="s">
        <v>221</v>
      </c>
      <c r="D576">
        <v>5</v>
      </c>
      <c r="E576" t="s">
        <v>7</v>
      </c>
      <c r="F576" t="s">
        <v>8</v>
      </c>
      <c r="G576">
        <v>0.119569707</v>
      </c>
    </row>
    <row r="577" spans="3:7" x14ac:dyDescent="0.3">
      <c r="C577" t="s">
        <v>222</v>
      </c>
      <c r="D577">
        <v>6</v>
      </c>
      <c r="E577" t="s">
        <v>7</v>
      </c>
      <c r="F577" t="s">
        <v>8</v>
      </c>
      <c r="G577">
        <v>0.119483085</v>
      </c>
    </row>
    <row r="578" spans="3:7" x14ac:dyDescent="0.3">
      <c r="C578" t="s">
        <v>223</v>
      </c>
      <c r="D578">
        <v>7</v>
      </c>
      <c r="E578" t="s">
        <v>7</v>
      </c>
      <c r="F578" t="s">
        <v>8</v>
      </c>
      <c r="G578">
        <v>0.119766262</v>
      </c>
    </row>
    <row r="579" spans="3:7" x14ac:dyDescent="0.3">
      <c r="C579" t="s">
        <v>224</v>
      </c>
      <c r="D579">
        <v>8</v>
      </c>
      <c r="E579" t="s">
        <v>7</v>
      </c>
      <c r="F579" t="s">
        <v>8</v>
      </c>
      <c r="G579">
        <v>0.12003942300000001</v>
      </c>
    </row>
    <row r="580" spans="3:7" x14ac:dyDescent="0.3">
      <c r="C580" t="s">
        <v>225</v>
      </c>
      <c r="D580">
        <v>9</v>
      </c>
      <c r="E580" t="s">
        <v>7</v>
      </c>
      <c r="F580" t="s">
        <v>8</v>
      </c>
      <c r="G580">
        <v>0.119895011</v>
      </c>
    </row>
    <row r="581" spans="3:7" x14ac:dyDescent="0.3">
      <c r="C581" t="s">
        <v>226</v>
      </c>
      <c r="D581">
        <v>10</v>
      </c>
      <c r="E581" t="s">
        <v>7</v>
      </c>
      <c r="F581" t="s">
        <v>8</v>
      </c>
      <c r="G581">
        <v>0.119262244</v>
      </c>
    </row>
    <row r="582" spans="3:7" x14ac:dyDescent="0.3">
      <c r="C582" t="s">
        <v>227</v>
      </c>
      <c r="D582">
        <v>11</v>
      </c>
      <c r="E582" t="s">
        <v>7</v>
      </c>
      <c r="F582" t="s">
        <v>8</v>
      </c>
      <c r="G582">
        <v>0.118748013</v>
      </c>
    </row>
    <row r="583" spans="3:7" x14ac:dyDescent="0.3">
      <c r="C583" t="s">
        <v>228</v>
      </c>
      <c r="D583">
        <v>12</v>
      </c>
      <c r="E583" t="s">
        <v>7</v>
      </c>
      <c r="F583" t="s">
        <v>8</v>
      </c>
      <c r="G583">
        <v>0.11944231499999999</v>
      </c>
    </row>
    <row r="584" spans="3:7" x14ac:dyDescent="0.3">
      <c r="C584" t="s">
        <v>229</v>
      </c>
      <c r="D584">
        <v>13</v>
      </c>
      <c r="E584" t="s">
        <v>7</v>
      </c>
      <c r="F584" t="s">
        <v>8</v>
      </c>
      <c r="G584">
        <v>0.119276852</v>
      </c>
    </row>
    <row r="585" spans="3:7" x14ac:dyDescent="0.3">
      <c r="C585" t="s">
        <v>230</v>
      </c>
      <c r="D585">
        <v>14</v>
      </c>
      <c r="E585" t="s">
        <v>7</v>
      </c>
      <c r="F585" t="s">
        <v>8</v>
      </c>
      <c r="G585">
        <v>0.119109598</v>
      </c>
    </row>
    <row r="586" spans="3:7" x14ac:dyDescent="0.3">
      <c r="C586" t="s">
        <v>231</v>
      </c>
      <c r="D586">
        <v>15</v>
      </c>
      <c r="E586" t="s">
        <v>7</v>
      </c>
      <c r="F586" t="s">
        <v>8</v>
      </c>
      <c r="G586">
        <v>0.11862163000000001</v>
      </c>
    </row>
    <row r="587" spans="3:7" x14ac:dyDescent="0.3">
      <c r="C587" t="s">
        <v>232</v>
      </c>
      <c r="D587">
        <v>16</v>
      </c>
      <c r="E587" t="s">
        <v>7</v>
      </c>
      <c r="F587" t="s">
        <v>8</v>
      </c>
      <c r="G587">
        <v>0.119249811</v>
      </c>
    </row>
    <row r="588" spans="3:7" x14ac:dyDescent="0.3">
      <c r="C588" t="s">
        <v>233</v>
      </c>
      <c r="D588">
        <v>17</v>
      </c>
      <c r="E588" t="s">
        <v>7</v>
      </c>
      <c r="F588" t="s">
        <v>8</v>
      </c>
      <c r="G588">
        <v>0.118933753</v>
      </c>
    </row>
    <row r="589" spans="3:7" x14ac:dyDescent="0.3">
      <c r="C589" t="s">
        <v>234</v>
      </c>
      <c r="D589">
        <v>18</v>
      </c>
      <c r="E589" t="s">
        <v>7</v>
      </c>
      <c r="F589" t="s">
        <v>8</v>
      </c>
      <c r="G589">
        <v>0.11920347100000001</v>
      </c>
    </row>
    <row r="590" spans="3:7" x14ac:dyDescent="0.3">
      <c r="C590" t="s">
        <v>235</v>
      </c>
      <c r="D590">
        <v>19</v>
      </c>
      <c r="E590" t="s">
        <v>7</v>
      </c>
      <c r="F590" t="s">
        <v>8</v>
      </c>
      <c r="G590">
        <v>0.119321017</v>
      </c>
    </row>
    <row r="591" spans="3:7" x14ac:dyDescent="0.3">
      <c r="C591" t="s">
        <v>236</v>
      </c>
      <c r="D591">
        <v>20</v>
      </c>
      <c r="E591" t="s">
        <v>7</v>
      </c>
      <c r="F591" t="s">
        <v>8</v>
      </c>
      <c r="G591">
        <v>0.118819907</v>
      </c>
    </row>
    <row r="592" spans="3:7" x14ac:dyDescent="0.3">
      <c r="C592" t="s">
        <v>237</v>
      </c>
      <c r="D592">
        <v>21</v>
      </c>
      <c r="E592" t="s">
        <v>7</v>
      </c>
      <c r="F592" t="s">
        <v>8</v>
      </c>
      <c r="G592">
        <v>0.118943987</v>
      </c>
    </row>
    <row r="593" spans="2:12" x14ac:dyDescent="0.3">
      <c r="C593" t="s">
        <v>238</v>
      </c>
      <c r="D593">
        <v>22</v>
      </c>
      <c r="E593" t="s">
        <v>7</v>
      </c>
      <c r="F593" t="s">
        <v>8</v>
      </c>
      <c r="G593">
        <v>0.120666921</v>
      </c>
    </row>
    <row r="594" spans="2:12" x14ac:dyDescent="0.3">
      <c r="C594" t="s">
        <v>239</v>
      </c>
      <c r="D594">
        <v>23</v>
      </c>
      <c r="E594" t="s">
        <v>7</v>
      </c>
      <c r="F594" t="s">
        <v>8</v>
      </c>
      <c r="G594">
        <v>0.11969577000000001</v>
      </c>
    </row>
    <row r="595" spans="2:12" x14ac:dyDescent="0.3">
      <c r="C595" t="s">
        <v>240</v>
      </c>
      <c r="D595">
        <v>24</v>
      </c>
      <c r="E595" t="s">
        <v>7</v>
      </c>
      <c r="F595" t="s">
        <v>8</v>
      </c>
      <c r="G595">
        <v>0.119382825</v>
      </c>
    </row>
    <row r="596" spans="2:12" x14ac:dyDescent="0.3">
      <c r="C596" t="s">
        <v>241</v>
      </c>
      <c r="D596">
        <v>25</v>
      </c>
      <c r="E596" t="s">
        <v>7</v>
      </c>
      <c r="F596" t="s">
        <v>8</v>
      </c>
      <c r="G596">
        <v>0.116771546</v>
      </c>
    </row>
    <row r="597" spans="2:12" x14ac:dyDescent="0.3">
      <c r="C597" t="s">
        <v>242</v>
      </c>
      <c r="D597">
        <v>26</v>
      </c>
      <c r="E597" t="s">
        <v>7</v>
      </c>
      <c r="F597" t="s">
        <v>8</v>
      </c>
      <c r="G597">
        <v>0.119178925</v>
      </c>
    </row>
    <row r="598" spans="2:12" x14ac:dyDescent="0.3">
      <c r="C598" t="s">
        <v>243</v>
      </c>
      <c r="D598">
        <v>27</v>
      </c>
      <c r="E598" t="s">
        <v>7</v>
      </c>
      <c r="F598" t="s">
        <v>8</v>
      </c>
      <c r="G598">
        <v>0.119925491</v>
      </c>
    </row>
    <row r="599" spans="2:12" x14ac:dyDescent="0.3">
      <c r="C599" t="s">
        <v>244</v>
      </c>
      <c r="D599">
        <v>28</v>
      </c>
      <c r="E599" t="s">
        <v>7</v>
      </c>
      <c r="F599" t="s">
        <v>8</v>
      </c>
      <c r="G599">
        <v>0.11956444300000001</v>
      </c>
    </row>
    <row r="600" spans="2:12" x14ac:dyDescent="0.3">
      <c r="C600" t="s">
        <v>245</v>
      </c>
      <c r="D600">
        <v>29</v>
      </c>
      <c r="E600" t="s">
        <v>7</v>
      </c>
      <c r="F600" t="s">
        <v>8</v>
      </c>
      <c r="G600">
        <v>0.119813234</v>
      </c>
    </row>
    <row r="602" spans="2:12" x14ac:dyDescent="0.3"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9</v>
      </c>
      <c r="I602" t="s">
        <v>10</v>
      </c>
      <c r="J602" t="s">
        <v>11</v>
      </c>
      <c r="K602" t="s">
        <v>12</v>
      </c>
      <c r="L602" t="s">
        <v>13</v>
      </c>
    </row>
    <row r="603" spans="2:12" x14ac:dyDescent="0.3">
      <c r="B603">
        <v>20</v>
      </c>
      <c r="C603" t="s">
        <v>246</v>
      </c>
      <c r="D603">
        <v>0</v>
      </c>
      <c r="E603" t="s">
        <v>7</v>
      </c>
      <c r="F603" t="s">
        <v>8</v>
      </c>
      <c r="G603">
        <v>0.124265616</v>
      </c>
      <c r="H603">
        <f>SUM(G603:G631)/I$2</f>
        <v>0.12385847720689651</v>
      </c>
      <c r="I603">
        <v>29</v>
      </c>
      <c r="J603">
        <f>CONFIDENCE(K$2,L603,I$2)</f>
        <v>3.8297356709406858E-4</v>
      </c>
      <c r="K603">
        <v>0.01</v>
      </c>
      <c r="L603">
        <f>STDEV(G603:G631)</f>
        <v>8.0066476949239751E-4</v>
      </c>
    </row>
    <row r="604" spans="2:12" x14ac:dyDescent="0.3">
      <c r="C604" t="s">
        <v>247</v>
      </c>
      <c r="D604">
        <v>1</v>
      </c>
      <c r="E604" t="s">
        <v>7</v>
      </c>
      <c r="F604" t="s">
        <v>8</v>
      </c>
      <c r="G604">
        <v>0.12398374</v>
      </c>
    </row>
    <row r="605" spans="2:12" x14ac:dyDescent="0.3">
      <c r="C605" t="s">
        <v>248</v>
      </c>
      <c r="D605">
        <v>2</v>
      </c>
      <c r="E605" t="s">
        <v>7</v>
      </c>
      <c r="F605" t="s">
        <v>8</v>
      </c>
      <c r="G605">
        <v>0.124032061</v>
      </c>
    </row>
    <row r="606" spans="2:12" x14ac:dyDescent="0.3">
      <c r="C606" t="s">
        <v>249</v>
      </c>
      <c r="D606">
        <v>3</v>
      </c>
      <c r="E606" t="s">
        <v>7</v>
      </c>
      <c r="F606" t="s">
        <v>8</v>
      </c>
      <c r="G606">
        <v>0.124427704</v>
      </c>
    </row>
    <row r="607" spans="2:12" x14ac:dyDescent="0.3">
      <c r="C607" t="s">
        <v>250</v>
      </c>
      <c r="D607">
        <v>5</v>
      </c>
      <c r="E607" t="s">
        <v>7</v>
      </c>
      <c r="F607" t="s">
        <v>8</v>
      </c>
      <c r="G607">
        <v>0.12374553200000001</v>
      </c>
    </row>
    <row r="608" spans="2:12" x14ac:dyDescent="0.3">
      <c r="C608" t="s">
        <v>251</v>
      </c>
      <c r="D608">
        <v>6</v>
      </c>
      <c r="E608" t="s">
        <v>7</v>
      </c>
      <c r="F608" t="s">
        <v>8</v>
      </c>
      <c r="G608">
        <v>0.123940077</v>
      </c>
    </row>
    <row r="609" spans="3:7" x14ac:dyDescent="0.3">
      <c r="C609" t="s">
        <v>252</v>
      </c>
      <c r="D609">
        <v>7</v>
      </c>
      <c r="E609" t="s">
        <v>7</v>
      </c>
      <c r="F609" t="s">
        <v>8</v>
      </c>
      <c r="G609">
        <v>0.124079495</v>
      </c>
    </row>
    <row r="610" spans="3:7" x14ac:dyDescent="0.3">
      <c r="C610" t="s">
        <v>253</v>
      </c>
      <c r="D610">
        <v>8</v>
      </c>
      <c r="E610" t="s">
        <v>7</v>
      </c>
      <c r="F610" t="s">
        <v>8</v>
      </c>
      <c r="G610">
        <v>0.123977037</v>
      </c>
    </row>
    <row r="611" spans="3:7" x14ac:dyDescent="0.3">
      <c r="C611" t="s">
        <v>254</v>
      </c>
      <c r="D611">
        <v>9</v>
      </c>
      <c r="E611" t="s">
        <v>7</v>
      </c>
      <c r="F611" t="s">
        <v>8</v>
      </c>
      <c r="G611">
        <v>0.124690944</v>
      </c>
    </row>
    <row r="612" spans="3:7" x14ac:dyDescent="0.3">
      <c r="C612" t="s">
        <v>255</v>
      </c>
      <c r="D612">
        <v>10</v>
      </c>
      <c r="E612" t="s">
        <v>7</v>
      </c>
      <c r="F612" t="s">
        <v>8</v>
      </c>
      <c r="G612">
        <v>0.123434351</v>
      </c>
    </row>
    <row r="613" spans="3:7" x14ac:dyDescent="0.3">
      <c r="C613" t="s">
        <v>256</v>
      </c>
      <c r="D613">
        <v>11</v>
      </c>
      <c r="E613" t="s">
        <v>7</v>
      </c>
      <c r="F613" t="s">
        <v>8</v>
      </c>
      <c r="G613">
        <v>0.123502102</v>
      </c>
    </row>
    <row r="614" spans="3:7" x14ac:dyDescent="0.3">
      <c r="C614" t="s">
        <v>257</v>
      </c>
      <c r="D614">
        <v>12</v>
      </c>
      <c r="E614" t="s">
        <v>7</v>
      </c>
      <c r="F614" t="s">
        <v>8</v>
      </c>
      <c r="G614">
        <v>0.123899262</v>
      </c>
    </row>
    <row r="615" spans="3:7" x14ac:dyDescent="0.3">
      <c r="C615" t="s">
        <v>258</v>
      </c>
      <c r="D615">
        <v>13</v>
      </c>
      <c r="E615" t="s">
        <v>7</v>
      </c>
      <c r="F615" t="s">
        <v>8</v>
      </c>
      <c r="G615">
        <v>0.123591654</v>
      </c>
    </row>
    <row r="616" spans="3:7" x14ac:dyDescent="0.3">
      <c r="C616" t="s">
        <v>259</v>
      </c>
      <c r="D616">
        <v>14</v>
      </c>
      <c r="E616" t="s">
        <v>7</v>
      </c>
      <c r="F616" t="s">
        <v>8</v>
      </c>
      <c r="G616">
        <v>0.123992778</v>
      </c>
    </row>
    <row r="617" spans="3:7" x14ac:dyDescent="0.3">
      <c r="C617" t="s">
        <v>260</v>
      </c>
      <c r="D617">
        <v>15</v>
      </c>
      <c r="E617" t="s">
        <v>7</v>
      </c>
      <c r="F617" t="s">
        <v>8</v>
      </c>
      <c r="G617">
        <v>0.123613584</v>
      </c>
    </row>
    <row r="618" spans="3:7" x14ac:dyDescent="0.3">
      <c r="C618" t="s">
        <v>261</v>
      </c>
      <c r="D618">
        <v>16</v>
      </c>
      <c r="E618" t="s">
        <v>7</v>
      </c>
      <c r="F618" t="s">
        <v>8</v>
      </c>
      <c r="G618">
        <v>0.12600589400000001</v>
      </c>
    </row>
    <row r="619" spans="3:7" x14ac:dyDescent="0.3">
      <c r="C619" t="s">
        <v>262</v>
      </c>
      <c r="D619">
        <v>17</v>
      </c>
      <c r="E619" t="s">
        <v>7</v>
      </c>
      <c r="F619" t="s">
        <v>8</v>
      </c>
      <c r="G619">
        <v>0.124200545</v>
      </c>
    </row>
    <row r="620" spans="3:7" x14ac:dyDescent="0.3">
      <c r="C620" t="s">
        <v>263</v>
      </c>
      <c r="D620">
        <v>18</v>
      </c>
      <c r="E620" t="s">
        <v>7</v>
      </c>
      <c r="F620" t="s">
        <v>8</v>
      </c>
      <c r="G620">
        <v>0.12427571799999999</v>
      </c>
    </row>
    <row r="621" spans="3:7" x14ac:dyDescent="0.3">
      <c r="C621" t="s">
        <v>264</v>
      </c>
      <c r="D621">
        <v>19</v>
      </c>
      <c r="E621" t="s">
        <v>7</v>
      </c>
      <c r="F621" t="s">
        <v>8</v>
      </c>
      <c r="G621">
        <v>0.122662539</v>
      </c>
    </row>
    <row r="622" spans="3:7" x14ac:dyDescent="0.3">
      <c r="C622" t="s">
        <v>265</v>
      </c>
      <c r="D622">
        <v>20</v>
      </c>
      <c r="E622" t="s">
        <v>7</v>
      </c>
      <c r="F622" t="s">
        <v>8</v>
      </c>
      <c r="G622">
        <v>0.123432473</v>
      </c>
    </row>
    <row r="623" spans="3:7" x14ac:dyDescent="0.3">
      <c r="C623" t="s">
        <v>266</v>
      </c>
      <c r="D623">
        <v>21</v>
      </c>
      <c r="E623" t="s">
        <v>7</v>
      </c>
      <c r="F623" t="s">
        <v>8</v>
      </c>
      <c r="G623">
        <v>0.12374025800000001</v>
      </c>
    </row>
    <row r="624" spans="3:7" x14ac:dyDescent="0.3">
      <c r="C624" t="s">
        <v>267</v>
      </c>
      <c r="D624">
        <v>22</v>
      </c>
      <c r="E624" t="s">
        <v>7</v>
      </c>
      <c r="F624" t="s">
        <v>8</v>
      </c>
      <c r="G624">
        <v>0.124961368</v>
      </c>
    </row>
    <row r="625" spans="2:12" x14ac:dyDescent="0.3">
      <c r="C625" t="s">
        <v>268</v>
      </c>
      <c r="D625">
        <v>23</v>
      </c>
      <c r="E625" t="s">
        <v>7</v>
      </c>
      <c r="F625" t="s">
        <v>8</v>
      </c>
      <c r="G625">
        <v>0.123287863</v>
      </c>
    </row>
    <row r="626" spans="2:12" x14ac:dyDescent="0.3">
      <c r="C626" t="s">
        <v>269</v>
      </c>
      <c r="D626">
        <v>24</v>
      </c>
      <c r="E626" t="s">
        <v>7</v>
      </c>
      <c r="F626" t="s">
        <v>8</v>
      </c>
      <c r="G626">
        <v>0.124001789</v>
      </c>
    </row>
    <row r="627" spans="2:12" x14ac:dyDescent="0.3">
      <c r="C627" t="s">
        <v>270</v>
      </c>
      <c r="D627">
        <v>25</v>
      </c>
      <c r="E627" t="s">
        <v>7</v>
      </c>
      <c r="F627" t="s">
        <v>8</v>
      </c>
      <c r="G627">
        <v>0.121247416</v>
      </c>
    </row>
    <row r="628" spans="2:12" x14ac:dyDescent="0.3">
      <c r="C628" t="s">
        <v>271</v>
      </c>
      <c r="D628">
        <v>26</v>
      </c>
      <c r="E628" t="s">
        <v>7</v>
      </c>
      <c r="F628" t="s">
        <v>8</v>
      </c>
      <c r="G628">
        <v>0.123668906</v>
      </c>
    </row>
    <row r="629" spans="2:12" x14ac:dyDescent="0.3">
      <c r="C629" t="s">
        <v>272</v>
      </c>
      <c r="D629">
        <v>27</v>
      </c>
      <c r="E629" t="s">
        <v>7</v>
      </c>
      <c r="F629" t="s">
        <v>8</v>
      </c>
      <c r="G629">
        <v>0.124618072</v>
      </c>
    </row>
    <row r="630" spans="2:12" x14ac:dyDescent="0.3">
      <c r="C630" t="s">
        <v>273</v>
      </c>
      <c r="D630">
        <v>28</v>
      </c>
      <c r="E630" t="s">
        <v>7</v>
      </c>
      <c r="F630" t="s">
        <v>8</v>
      </c>
      <c r="G630">
        <v>0.123474273</v>
      </c>
    </row>
    <row r="631" spans="2:12" x14ac:dyDescent="0.3">
      <c r="C631" t="s">
        <v>274</v>
      </c>
      <c r="D631">
        <v>29</v>
      </c>
      <c r="E631" t="s">
        <v>7</v>
      </c>
      <c r="F631" t="s">
        <v>8</v>
      </c>
      <c r="G631">
        <v>0.123142788</v>
      </c>
    </row>
    <row r="633" spans="2:12" x14ac:dyDescent="0.3">
      <c r="B633" t="s">
        <v>1</v>
      </c>
      <c r="C633" t="s">
        <v>2</v>
      </c>
      <c r="D633" t="s">
        <v>3</v>
      </c>
      <c r="E633" t="s">
        <v>4</v>
      </c>
      <c r="F633" t="s">
        <v>5</v>
      </c>
      <c r="G633" t="s">
        <v>6</v>
      </c>
      <c r="H633" t="s">
        <v>9</v>
      </c>
      <c r="I633" t="s">
        <v>10</v>
      </c>
      <c r="J633" t="s">
        <v>11</v>
      </c>
      <c r="K633" t="s">
        <v>12</v>
      </c>
      <c r="L633" t="s">
        <v>13</v>
      </c>
    </row>
    <row r="634" spans="2:12" x14ac:dyDescent="0.3">
      <c r="B634">
        <v>25</v>
      </c>
      <c r="C634" t="s">
        <v>275</v>
      </c>
      <c r="D634">
        <v>0</v>
      </c>
      <c r="E634" t="s">
        <v>7</v>
      </c>
      <c r="F634" t="s">
        <v>8</v>
      </c>
      <c r="G634">
        <v>0.13158852900000001</v>
      </c>
      <c r="H634">
        <f>SUM(G634:G662)/I$2</f>
        <v>0.13024017348275863</v>
      </c>
      <c r="I634">
        <v>29</v>
      </c>
      <c r="J634">
        <f>CONFIDENCE(K$2,L634,I$2)</f>
        <v>5.786076346342273E-4</v>
      </c>
      <c r="K634">
        <v>0.01</v>
      </c>
      <c r="L634">
        <f>STDEV(G634:G662)</f>
        <v>1.2096676852299919E-3</v>
      </c>
    </row>
    <row r="635" spans="2:12" x14ac:dyDescent="0.3">
      <c r="C635" t="s">
        <v>276</v>
      </c>
      <c r="D635">
        <v>1</v>
      </c>
      <c r="E635" t="s">
        <v>7</v>
      </c>
      <c r="F635" t="s">
        <v>8</v>
      </c>
      <c r="G635">
        <v>0.12962948399999999</v>
      </c>
    </row>
    <row r="636" spans="2:12" x14ac:dyDescent="0.3">
      <c r="C636" t="s">
        <v>277</v>
      </c>
      <c r="D636">
        <v>2</v>
      </c>
      <c r="E636" t="s">
        <v>7</v>
      </c>
      <c r="F636" t="s">
        <v>8</v>
      </c>
      <c r="G636">
        <v>0.13092533100000001</v>
      </c>
    </row>
    <row r="637" spans="2:12" x14ac:dyDescent="0.3">
      <c r="C637" t="s">
        <v>278</v>
      </c>
      <c r="D637">
        <v>3</v>
      </c>
      <c r="E637" t="s">
        <v>7</v>
      </c>
      <c r="F637" t="s">
        <v>8</v>
      </c>
      <c r="G637">
        <v>0.13064773099999999</v>
      </c>
    </row>
    <row r="638" spans="2:12" x14ac:dyDescent="0.3">
      <c r="C638" t="s">
        <v>279</v>
      </c>
      <c r="D638">
        <v>5</v>
      </c>
      <c r="E638" t="s">
        <v>7</v>
      </c>
      <c r="F638" t="s">
        <v>8</v>
      </c>
      <c r="G638">
        <v>0.130141907</v>
      </c>
    </row>
    <row r="639" spans="2:12" x14ac:dyDescent="0.3">
      <c r="C639" t="s">
        <v>280</v>
      </c>
      <c r="D639">
        <v>6</v>
      </c>
      <c r="E639" t="s">
        <v>7</v>
      </c>
      <c r="F639" t="s">
        <v>8</v>
      </c>
      <c r="G639">
        <v>0.12968315999999999</v>
      </c>
    </row>
    <row r="640" spans="2:12" x14ac:dyDescent="0.3">
      <c r="C640" t="s">
        <v>281</v>
      </c>
      <c r="D640">
        <v>7</v>
      </c>
      <c r="E640" t="s">
        <v>7</v>
      </c>
      <c r="F640" t="s">
        <v>8</v>
      </c>
      <c r="G640">
        <v>0.131293934</v>
      </c>
    </row>
    <row r="641" spans="3:7" x14ac:dyDescent="0.3">
      <c r="C641" t="s">
        <v>282</v>
      </c>
      <c r="D641">
        <v>8</v>
      </c>
      <c r="E641" t="s">
        <v>7</v>
      </c>
      <c r="F641" t="s">
        <v>8</v>
      </c>
      <c r="G641">
        <v>0.13216281199999999</v>
      </c>
    </row>
    <row r="642" spans="3:7" x14ac:dyDescent="0.3">
      <c r="C642" t="s">
        <v>283</v>
      </c>
      <c r="D642">
        <v>9</v>
      </c>
      <c r="E642" t="s">
        <v>7</v>
      </c>
      <c r="F642" t="s">
        <v>8</v>
      </c>
      <c r="G642">
        <v>0.13125134999999999</v>
      </c>
    </row>
    <row r="643" spans="3:7" x14ac:dyDescent="0.3">
      <c r="C643" t="s">
        <v>284</v>
      </c>
      <c r="D643">
        <v>10</v>
      </c>
      <c r="E643" t="s">
        <v>7</v>
      </c>
      <c r="F643" t="s">
        <v>8</v>
      </c>
      <c r="G643">
        <v>0.13095704899999999</v>
      </c>
    </row>
    <row r="644" spans="3:7" x14ac:dyDescent="0.3">
      <c r="C644" t="s">
        <v>285</v>
      </c>
      <c r="D644">
        <v>11</v>
      </c>
      <c r="E644" t="s">
        <v>7</v>
      </c>
      <c r="F644" t="s">
        <v>8</v>
      </c>
      <c r="G644">
        <v>0.127895548</v>
      </c>
    </row>
    <row r="645" spans="3:7" x14ac:dyDescent="0.3">
      <c r="C645" t="s">
        <v>286</v>
      </c>
      <c r="D645">
        <v>12</v>
      </c>
      <c r="E645" t="s">
        <v>7</v>
      </c>
      <c r="F645" t="s">
        <v>8</v>
      </c>
      <c r="G645">
        <v>0.13106648900000001</v>
      </c>
    </row>
    <row r="646" spans="3:7" x14ac:dyDescent="0.3">
      <c r="C646" t="s">
        <v>287</v>
      </c>
      <c r="D646">
        <v>13</v>
      </c>
      <c r="E646" t="s">
        <v>7</v>
      </c>
      <c r="F646" t="s">
        <v>8</v>
      </c>
      <c r="G646">
        <v>0.13016422699999999</v>
      </c>
    </row>
    <row r="647" spans="3:7" x14ac:dyDescent="0.3">
      <c r="C647" t="s">
        <v>288</v>
      </c>
      <c r="D647">
        <v>14</v>
      </c>
      <c r="E647" t="s">
        <v>7</v>
      </c>
      <c r="F647" t="s">
        <v>8</v>
      </c>
      <c r="G647">
        <v>0.129348042</v>
      </c>
    </row>
    <row r="648" spans="3:7" x14ac:dyDescent="0.3">
      <c r="C648" t="s">
        <v>289</v>
      </c>
      <c r="D648">
        <v>15</v>
      </c>
      <c r="E648" t="s">
        <v>7</v>
      </c>
      <c r="F648" t="s">
        <v>8</v>
      </c>
      <c r="G648">
        <v>0.12893295699999999</v>
      </c>
    </row>
    <row r="649" spans="3:7" x14ac:dyDescent="0.3">
      <c r="C649" t="s">
        <v>290</v>
      </c>
      <c r="D649">
        <v>16</v>
      </c>
      <c r="E649" t="s">
        <v>7</v>
      </c>
      <c r="F649" t="s">
        <v>8</v>
      </c>
      <c r="G649">
        <v>0.13027862900000001</v>
      </c>
    </row>
    <row r="650" spans="3:7" x14ac:dyDescent="0.3">
      <c r="C650" t="s">
        <v>291</v>
      </c>
      <c r="D650">
        <v>17</v>
      </c>
      <c r="E650" t="s">
        <v>7</v>
      </c>
      <c r="F650" t="s">
        <v>8</v>
      </c>
      <c r="G650">
        <v>0.13064395400000001</v>
      </c>
    </row>
    <row r="651" spans="3:7" x14ac:dyDescent="0.3">
      <c r="C651" t="s">
        <v>292</v>
      </c>
      <c r="D651">
        <v>18</v>
      </c>
      <c r="E651" t="s">
        <v>7</v>
      </c>
      <c r="F651" t="s">
        <v>8</v>
      </c>
      <c r="G651">
        <v>0.13322172099999999</v>
      </c>
    </row>
    <row r="652" spans="3:7" x14ac:dyDescent="0.3">
      <c r="C652" t="s">
        <v>293</v>
      </c>
      <c r="D652">
        <v>19</v>
      </c>
      <c r="E652" t="s">
        <v>7</v>
      </c>
      <c r="F652" t="s">
        <v>8</v>
      </c>
      <c r="G652">
        <v>0.12919814399999999</v>
      </c>
    </row>
    <row r="653" spans="3:7" x14ac:dyDescent="0.3">
      <c r="C653" t="s">
        <v>294</v>
      </c>
      <c r="D653">
        <v>20</v>
      </c>
      <c r="E653" t="s">
        <v>7</v>
      </c>
      <c r="F653" t="s">
        <v>8</v>
      </c>
      <c r="G653">
        <v>0.127871394</v>
      </c>
    </row>
    <row r="654" spans="3:7" x14ac:dyDescent="0.3">
      <c r="C654" t="s">
        <v>295</v>
      </c>
      <c r="D654">
        <v>21</v>
      </c>
      <c r="E654" t="s">
        <v>7</v>
      </c>
      <c r="F654" t="s">
        <v>8</v>
      </c>
      <c r="G654">
        <v>0.13098041499999999</v>
      </c>
    </row>
    <row r="655" spans="3:7" x14ac:dyDescent="0.3">
      <c r="C655" t="s">
        <v>296</v>
      </c>
      <c r="D655">
        <v>22</v>
      </c>
      <c r="E655" t="s">
        <v>7</v>
      </c>
      <c r="F655" t="s">
        <v>8</v>
      </c>
      <c r="G655">
        <v>0.13028321200000001</v>
      </c>
    </row>
    <row r="656" spans="3:7" x14ac:dyDescent="0.3">
      <c r="C656" t="s">
        <v>297</v>
      </c>
      <c r="D656">
        <v>23</v>
      </c>
      <c r="E656" t="s">
        <v>7</v>
      </c>
      <c r="F656" t="s">
        <v>8</v>
      </c>
      <c r="G656">
        <v>0.13017305500000001</v>
      </c>
    </row>
    <row r="657" spans="2:12" x14ac:dyDescent="0.3">
      <c r="C657" t="s">
        <v>298</v>
      </c>
      <c r="D657">
        <v>24</v>
      </c>
      <c r="E657" t="s">
        <v>7</v>
      </c>
      <c r="F657" t="s">
        <v>8</v>
      </c>
      <c r="G657">
        <v>0.130190009</v>
      </c>
    </row>
    <row r="658" spans="2:12" x14ac:dyDescent="0.3">
      <c r="C658" t="s">
        <v>299</v>
      </c>
      <c r="D658">
        <v>25</v>
      </c>
      <c r="E658" t="s">
        <v>7</v>
      </c>
      <c r="F658" t="s">
        <v>8</v>
      </c>
      <c r="G658">
        <v>0.12888877200000001</v>
      </c>
    </row>
    <row r="659" spans="2:12" x14ac:dyDescent="0.3">
      <c r="C659" t="s">
        <v>300</v>
      </c>
      <c r="D659">
        <v>26</v>
      </c>
      <c r="E659" t="s">
        <v>7</v>
      </c>
      <c r="F659" t="s">
        <v>8</v>
      </c>
      <c r="G659">
        <v>0.129075783</v>
      </c>
    </row>
    <row r="660" spans="2:12" x14ac:dyDescent="0.3">
      <c r="C660" t="s">
        <v>301</v>
      </c>
      <c r="D660">
        <v>27</v>
      </c>
      <c r="E660" t="s">
        <v>7</v>
      </c>
      <c r="F660" t="s">
        <v>8</v>
      </c>
      <c r="G660">
        <v>0.12985564399999999</v>
      </c>
    </row>
    <row r="661" spans="2:12" x14ac:dyDescent="0.3">
      <c r="C661" t="s">
        <v>302</v>
      </c>
      <c r="D661">
        <v>28</v>
      </c>
      <c r="E661" t="s">
        <v>7</v>
      </c>
      <c r="F661" t="s">
        <v>8</v>
      </c>
      <c r="G661">
        <v>0.129053902</v>
      </c>
    </row>
    <row r="662" spans="2:12" x14ac:dyDescent="0.3">
      <c r="C662" t="s">
        <v>303</v>
      </c>
      <c r="D662">
        <v>29</v>
      </c>
      <c r="E662" t="s">
        <v>7</v>
      </c>
      <c r="F662" t="s">
        <v>8</v>
      </c>
      <c r="G662">
        <v>0.13156184700000001</v>
      </c>
    </row>
    <row r="664" spans="2:12" x14ac:dyDescent="0.3"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9</v>
      </c>
      <c r="I664" t="s">
        <v>10</v>
      </c>
      <c r="J664" t="s">
        <v>11</v>
      </c>
      <c r="K664" t="s">
        <v>12</v>
      </c>
      <c r="L664" t="s">
        <v>13</v>
      </c>
    </row>
    <row r="665" spans="2:12" x14ac:dyDescent="0.3">
      <c r="B665">
        <v>30</v>
      </c>
      <c r="C665" t="s">
        <v>304</v>
      </c>
      <c r="D665">
        <v>0</v>
      </c>
      <c r="E665" t="s">
        <v>7</v>
      </c>
      <c r="F665" t="s">
        <v>8</v>
      </c>
      <c r="G665">
        <v>0.14173551000000001</v>
      </c>
      <c r="H665">
        <f>SUM(G665:G693)/I$2</f>
        <v>0.1384784519310345</v>
      </c>
      <c r="I665">
        <v>29</v>
      </c>
      <c r="J665">
        <f>CONFIDENCE(K$2,L665,I$2)</f>
        <v>7.6282778585459569E-4</v>
      </c>
      <c r="K665">
        <v>0.01</v>
      </c>
      <c r="L665">
        <f>STDEV(G665:G693)</f>
        <v>1.5948080645828084E-3</v>
      </c>
    </row>
    <row r="666" spans="2:12" x14ac:dyDescent="0.3">
      <c r="C666" t="s">
        <v>305</v>
      </c>
      <c r="D666">
        <v>1</v>
      </c>
      <c r="E666" t="s">
        <v>7</v>
      </c>
      <c r="F666" t="s">
        <v>8</v>
      </c>
      <c r="G666">
        <v>0.13631837999999999</v>
      </c>
    </row>
    <row r="667" spans="2:12" x14ac:dyDescent="0.3">
      <c r="C667" t="s">
        <v>306</v>
      </c>
      <c r="D667">
        <v>2</v>
      </c>
      <c r="E667" t="s">
        <v>7</v>
      </c>
      <c r="F667" t="s">
        <v>8</v>
      </c>
      <c r="G667">
        <v>0.137890445</v>
      </c>
    </row>
    <row r="668" spans="2:12" x14ac:dyDescent="0.3">
      <c r="C668" t="s">
        <v>307</v>
      </c>
      <c r="D668">
        <v>3</v>
      </c>
      <c r="E668" t="s">
        <v>7</v>
      </c>
      <c r="F668" t="s">
        <v>8</v>
      </c>
      <c r="G668">
        <v>0.138301121</v>
      </c>
    </row>
    <row r="669" spans="2:12" x14ac:dyDescent="0.3">
      <c r="C669" t="s">
        <v>308</v>
      </c>
      <c r="D669">
        <v>5</v>
      </c>
      <c r="E669" t="s">
        <v>7</v>
      </c>
      <c r="F669" t="s">
        <v>8</v>
      </c>
      <c r="G669">
        <v>0.137371364</v>
      </c>
    </row>
    <row r="670" spans="2:12" x14ac:dyDescent="0.3">
      <c r="C670" t="s">
        <v>309</v>
      </c>
      <c r="D670">
        <v>6</v>
      </c>
      <c r="E670" t="s">
        <v>7</v>
      </c>
      <c r="F670" t="s">
        <v>8</v>
      </c>
      <c r="G670">
        <v>0.13644741599999999</v>
      </c>
    </row>
    <row r="671" spans="2:12" x14ac:dyDescent="0.3">
      <c r="C671" t="s">
        <v>310</v>
      </c>
      <c r="D671">
        <v>7</v>
      </c>
      <c r="E671" t="s">
        <v>7</v>
      </c>
      <c r="F671" t="s">
        <v>8</v>
      </c>
      <c r="G671">
        <v>0.13966937600000001</v>
      </c>
    </row>
    <row r="672" spans="2:12" x14ac:dyDescent="0.3">
      <c r="C672" t="s">
        <v>311</v>
      </c>
      <c r="D672">
        <v>8</v>
      </c>
      <c r="E672" t="s">
        <v>7</v>
      </c>
      <c r="F672" t="s">
        <v>8</v>
      </c>
      <c r="G672">
        <v>0.14005664200000001</v>
      </c>
    </row>
    <row r="673" spans="3:7" x14ac:dyDescent="0.3">
      <c r="C673" t="s">
        <v>312</v>
      </c>
      <c r="D673">
        <v>9</v>
      </c>
      <c r="E673" t="s">
        <v>7</v>
      </c>
      <c r="F673" t="s">
        <v>8</v>
      </c>
      <c r="G673">
        <v>0.13847487</v>
      </c>
    </row>
    <row r="674" spans="3:7" x14ac:dyDescent="0.3">
      <c r="C674" t="s">
        <v>313</v>
      </c>
      <c r="D674">
        <v>10</v>
      </c>
      <c r="E674" t="s">
        <v>7</v>
      </c>
      <c r="F674" t="s">
        <v>8</v>
      </c>
      <c r="G674">
        <v>0.13742246599999999</v>
      </c>
    </row>
    <row r="675" spans="3:7" x14ac:dyDescent="0.3">
      <c r="C675" t="s">
        <v>314</v>
      </c>
      <c r="D675">
        <v>11</v>
      </c>
      <c r="E675" t="s">
        <v>7</v>
      </c>
      <c r="F675" t="s">
        <v>8</v>
      </c>
      <c r="G675">
        <v>0.138716175</v>
      </c>
    </row>
    <row r="676" spans="3:7" x14ac:dyDescent="0.3">
      <c r="C676" t="s">
        <v>315</v>
      </c>
      <c r="D676">
        <v>12</v>
      </c>
      <c r="E676" t="s">
        <v>7</v>
      </c>
      <c r="F676" t="s">
        <v>8</v>
      </c>
      <c r="G676">
        <v>0.138005078</v>
      </c>
    </row>
    <row r="677" spans="3:7" x14ac:dyDescent="0.3">
      <c r="C677" t="s">
        <v>316</v>
      </c>
      <c r="D677">
        <v>13</v>
      </c>
      <c r="E677" t="s">
        <v>7</v>
      </c>
      <c r="F677" t="s">
        <v>8</v>
      </c>
      <c r="G677">
        <v>0.13715200499999999</v>
      </c>
    </row>
    <row r="678" spans="3:7" x14ac:dyDescent="0.3">
      <c r="C678" t="s">
        <v>317</v>
      </c>
      <c r="D678">
        <v>14</v>
      </c>
      <c r="E678" t="s">
        <v>7</v>
      </c>
      <c r="F678" t="s">
        <v>8</v>
      </c>
      <c r="G678">
        <v>0.13799952400000001</v>
      </c>
    </row>
    <row r="679" spans="3:7" x14ac:dyDescent="0.3">
      <c r="C679" t="s">
        <v>318</v>
      </c>
      <c r="D679">
        <v>15</v>
      </c>
      <c r="E679" t="s">
        <v>7</v>
      </c>
      <c r="F679" t="s">
        <v>8</v>
      </c>
      <c r="G679">
        <v>0.136272589</v>
      </c>
    </row>
    <row r="680" spans="3:7" x14ac:dyDescent="0.3">
      <c r="C680" t="s">
        <v>319</v>
      </c>
      <c r="D680">
        <v>16</v>
      </c>
      <c r="E680" t="s">
        <v>7</v>
      </c>
      <c r="F680" t="s">
        <v>8</v>
      </c>
      <c r="G680">
        <v>0.13831737899999999</v>
      </c>
    </row>
    <row r="681" spans="3:7" x14ac:dyDescent="0.3">
      <c r="C681" t="s">
        <v>320</v>
      </c>
      <c r="D681">
        <v>17</v>
      </c>
      <c r="E681" t="s">
        <v>7</v>
      </c>
      <c r="F681" t="s">
        <v>8</v>
      </c>
      <c r="G681">
        <v>0.13985911200000001</v>
      </c>
    </row>
    <row r="682" spans="3:7" x14ac:dyDescent="0.3">
      <c r="C682" t="s">
        <v>321</v>
      </c>
      <c r="D682">
        <v>18</v>
      </c>
      <c r="E682" t="s">
        <v>7</v>
      </c>
      <c r="F682" t="s">
        <v>8</v>
      </c>
      <c r="G682">
        <v>0.13804533299999999</v>
      </c>
    </row>
    <row r="683" spans="3:7" x14ac:dyDescent="0.3">
      <c r="C683" t="s">
        <v>322</v>
      </c>
      <c r="D683">
        <v>19</v>
      </c>
      <c r="E683" t="s">
        <v>7</v>
      </c>
      <c r="F683" t="s">
        <v>8</v>
      </c>
      <c r="G683">
        <v>0.14039573899999999</v>
      </c>
    </row>
    <row r="684" spans="3:7" x14ac:dyDescent="0.3">
      <c r="C684" t="s">
        <v>323</v>
      </c>
      <c r="D684">
        <v>20</v>
      </c>
      <c r="E684" t="s">
        <v>7</v>
      </c>
      <c r="F684" t="s">
        <v>8</v>
      </c>
      <c r="G684">
        <v>0.137783875</v>
      </c>
    </row>
    <row r="685" spans="3:7" x14ac:dyDescent="0.3">
      <c r="C685" t="s">
        <v>324</v>
      </c>
      <c r="D685">
        <v>21</v>
      </c>
      <c r="E685" t="s">
        <v>7</v>
      </c>
      <c r="F685" t="s">
        <v>8</v>
      </c>
      <c r="G685">
        <v>0.137515742</v>
      </c>
    </row>
    <row r="686" spans="3:7" x14ac:dyDescent="0.3">
      <c r="C686" t="s">
        <v>325</v>
      </c>
      <c r="D686">
        <v>22</v>
      </c>
      <c r="E686" t="s">
        <v>7</v>
      </c>
      <c r="F686" t="s">
        <v>8</v>
      </c>
      <c r="G686">
        <v>0.13945144400000001</v>
      </c>
    </row>
    <row r="687" spans="3:7" x14ac:dyDescent="0.3">
      <c r="C687" t="s">
        <v>326</v>
      </c>
      <c r="D687">
        <v>23</v>
      </c>
      <c r="E687" t="s">
        <v>7</v>
      </c>
      <c r="F687" t="s">
        <v>8</v>
      </c>
      <c r="G687">
        <v>0.13928230899999999</v>
      </c>
    </row>
    <row r="688" spans="3:7" x14ac:dyDescent="0.3">
      <c r="C688" t="s">
        <v>327</v>
      </c>
      <c r="D688">
        <v>24</v>
      </c>
      <c r="E688" t="s">
        <v>7</v>
      </c>
      <c r="F688" t="s">
        <v>8</v>
      </c>
      <c r="G688">
        <v>0.14022215900000001</v>
      </c>
    </row>
    <row r="689" spans="3:7" x14ac:dyDescent="0.3">
      <c r="C689" t="s">
        <v>328</v>
      </c>
      <c r="D689">
        <v>25</v>
      </c>
      <c r="E689" t="s">
        <v>7</v>
      </c>
      <c r="F689" t="s">
        <v>8</v>
      </c>
      <c r="G689">
        <v>0.136487937</v>
      </c>
    </row>
    <row r="690" spans="3:7" x14ac:dyDescent="0.3">
      <c r="C690" t="s">
        <v>329</v>
      </c>
      <c r="D690">
        <v>26</v>
      </c>
      <c r="E690" t="s">
        <v>7</v>
      </c>
      <c r="F690" t="s">
        <v>8</v>
      </c>
      <c r="G690">
        <v>0.136343503</v>
      </c>
    </row>
    <row r="691" spans="3:7" x14ac:dyDescent="0.3">
      <c r="C691" t="s">
        <v>330</v>
      </c>
      <c r="D691">
        <v>27</v>
      </c>
      <c r="E691" t="s">
        <v>7</v>
      </c>
      <c r="F691" t="s">
        <v>8</v>
      </c>
      <c r="G691">
        <v>0.13795009899999999</v>
      </c>
    </row>
    <row r="692" spans="3:7" x14ac:dyDescent="0.3">
      <c r="C692" t="s">
        <v>331</v>
      </c>
      <c r="D692">
        <v>28</v>
      </c>
      <c r="E692" t="s">
        <v>7</v>
      </c>
      <c r="F692" t="s">
        <v>8</v>
      </c>
      <c r="G692">
        <v>0.14003824400000001</v>
      </c>
    </row>
    <row r="693" spans="3:7" x14ac:dyDescent="0.3">
      <c r="C693" t="s">
        <v>332</v>
      </c>
      <c r="D693">
        <v>29</v>
      </c>
      <c r="E693" t="s">
        <v>7</v>
      </c>
      <c r="F693" t="s">
        <v>8</v>
      </c>
      <c r="G693">
        <v>0.14234927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0"/>
  <sheetViews>
    <sheetView workbookViewId="0">
      <selection activeCell="Q59" sqref="Q59"/>
    </sheetView>
  </sheetViews>
  <sheetFormatPr defaultRowHeight="14.4" x14ac:dyDescent="0.3"/>
  <cols>
    <col min="4" max="4" width="14.109375" bestFit="1" customWidth="1"/>
    <col min="7" max="7" width="27.109375" customWidth="1"/>
  </cols>
  <sheetData>
    <row r="1" spans="1:14" x14ac:dyDescent="0.3">
      <c r="A1" t="s">
        <v>333</v>
      </c>
      <c r="B1" t="s">
        <v>1</v>
      </c>
      <c r="C1" t="s">
        <v>3</v>
      </c>
      <c r="D1" t="s">
        <v>653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</v>
      </c>
      <c r="L1" t="s">
        <v>9</v>
      </c>
      <c r="M1" t="s">
        <v>11</v>
      </c>
      <c r="N1" t="s">
        <v>333</v>
      </c>
    </row>
    <row r="2" spans="1:14" x14ac:dyDescent="0.3">
      <c r="A2">
        <v>2.1</v>
      </c>
      <c r="B2">
        <v>0.5</v>
      </c>
      <c r="C2">
        <v>0</v>
      </c>
      <c r="D2">
        <v>2.3916672999999999E-2</v>
      </c>
      <c r="E2">
        <f>SUM(D2:D30)/F$2</f>
        <v>2.2984031793103446E-2</v>
      </c>
      <c r="F2">
        <v>29</v>
      </c>
      <c r="G2">
        <f>CONFIDENCE(H$2,I2,F$2)</f>
        <v>4.161068230782777E-4</v>
      </c>
      <c r="H2">
        <v>0.01</v>
      </c>
      <c r="I2">
        <f>STDEV(D2:D30)</f>
        <v>8.699349046780284E-4</v>
      </c>
      <c r="K2">
        <v>0.5</v>
      </c>
      <c r="L2">
        <v>281.8213842997306</v>
      </c>
      <c r="M2">
        <v>101.27044810913452</v>
      </c>
      <c r="N2">
        <v>0.1</v>
      </c>
    </row>
    <row r="3" spans="1:14" x14ac:dyDescent="0.3">
      <c r="C3">
        <v>1</v>
      </c>
      <c r="D3">
        <v>2.4256053999999999E-2</v>
      </c>
      <c r="K3">
        <v>1</v>
      </c>
      <c r="L3">
        <v>204.8682110504476</v>
      </c>
      <c r="M3">
        <v>74.23260132803658</v>
      </c>
    </row>
    <row r="4" spans="1:14" x14ac:dyDescent="0.3">
      <c r="C4">
        <v>2</v>
      </c>
      <c r="D4">
        <v>2.3450697999999999E-2</v>
      </c>
      <c r="K4">
        <v>2</v>
      </c>
      <c r="L4">
        <v>171.82637654482758</v>
      </c>
      <c r="M4">
        <v>62.198682140226857</v>
      </c>
    </row>
    <row r="5" spans="1:14" x14ac:dyDescent="0.3">
      <c r="C5">
        <v>3</v>
      </c>
      <c r="D5">
        <v>2.3225544000000001E-2</v>
      </c>
      <c r="K5">
        <v>3</v>
      </c>
      <c r="L5">
        <v>162.32924671724143</v>
      </c>
      <c r="M5">
        <v>58.620525101298</v>
      </c>
    </row>
    <row r="6" spans="1:14" x14ac:dyDescent="0.3">
      <c r="C6">
        <v>4</v>
      </c>
      <c r="D6">
        <v>2.3024263E-2</v>
      </c>
      <c r="K6">
        <v>4</v>
      </c>
      <c r="L6">
        <v>158.61934615482761</v>
      </c>
      <c r="M6">
        <v>57.118633859803595</v>
      </c>
    </row>
    <row r="7" spans="1:14" x14ac:dyDescent="0.3">
      <c r="C7">
        <v>5</v>
      </c>
      <c r="D7">
        <v>2.4076110000000001E-2</v>
      </c>
      <c r="K7">
        <v>5</v>
      </c>
      <c r="L7">
        <v>157.65651318206895</v>
      </c>
      <c r="M7">
        <v>56.814000207190482</v>
      </c>
    </row>
    <row r="8" spans="1:14" x14ac:dyDescent="0.3">
      <c r="C8">
        <v>6</v>
      </c>
      <c r="D8">
        <v>2.2538547999999999E-2</v>
      </c>
      <c r="K8">
        <v>10</v>
      </c>
      <c r="L8">
        <v>173.23190067931037</v>
      </c>
      <c r="M8">
        <v>61.337136743737766</v>
      </c>
    </row>
    <row r="9" spans="1:14" x14ac:dyDescent="0.3">
      <c r="C9">
        <v>7</v>
      </c>
      <c r="D9">
        <v>2.3095135999999999E-2</v>
      </c>
      <c r="K9">
        <v>15</v>
      </c>
      <c r="L9">
        <v>267.19184673448279</v>
      </c>
      <c r="M9">
        <v>79.832409180873242</v>
      </c>
    </row>
    <row r="10" spans="1:14" x14ac:dyDescent="0.3">
      <c r="C10">
        <v>8</v>
      </c>
      <c r="D10">
        <v>2.236846E-2</v>
      </c>
      <c r="K10">
        <v>20</v>
      </c>
      <c r="L10">
        <v>745.6190491103448</v>
      </c>
      <c r="M10">
        <v>139.17156982126821</v>
      </c>
    </row>
    <row r="11" spans="1:14" x14ac:dyDescent="0.3">
      <c r="C11">
        <v>9</v>
      </c>
      <c r="D11">
        <v>2.1886959000000001E-2</v>
      </c>
      <c r="K11">
        <v>25</v>
      </c>
      <c r="L11">
        <v>2359.6991886896549</v>
      </c>
      <c r="M11">
        <v>396.7372279677445</v>
      </c>
    </row>
    <row r="12" spans="1:14" x14ac:dyDescent="0.3">
      <c r="C12">
        <v>10</v>
      </c>
      <c r="D12">
        <v>2.2902104999999999E-2</v>
      </c>
      <c r="K12">
        <v>30</v>
      </c>
      <c r="L12">
        <v>8946.4871296896563</v>
      </c>
      <c r="M12">
        <v>2320.4168180904726</v>
      </c>
    </row>
    <row r="13" spans="1:14" x14ac:dyDescent="0.3">
      <c r="C13">
        <v>11</v>
      </c>
      <c r="D13">
        <v>2.4049852E-2</v>
      </c>
    </row>
    <row r="14" spans="1:14" x14ac:dyDescent="0.3">
      <c r="C14">
        <v>12</v>
      </c>
      <c r="D14">
        <v>2.2359838999999999E-2</v>
      </c>
      <c r="K14" t="s">
        <v>1</v>
      </c>
      <c r="L14" t="s">
        <v>9</v>
      </c>
      <c r="M14" t="s">
        <v>11</v>
      </c>
      <c r="N14" t="s">
        <v>333</v>
      </c>
    </row>
    <row r="15" spans="1:14" x14ac:dyDescent="0.3">
      <c r="C15">
        <v>13</v>
      </c>
      <c r="D15">
        <v>2.30332E-2</v>
      </c>
      <c r="K15">
        <v>0.5</v>
      </c>
      <c r="L15">
        <v>0.22467222748275859</v>
      </c>
      <c r="M15">
        <v>8.9273216524195561E-3</v>
      </c>
      <c r="N15">
        <v>0.6</v>
      </c>
    </row>
    <row r="16" spans="1:14" x14ac:dyDescent="0.3">
      <c r="C16">
        <v>14</v>
      </c>
      <c r="D16">
        <v>2.3265807999999999E-2</v>
      </c>
      <c r="K16">
        <v>1</v>
      </c>
      <c r="L16">
        <v>8.1064722931034464E-2</v>
      </c>
      <c r="M16">
        <v>1.3949473685421297E-3</v>
      </c>
    </row>
    <row r="17" spans="2:14" x14ac:dyDescent="0.3">
      <c r="C17">
        <v>15</v>
      </c>
      <c r="D17">
        <v>2.1854458E-2</v>
      </c>
      <c r="K17">
        <v>2</v>
      </c>
      <c r="L17">
        <v>5.4223584206896547E-2</v>
      </c>
      <c r="M17">
        <v>8.2839686124086315E-4</v>
      </c>
    </row>
    <row r="18" spans="2:14" x14ac:dyDescent="0.3">
      <c r="C18">
        <v>16</v>
      </c>
      <c r="D18">
        <v>2.1142702999999999E-2</v>
      </c>
      <c r="K18">
        <v>3</v>
      </c>
      <c r="L18">
        <v>4.6543961413793099E-2</v>
      </c>
      <c r="M18">
        <v>7.351166174564169E-4</v>
      </c>
    </row>
    <row r="19" spans="2:14" x14ac:dyDescent="0.3">
      <c r="C19">
        <v>17</v>
      </c>
      <c r="D19">
        <v>2.3357208000000001E-2</v>
      </c>
      <c r="K19">
        <v>4</v>
      </c>
      <c r="L19">
        <v>4.3162221448275855E-2</v>
      </c>
      <c r="M19">
        <v>7.0056304721240507E-4</v>
      </c>
    </row>
    <row r="20" spans="2:14" x14ac:dyDescent="0.3">
      <c r="C20">
        <v>18</v>
      </c>
      <c r="D20">
        <v>2.3169347E-2</v>
      </c>
      <c r="K20">
        <v>5</v>
      </c>
      <c r="L20">
        <v>4.1110825689655177E-2</v>
      </c>
      <c r="M20">
        <v>7.4476023718340499E-4</v>
      </c>
    </row>
    <row r="21" spans="2:14" x14ac:dyDescent="0.3">
      <c r="C21">
        <v>19</v>
      </c>
      <c r="D21">
        <v>2.2741971E-2</v>
      </c>
      <c r="K21">
        <v>10</v>
      </c>
      <c r="L21">
        <v>3.8681019413793087E-2</v>
      </c>
      <c r="M21">
        <v>7.3906175705446865E-4</v>
      </c>
    </row>
    <row r="22" spans="2:14" x14ac:dyDescent="0.3">
      <c r="C22">
        <v>20</v>
      </c>
      <c r="D22">
        <v>2.5247314E-2</v>
      </c>
      <c r="K22">
        <v>15</v>
      </c>
      <c r="L22">
        <v>4.1178730275862059E-2</v>
      </c>
      <c r="M22">
        <v>8.5479871809460541E-4</v>
      </c>
    </row>
    <row r="23" spans="2:14" x14ac:dyDescent="0.3">
      <c r="C23">
        <v>21</v>
      </c>
      <c r="D23">
        <v>2.1257623999999999E-2</v>
      </c>
      <c r="K23">
        <v>20</v>
      </c>
      <c r="L23">
        <v>4.6006203206896551E-2</v>
      </c>
      <c r="M23">
        <v>1.0034872444556924E-3</v>
      </c>
    </row>
    <row r="24" spans="2:14" x14ac:dyDescent="0.3">
      <c r="C24">
        <v>22</v>
      </c>
      <c r="D24">
        <v>2.2850895999999999E-2</v>
      </c>
      <c r="K24">
        <v>25</v>
      </c>
      <c r="L24">
        <v>5.3567597655172411E-2</v>
      </c>
      <c r="M24">
        <v>1.5978395486952912E-3</v>
      </c>
    </row>
    <row r="25" spans="2:14" x14ac:dyDescent="0.3">
      <c r="C25">
        <v>23</v>
      </c>
      <c r="D25">
        <v>2.3301108000000001E-2</v>
      </c>
      <c r="K25">
        <v>30</v>
      </c>
      <c r="L25">
        <v>6.5802839793103446E-2</v>
      </c>
      <c r="M25">
        <v>2.8543358592227615E-3</v>
      </c>
    </row>
    <row r="26" spans="2:14" x14ac:dyDescent="0.3">
      <c r="C26">
        <v>24</v>
      </c>
      <c r="D26">
        <v>2.222963E-2</v>
      </c>
    </row>
    <row r="27" spans="2:14" x14ac:dyDescent="0.3">
      <c r="C27">
        <v>25</v>
      </c>
      <c r="D27">
        <v>2.271654E-2</v>
      </c>
      <c r="K27" t="s">
        <v>1</v>
      </c>
      <c r="L27" t="s">
        <v>9</v>
      </c>
      <c r="M27" t="s">
        <v>11</v>
      </c>
      <c r="N27" t="s">
        <v>333</v>
      </c>
    </row>
    <row r="28" spans="2:14" x14ac:dyDescent="0.3">
      <c r="C28">
        <v>26</v>
      </c>
      <c r="D28">
        <v>2.2976646999999999E-2</v>
      </c>
      <c r="K28">
        <v>0.5</v>
      </c>
      <c r="L28">
        <v>5.8816748034482752E-2</v>
      </c>
      <c r="M28">
        <v>1.0197117485171347E-3</v>
      </c>
      <c r="N28">
        <v>1.1000000000000001</v>
      </c>
    </row>
    <row r="29" spans="2:14" x14ac:dyDescent="0.3">
      <c r="C29">
        <v>27</v>
      </c>
      <c r="D29">
        <v>2.3006511E-2</v>
      </c>
      <c r="K29">
        <v>1</v>
      </c>
      <c r="L29">
        <v>2.6888112620689655E-2</v>
      </c>
      <c r="M29">
        <v>3.8485180448092672E-4</v>
      </c>
    </row>
    <row r="30" spans="2:14" x14ac:dyDescent="0.3">
      <c r="C30">
        <v>28</v>
      </c>
      <c r="D30">
        <v>2.3235716E-2</v>
      </c>
      <c r="K30">
        <v>2</v>
      </c>
      <c r="L30">
        <v>1.7192747862068966E-2</v>
      </c>
      <c r="M30">
        <v>2.7141699112680315E-4</v>
      </c>
    </row>
    <row r="31" spans="2:14" x14ac:dyDescent="0.3">
      <c r="K31">
        <v>3</v>
      </c>
      <c r="L31">
        <v>1.3917665103448275E-2</v>
      </c>
      <c r="M31">
        <v>2.7456924708491514E-4</v>
      </c>
    </row>
    <row r="32" spans="2:14" x14ac:dyDescent="0.3">
      <c r="B32" t="s">
        <v>1</v>
      </c>
      <c r="C32" t="s">
        <v>3</v>
      </c>
      <c r="D32" t="s">
        <v>653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K32">
        <v>4</v>
      </c>
      <c r="L32">
        <v>1.2609867965517243E-2</v>
      </c>
      <c r="M32">
        <v>2.2204000834257677E-4</v>
      </c>
    </row>
    <row r="33" spans="2:14" x14ac:dyDescent="0.3">
      <c r="B33">
        <v>1</v>
      </c>
      <c r="C33">
        <v>0</v>
      </c>
      <c r="D33">
        <v>1.0782368000000001E-2</v>
      </c>
      <c r="E33">
        <f>SUM(D33:D61)/F$2</f>
        <v>1.0468611206896553E-2</v>
      </c>
      <c r="F33">
        <v>29</v>
      </c>
      <c r="G33">
        <f>CONFIDENCE(H$2,I33,F$2)</f>
        <v>1.7763198776480848E-4</v>
      </c>
      <c r="H33">
        <v>0.01</v>
      </c>
      <c r="I33">
        <f>STDEV(D33:D61)</f>
        <v>3.7136681682068361E-4</v>
      </c>
      <c r="K33">
        <v>5</v>
      </c>
      <c r="L33">
        <v>1.1650575620689656E-2</v>
      </c>
      <c r="M33">
        <v>2.6082190940555228E-4</v>
      </c>
    </row>
    <row r="34" spans="2:14" x14ac:dyDescent="0.3">
      <c r="C34">
        <v>1</v>
      </c>
      <c r="D34">
        <v>1.0768101E-2</v>
      </c>
      <c r="K34">
        <v>10</v>
      </c>
      <c r="L34">
        <v>1.0294446344827587E-2</v>
      </c>
      <c r="M34">
        <v>2.4160981861099989E-4</v>
      </c>
    </row>
    <row r="35" spans="2:14" x14ac:dyDescent="0.3">
      <c r="C35">
        <v>2</v>
      </c>
      <c r="D35">
        <v>1.0789942E-2</v>
      </c>
      <c r="K35">
        <v>15</v>
      </c>
      <c r="L35">
        <v>1.0466269137931035E-2</v>
      </c>
      <c r="M35">
        <v>2.7051770338967502E-4</v>
      </c>
    </row>
    <row r="36" spans="2:14" x14ac:dyDescent="0.3">
      <c r="C36">
        <v>3</v>
      </c>
      <c r="D36">
        <v>1.0496165E-2</v>
      </c>
      <c r="K36">
        <v>20</v>
      </c>
      <c r="L36">
        <v>1.1259184275862071E-2</v>
      </c>
      <c r="M36">
        <v>3.5069221956413532E-4</v>
      </c>
    </row>
    <row r="37" spans="2:14" x14ac:dyDescent="0.3">
      <c r="C37">
        <v>4</v>
      </c>
      <c r="D37">
        <v>1.0649193E-2</v>
      </c>
      <c r="K37">
        <v>25</v>
      </c>
      <c r="L37">
        <v>1.2672535413793106E-2</v>
      </c>
      <c r="M37">
        <v>3.0726699907858055E-4</v>
      </c>
    </row>
    <row r="38" spans="2:14" x14ac:dyDescent="0.3">
      <c r="C38">
        <v>5</v>
      </c>
      <c r="D38">
        <v>1.085305E-2</v>
      </c>
      <c r="K38">
        <v>30</v>
      </c>
      <c r="L38">
        <v>1.4366141344827587E-2</v>
      </c>
      <c r="M38">
        <v>4.9327409702579336E-4</v>
      </c>
    </row>
    <row r="39" spans="2:14" x14ac:dyDescent="0.3">
      <c r="C39">
        <v>6</v>
      </c>
      <c r="D39">
        <v>1.0403321E-2</v>
      </c>
    </row>
    <row r="40" spans="2:14" x14ac:dyDescent="0.3">
      <c r="C40">
        <v>7</v>
      </c>
      <c r="D40">
        <v>1.0547838E-2</v>
      </c>
      <c r="K40" t="s">
        <v>1</v>
      </c>
      <c r="L40" t="s">
        <v>9</v>
      </c>
      <c r="M40" t="s">
        <v>11</v>
      </c>
      <c r="N40" t="s">
        <v>333</v>
      </c>
    </row>
    <row r="41" spans="2:14" x14ac:dyDescent="0.3">
      <c r="C41">
        <v>8</v>
      </c>
      <c r="D41">
        <v>9.979244E-3</v>
      </c>
      <c r="K41">
        <v>0.5</v>
      </c>
      <c r="L41">
        <v>3.3348953758620695E-2</v>
      </c>
      <c r="M41">
        <v>5.4284218580809523E-4</v>
      </c>
      <c r="N41">
        <v>1.6</v>
      </c>
    </row>
    <row r="42" spans="2:14" x14ac:dyDescent="0.3">
      <c r="C42">
        <v>9</v>
      </c>
      <c r="D42">
        <v>1.0091062E-2</v>
      </c>
      <c r="K42">
        <v>1</v>
      </c>
      <c r="L42">
        <v>1.5257506137931033E-2</v>
      </c>
      <c r="M42">
        <v>2.5631158709596885E-4</v>
      </c>
    </row>
    <row r="43" spans="2:14" x14ac:dyDescent="0.3">
      <c r="C43">
        <v>10</v>
      </c>
      <c r="D43">
        <v>1.0514182E-2</v>
      </c>
      <c r="K43">
        <v>2</v>
      </c>
      <c r="L43">
        <v>9.290282241379311E-3</v>
      </c>
      <c r="M43">
        <v>2.0254879334001953E-4</v>
      </c>
    </row>
    <row r="44" spans="2:14" x14ac:dyDescent="0.3">
      <c r="C44">
        <v>11</v>
      </c>
      <c r="D44">
        <v>1.1191849E-2</v>
      </c>
      <c r="K44">
        <v>3</v>
      </c>
      <c r="L44">
        <v>7.335484379310345E-3</v>
      </c>
      <c r="M44">
        <v>1.8827977597206318E-4</v>
      </c>
    </row>
    <row r="45" spans="2:14" x14ac:dyDescent="0.3">
      <c r="C45">
        <v>12</v>
      </c>
      <c r="D45">
        <v>1.0208493000000001E-2</v>
      </c>
      <c r="K45">
        <v>4</v>
      </c>
      <c r="L45">
        <v>6.4652703103448275E-3</v>
      </c>
      <c r="M45">
        <v>1.509964669795349E-4</v>
      </c>
    </row>
    <row r="46" spans="2:14" x14ac:dyDescent="0.3">
      <c r="C46">
        <v>13</v>
      </c>
      <c r="D46">
        <v>1.0681859E-2</v>
      </c>
      <c r="K46">
        <v>5</v>
      </c>
      <c r="L46">
        <v>5.9084253448275868E-3</v>
      </c>
      <c r="M46">
        <v>1.4873777835121442E-4</v>
      </c>
    </row>
    <row r="47" spans="2:14" x14ac:dyDescent="0.3">
      <c r="C47">
        <v>14</v>
      </c>
      <c r="D47">
        <v>1.0537602E-2</v>
      </c>
      <c r="K47">
        <v>10</v>
      </c>
      <c r="L47">
        <v>4.9911212896317702E-3</v>
      </c>
      <c r="M47">
        <v>1.1625158617253096E-4</v>
      </c>
    </row>
    <row r="48" spans="2:14" x14ac:dyDescent="0.3">
      <c r="C48">
        <v>15</v>
      </c>
      <c r="D48">
        <v>9.9879459999999993E-3</v>
      </c>
      <c r="K48">
        <v>15</v>
      </c>
      <c r="L48">
        <v>4.9539212758620676E-3</v>
      </c>
      <c r="M48">
        <v>1.3064261255831653E-4</v>
      </c>
    </row>
    <row r="49" spans="2:14" x14ac:dyDescent="0.3">
      <c r="C49">
        <v>16</v>
      </c>
      <c r="D49">
        <v>1.0096419000000001E-2</v>
      </c>
      <c r="K49">
        <v>20</v>
      </c>
      <c r="L49">
        <v>5.2786706551724129E-3</v>
      </c>
      <c r="M49">
        <v>1.4731990360072241E-4</v>
      </c>
    </row>
    <row r="50" spans="2:14" x14ac:dyDescent="0.3">
      <c r="C50">
        <v>17</v>
      </c>
      <c r="D50">
        <v>1.0527188999999999E-2</v>
      </c>
      <c r="K50">
        <v>25</v>
      </c>
      <c r="L50">
        <v>5.770133310344829E-3</v>
      </c>
      <c r="M50">
        <v>1.5364122768506556E-4</v>
      </c>
    </row>
    <row r="51" spans="2:14" x14ac:dyDescent="0.3">
      <c r="C51">
        <v>18</v>
      </c>
      <c r="D51">
        <v>1.0397669999999999E-2</v>
      </c>
      <c r="K51">
        <v>30</v>
      </c>
      <c r="L51">
        <v>6.5041435517241382E-3</v>
      </c>
      <c r="M51">
        <v>2.0110517206103416E-4</v>
      </c>
    </row>
    <row r="52" spans="2:14" x14ac:dyDescent="0.3">
      <c r="C52">
        <v>19</v>
      </c>
      <c r="D52">
        <v>1.0507437999999999E-2</v>
      </c>
    </row>
    <row r="53" spans="2:14" x14ac:dyDescent="0.3">
      <c r="C53">
        <v>20</v>
      </c>
      <c r="D53">
        <v>1.1411818000000001E-2</v>
      </c>
      <c r="K53" t="s">
        <v>1</v>
      </c>
      <c r="L53" t="s">
        <v>9</v>
      </c>
      <c r="M53" t="s">
        <v>11</v>
      </c>
      <c r="N53" t="s">
        <v>333</v>
      </c>
    </row>
    <row r="54" spans="2:14" x14ac:dyDescent="0.3">
      <c r="C54">
        <v>21</v>
      </c>
      <c r="D54">
        <v>9.6547769999999998E-3</v>
      </c>
      <c r="K54">
        <v>0.5</v>
      </c>
      <c r="L54">
        <v>2.2984031793103446E-2</v>
      </c>
      <c r="M54">
        <v>4.161068230782777E-4</v>
      </c>
      <c r="N54">
        <v>2.1</v>
      </c>
    </row>
    <row r="55" spans="2:14" x14ac:dyDescent="0.3">
      <c r="C55">
        <v>22</v>
      </c>
      <c r="D55">
        <v>1.0219097E-2</v>
      </c>
      <c r="K55">
        <v>1</v>
      </c>
      <c r="L55">
        <v>1.0468611206896553E-2</v>
      </c>
      <c r="M55">
        <v>1.7763198776480848E-4</v>
      </c>
    </row>
    <row r="56" spans="2:14" x14ac:dyDescent="0.3">
      <c r="C56">
        <v>23</v>
      </c>
      <c r="D56">
        <v>1.0513974000000001E-2</v>
      </c>
      <c r="K56">
        <v>2</v>
      </c>
      <c r="L56">
        <v>6.1614895862068973E-3</v>
      </c>
      <c r="M56">
        <v>1.3585646878839293E-4</v>
      </c>
    </row>
    <row r="57" spans="2:14" x14ac:dyDescent="0.3">
      <c r="C57">
        <v>24</v>
      </c>
      <c r="D57">
        <v>1.00506E-2</v>
      </c>
      <c r="K57">
        <v>3</v>
      </c>
      <c r="L57">
        <v>4.7471125517241372E-3</v>
      </c>
      <c r="M57">
        <v>1.2154397168225438E-4</v>
      </c>
    </row>
    <row r="58" spans="2:14" x14ac:dyDescent="0.3">
      <c r="C58">
        <v>25</v>
      </c>
      <c r="D58">
        <v>1.0147351000000001E-2</v>
      </c>
      <c r="K58">
        <v>4</v>
      </c>
      <c r="L58">
        <v>4.0793589310344821E-3</v>
      </c>
      <c r="M58">
        <v>1.1810561361870872E-4</v>
      </c>
    </row>
    <row r="59" spans="2:14" x14ac:dyDescent="0.3">
      <c r="C59">
        <v>26</v>
      </c>
      <c r="D59">
        <v>1.0602935000000001E-2</v>
      </c>
      <c r="K59">
        <v>5</v>
      </c>
      <c r="L59">
        <v>3.7367238275862065E-3</v>
      </c>
      <c r="M59">
        <v>1.2459466642550154E-4</v>
      </c>
    </row>
    <row r="60" spans="2:14" x14ac:dyDescent="0.3">
      <c r="C60">
        <v>27</v>
      </c>
      <c r="D60">
        <v>1.0314812E-2</v>
      </c>
      <c r="K60">
        <v>10</v>
      </c>
      <c r="L60">
        <v>3.0346357586206896E-3</v>
      </c>
      <c r="M60">
        <v>1.1762702581926528E-4</v>
      </c>
    </row>
    <row r="61" spans="2:14" x14ac:dyDescent="0.3">
      <c r="C61">
        <v>28</v>
      </c>
      <c r="D61">
        <v>1.066343E-2</v>
      </c>
      <c r="K61">
        <v>15</v>
      </c>
      <c r="L61">
        <v>2.9481621379310349E-3</v>
      </c>
      <c r="M61">
        <v>1.2554261015831564E-4</v>
      </c>
    </row>
    <row r="62" spans="2:14" x14ac:dyDescent="0.3">
      <c r="K62">
        <v>20</v>
      </c>
      <c r="L62">
        <v>3.1560356551724135E-3</v>
      </c>
      <c r="M62">
        <v>1.1699279901088458E-4</v>
      </c>
    </row>
    <row r="63" spans="2:14" x14ac:dyDescent="0.3">
      <c r="B63" t="s">
        <v>1</v>
      </c>
      <c r="C63" t="s">
        <v>3</v>
      </c>
      <c r="D63" t="s">
        <v>653</v>
      </c>
      <c r="E63" t="s">
        <v>9</v>
      </c>
      <c r="F63" t="s">
        <v>10</v>
      </c>
      <c r="G63" t="s">
        <v>11</v>
      </c>
      <c r="H63" t="s">
        <v>12</v>
      </c>
      <c r="I63" t="s">
        <v>13</v>
      </c>
      <c r="K63">
        <v>25</v>
      </c>
      <c r="L63">
        <v>3.4193243103448267E-3</v>
      </c>
      <c r="M63">
        <v>1.7844675807013183E-4</v>
      </c>
    </row>
    <row r="64" spans="2:14" x14ac:dyDescent="0.3">
      <c r="B64">
        <v>2</v>
      </c>
      <c r="C64">
        <v>0</v>
      </c>
      <c r="D64">
        <v>5.9786489999999999E-3</v>
      </c>
      <c r="E64">
        <f>SUM(D64:D92)/F$2</f>
        <v>6.1614895862068973E-3</v>
      </c>
      <c r="F64">
        <v>29</v>
      </c>
      <c r="G64">
        <f>CONFIDENCE(H$2,I64,F$2)</f>
        <v>1.3585646878839293E-4</v>
      </c>
      <c r="H64">
        <v>0.01</v>
      </c>
      <c r="I64">
        <f>STDEV(D64:D92)</f>
        <v>2.8402871010622921E-4</v>
      </c>
      <c r="K64">
        <v>30</v>
      </c>
      <c r="L64">
        <v>3.8530281379310352E-3</v>
      </c>
      <c r="M64">
        <v>1.9733463512076638E-4</v>
      </c>
    </row>
    <row r="65" spans="3:4" x14ac:dyDescent="0.3">
      <c r="C65">
        <v>1</v>
      </c>
      <c r="D65">
        <v>6.4992269999999998E-3</v>
      </c>
    </row>
    <row r="66" spans="3:4" x14ac:dyDescent="0.3">
      <c r="C66">
        <v>2</v>
      </c>
      <c r="D66">
        <v>6.4345069999999999E-3</v>
      </c>
    </row>
    <row r="67" spans="3:4" x14ac:dyDescent="0.3">
      <c r="C67">
        <v>3</v>
      </c>
      <c r="D67">
        <v>6.1756349999999996E-3</v>
      </c>
    </row>
    <row r="68" spans="3:4" x14ac:dyDescent="0.3">
      <c r="C68">
        <v>4</v>
      </c>
      <c r="D68">
        <v>6.5040810000000001E-3</v>
      </c>
    </row>
    <row r="69" spans="3:4" x14ac:dyDescent="0.3">
      <c r="C69">
        <v>5</v>
      </c>
      <c r="D69">
        <v>6.0538550000000003E-3</v>
      </c>
    </row>
    <row r="70" spans="3:4" x14ac:dyDescent="0.3">
      <c r="C70">
        <v>6</v>
      </c>
      <c r="D70">
        <v>5.9870909999999999E-3</v>
      </c>
    </row>
    <row r="71" spans="3:4" x14ac:dyDescent="0.3">
      <c r="C71">
        <v>7</v>
      </c>
      <c r="D71">
        <v>6.0686280000000004E-3</v>
      </c>
    </row>
    <row r="72" spans="3:4" x14ac:dyDescent="0.3">
      <c r="C72">
        <v>8</v>
      </c>
      <c r="D72">
        <v>5.9112460000000002E-3</v>
      </c>
    </row>
    <row r="73" spans="3:4" x14ac:dyDescent="0.3">
      <c r="C73">
        <v>9</v>
      </c>
      <c r="D73">
        <v>5.8654900000000001E-3</v>
      </c>
    </row>
    <row r="74" spans="3:4" x14ac:dyDescent="0.3">
      <c r="C74">
        <v>10</v>
      </c>
      <c r="D74">
        <v>6.2237309999999997E-3</v>
      </c>
    </row>
    <row r="75" spans="3:4" x14ac:dyDescent="0.3">
      <c r="C75">
        <v>11</v>
      </c>
      <c r="D75">
        <v>6.8826770000000002E-3</v>
      </c>
    </row>
    <row r="76" spans="3:4" x14ac:dyDescent="0.3">
      <c r="C76">
        <v>12</v>
      </c>
      <c r="D76">
        <v>5.8790179999999997E-3</v>
      </c>
    </row>
    <row r="77" spans="3:4" x14ac:dyDescent="0.3">
      <c r="C77">
        <v>13</v>
      </c>
      <c r="D77">
        <v>6.3428470000000004E-3</v>
      </c>
    </row>
    <row r="78" spans="3:4" x14ac:dyDescent="0.3">
      <c r="C78">
        <v>14</v>
      </c>
      <c r="D78">
        <v>6.146065E-3</v>
      </c>
    </row>
    <row r="79" spans="3:4" x14ac:dyDescent="0.3">
      <c r="C79">
        <v>15</v>
      </c>
      <c r="D79">
        <v>5.9962990000000001E-3</v>
      </c>
    </row>
    <row r="80" spans="3:4" x14ac:dyDescent="0.3">
      <c r="C80">
        <v>16</v>
      </c>
      <c r="D80">
        <v>5.7362139999999999E-3</v>
      </c>
    </row>
    <row r="81" spans="2:9" x14ac:dyDescent="0.3">
      <c r="C81">
        <v>17</v>
      </c>
      <c r="D81">
        <v>6.0309320000000001E-3</v>
      </c>
    </row>
    <row r="82" spans="2:9" x14ac:dyDescent="0.3">
      <c r="C82">
        <v>18</v>
      </c>
      <c r="D82">
        <v>6.2239840000000001E-3</v>
      </c>
    </row>
    <row r="83" spans="2:9" x14ac:dyDescent="0.3">
      <c r="C83">
        <v>19</v>
      </c>
      <c r="D83">
        <v>6.3928190000000001E-3</v>
      </c>
    </row>
    <row r="84" spans="2:9" x14ac:dyDescent="0.3">
      <c r="C84">
        <v>20</v>
      </c>
      <c r="D84">
        <v>6.6714010000000004E-3</v>
      </c>
    </row>
    <row r="85" spans="2:9" x14ac:dyDescent="0.3">
      <c r="C85">
        <v>21</v>
      </c>
      <c r="D85">
        <v>5.7506450000000004E-3</v>
      </c>
    </row>
    <row r="86" spans="2:9" x14ac:dyDescent="0.3">
      <c r="C86">
        <v>22</v>
      </c>
      <c r="D86">
        <v>5.8964530000000003E-3</v>
      </c>
    </row>
    <row r="87" spans="2:9" x14ac:dyDescent="0.3">
      <c r="C87">
        <v>23</v>
      </c>
      <c r="D87">
        <v>6.370868E-3</v>
      </c>
    </row>
    <row r="88" spans="2:9" x14ac:dyDescent="0.3">
      <c r="C88">
        <v>24</v>
      </c>
      <c r="D88">
        <v>5.7782729999999996E-3</v>
      </c>
    </row>
    <row r="89" spans="2:9" x14ac:dyDescent="0.3">
      <c r="C89">
        <v>25</v>
      </c>
      <c r="D89">
        <v>6.0129270000000004E-3</v>
      </c>
    </row>
    <row r="90" spans="2:9" x14ac:dyDescent="0.3">
      <c r="C90">
        <v>26</v>
      </c>
      <c r="D90">
        <v>6.2529999999999999E-3</v>
      </c>
    </row>
    <row r="91" spans="2:9" x14ac:dyDescent="0.3">
      <c r="C91">
        <v>27</v>
      </c>
      <c r="D91">
        <v>6.1750140000000004E-3</v>
      </c>
    </row>
    <row r="92" spans="2:9" x14ac:dyDescent="0.3">
      <c r="C92">
        <v>28</v>
      </c>
      <c r="D92">
        <v>6.4416220000000001E-3</v>
      </c>
    </row>
    <row r="94" spans="2:9" x14ac:dyDescent="0.3">
      <c r="B94" t="s">
        <v>1</v>
      </c>
      <c r="C94" t="s">
        <v>3</v>
      </c>
      <c r="D94" t="s">
        <v>653</v>
      </c>
      <c r="E94" t="s">
        <v>9</v>
      </c>
      <c r="F94" t="s">
        <v>10</v>
      </c>
      <c r="G94" t="s">
        <v>11</v>
      </c>
      <c r="H94" t="s">
        <v>12</v>
      </c>
      <c r="I94" t="s">
        <v>13</v>
      </c>
    </row>
    <row r="95" spans="2:9" x14ac:dyDescent="0.3">
      <c r="B95">
        <v>3</v>
      </c>
      <c r="C95">
        <v>0</v>
      </c>
      <c r="D95">
        <v>4.6466340000000002E-3</v>
      </c>
      <c r="E95">
        <f>SUM(D95:D123)/F$2</f>
        <v>4.7471125517241372E-3</v>
      </c>
      <c r="F95">
        <v>29</v>
      </c>
      <c r="G95">
        <f>CONFIDENCE(H$2,I95,F$2)</f>
        <v>1.2154397168225438E-4</v>
      </c>
      <c r="H95">
        <v>0.01</v>
      </c>
      <c r="I95">
        <f>STDEV(D95:D123)</f>
        <v>2.5410624761541123E-4</v>
      </c>
    </row>
    <row r="96" spans="2:9" x14ac:dyDescent="0.3">
      <c r="C96">
        <v>1</v>
      </c>
      <c r="D96">
        <v>4.9045959999999998E-3</v>
      </c>
    </row>
    <row r="97" spans="3:4" x14ac:dyDescent="0.3">
      <c r="C97">
        <v>2</v>
      </c>
      <c r="D97">
        <v>5.1763809999999999E-3</v>
      </c>
    </row>
    <row r="98" spans="3:4" x14ac:dyDescent="0.3">
      <c r="C98">
        <v>3</v>
      </c>
      <c r="D98">
        <v>4.7842199999999996E-3</v>
      </c>
    </row>
    <row r="99" spans="3:4" x14ac:dyDescent="0.3">
      <c r="C99">
        <v>4</v>
      </c>
      <c r="D99">
        <v>5.0155149999999999E-3</v>
      </c>
    </row>
    <row r="100" spans="3:4" x14ac:dyDescent="0.3">
      <c r="C100">
        <v>5</v>
      </c>
      <c r="D100">
        <v>4.4403150000000002E-3</v>
      </c>
    </row>
    <row r="101" spans="3:4" x14ac:dyDescent="0.3">
      <c r="C101">
        <v>6</v>
      </c>
      <c r="D101">
        <v>4.6855100000000004E-3</v>
      </c>
    </row>
    <row r="102" spans="3:4" x14ac:dyDescent="0.3">
      <c r="C102">
        <v>7</v>
      </c>
      <c r="D102">
        <v>4.5724930000000004E-3</v>
      </c>
    </row>
    <row r="103" spans="3:4" x14ac:dyDescent="0.3">
      <c r="C103">
        <v>8</v>
      </c>
      <c r="D103">
        <v>4.5903250000000001E-3</v>
      </c>
    </row>
    <row r="104" spans="3:4" x14ac:dyDescent="0.3">
      <c r="C104">
        <v>9</v>
      </c>
      <c r="D104">
        <v>4.5123760000000002E-3</v>
      </c>
    </row>
    <row r="105" spans="3:4" x14ac:dyDescent="0.3">
      <c r="C105">
        <v>10</v>
      </c>
      <c r="D105">
        <v>4.8514839999999997E-3</v>
      </c>
    </row>
    <row r="106" spans="3:4" x14ac:dyDescent="0.3">
      <c r="C106">
        <v>11</v>
      </c>
      <c r="D106">
        <v>4.9810360000000003E-3</v>
      </c>
    </row>
    <row r="107" spans="3:4" x14ac:dyDescent="0.3">
      <c r="C107">
        <v>12</v>
      </c>
      <c r="D107">
        <v>4.5749160000000001E-3</v>
      </c>
    </row>
    <row r="108" spans="3:4" x14ac:dyDescent="0.3">
      <c r="C108">
        <v>13</v>
      </c>
      <c r="D108">
        <v>4.7119370000000002E-3</v>
      </c>
    </row>
    <row r="109" spans="3:4" x14ac:dyDescent="0.3">
      <c r="C109">
        <v>14</v>
      </c>
      <c r="D109">
        <v>4.7728079999999999E-3</v>
      </c>
    </row>
    <row r="110" spans="3:4" x14ac:dyDescent="0.3">
      <c r="C110">
        <v>15</v>
      </c>
      <c r="D110">
        <v>4.34352E-3</v>
      </c>
    </row>
    <row r="111" spans="3:4" x14ac:dyDescent="0.3">
      <c r="C111">
        <v>16</v>
      </c>
      <c r="D111">
        <v>4.5614160000000004E-3</v>
      </c>
    </row>
    <row r="112" spans="3:4" x14ac:dyDescent="0.3">
      <c r="C112">
        <v>17</v>
      </c>
      <c r="D112">
        <v>4.8384259999999998E-3</v>
      </c>
    </row>
    <row r="113" spans="2:9" x14ac:dyDescent="0.3">
      <c r="C113">
        <v>18</v>
      </c>
      <c r="D113">
        <v>4.8823779999999997E-3</v>
      </c>
    </row>
    <row r="114" spans="2:9" x14ac:dyDescent="0.3">
      <c r="C114">
        <v>19</v>
      </c>
      <c r="D114">
        <v>4.9168099999999998E-3</v>
      </c>
    </row>
    <row r="115" spans="2:9" x14ac:dyDescent="0.3">
      <c r="C115">
        <v>20</v>
      </c>
      <c r="D115">
        <v>5.3875449999999997E-3</v>
      </c>
    </row>
    <row r="116" spans="2:9" x14ac:dyDescent="0.3">
      <c r="C116">
        <v>21</v>
      </c>
      <c r="D116">
        <v>4.259662E-3</v>
      </c>
    </row>
    <row r="117" spans="2:9" x14ac:dyDescent="0.3">
      <c r="C117">
        <v>22</v>
      </c>
      <c r="D117">
        <v>4.5349930000000002E-3</v>
      </c>
    </row>
    <row r="118" spans="2:9" x14ac:dyDescent="0.3">
      <c r="C118">
        <v>23</v>
      </c>
      <c r="D118">
        <v>5.0623049999999996E-3</v>
      </c>
    </row>
    <row r="119" spans="2:9" x14ac:dyDescent="0.3">
      <c r="C119">
        <v>24</v>
      </c>
      <c r="D119">
        <v>4.5488619999999999E-3</v>
      </c>
    </row>
    <row r="120" spans="2:9" x14ac:dyDescent="0.3">
      <c r="C120">
        <v>25</v>
      </c>
      <c r="D120">
        <v>4.523918E-3</v>
      </c>
    </row>
    <row r="121" spans="2:9" x14ac:dyDescent="0.3">
      <c r="C121">
        <v>26</v>
      </c>
      <c r="D121">
        <v>4.7977899999999997E-3</v>
      </c>
    </row>
    <row r="122" spans="2:9" x14ac:dyDescent="0.3">
      <c r="C122">
        <v>27</v>
      </c>
      <c r="D122">
        <v>4.77087E-3</v>
      </c>
    </row>
    <row r="123" spans="2:9" x14ac:dyDescent="0.3">
      <c r="C123">
        <v>28</v>
      </c>
      <c r="D123">
        <v>5.0172230000000003E-3</v>
      </c>
    </row>
    <row r="125" spans="2:9" x14ac:dyDescent="0.3">
      <c r="B125" t="s">
        <v>1</v>
      </c>
      <c r="C125" t="s">
        <v>3</v>
      </c>
      <c r="D125" t="s">
        <v>653</v>
      </c>
      <c r="E125" t="s">
        <v>9</v>
      </c>
      <c r="F125" t="s">
        <v>10</v>
      </c>
      <c r="G125" t="s">
        <v>11</v>
      </c>
      <c r="H125" t="s">
        <v>12</v>
      </c>
      <c r="I125" t="s">
        <v>13</v>
      </c>
    </row>
    <row r="126" spans="2:9" x14ac:dyDescent="0.3">
      <c r="B126">
        <v>4</v>
      </c>
      <c r="C126">
        <v>0</v>
      </c>
      <c r="D126">
        <v>3.7468060000000001E-3</v>
      </c>
      <c r="E126">
        <f>SUM(D126:D154)/F$2</f>
        <v>4.0793589310344821E-3</v>
      </c>
      <c r="F126">
        <v>29</v>
      </c>
      <c r="G126">
        <f>CONFIDENCE(H$2,I126,F$2)</f>
        <v>1.1810561361870872E-4</v>
      </c>
      <c r="H126">
        <v>0.01</v>
      </c>
      <c r="I126">
        <f>STDEV(D126:D154)</f>
        <v>2.4691783462056632E-4</v>
      </c>
    </row>
    <row r="127" spans="2:9" x14ac:dyDescent="0.3">
      <c r="C127">
        <v>1</v>
      </c>
      <c r="D127">
        <v>4.2446970000000004E-3</v>
      </c>
    </row>
    <row r="128" spans="2:9" x14ac:dyDescent="0.3">
      <c r="C128">
        <v>2</v>
      </c>
      <c r="D128">
        <v>4.2646639999999996E-3</v>
      </c>
    </row>
    <row r="129" spans="3:4" x14ac:dyDescent="0.3">
      <c r="C129">
        <v>3</v>
      </c>
      <c r="D129">
        <v>4.292461E-3</v>
      </c>
    </row>
    <row r="130" spans="3:4" x14ac:dyDescent="0.3">
      <c r="C130">
        <v>4</v>
      </c>
      <c r="D130">
        <v>4.4439240000000001E-3</v>
      </c>
    </row>
    <row r="131" spans="3:4" x14ac:dyDescent="0.3">
      <c r="C131">
        <v>5</v>
      </c>
      <c r="D131">
        <v>3.9710370000000002E-3</v>
      </c>
    </row>
    <row r="132" spans="3:4" x14ac:dyDescent="0.3">
      <c r="C132">
        <v>6</v>
      </c>
      <c r="D132">
        <v>3.8750479999999999E-3</v>
      </c>
    </row>
    <row r="133" spans="3:4" x14ac:dyDescent="0.3">
      <c r="C133">
        <v>7</v>
      </c>
      <c r="D133">
        <v>4.0394330000000003E-3</v>
      </c>
    </row>
    <row r="134" spans="3:4" x14ac:dyDescent="0.3">
      <c r="C134">
        <v>8</v>
      </c>
      <c r="D134">
        <v>3.8493870000000001E-3</v>
      </c>
    </row>
    <row r="135" spans="3:4" x14ac:dyDescent="0.3">
      <c r="C135">
        <v>9</v>
      </c>
      <c r="D135">
        <v>3.9218880000000001E-3</v>
      </c>
    </row>
    <row r="136" spans="3:4" x14ac:dyDescent="0.3">
      <c r="C136">
        <v>10</v>
      </c>
      <c r="D136">
        <v>4.2638909999999997E-3</v>
      </c>
    </row>
    <row r="137" spans="3:4" x14ac:dyDescent="0.3">
      <c r="C137">
        <v>11</v>
      </c>
      <c r="D137">
        <v>4.4427920000000001E-3</v>
      </c>
    </row>
    <row r="138" spans="3:4" x14ac:dyDescent="0.3">
      <c r="C138">
        <v>12</v>
      </c>
      <c r="D138">
        <v>3.903119E-3</v>
      </c>
    </row>
    <row r="139" spans="3:4" x14ac:dyDescent="0.3">
      <c r="C139">
        <v>13</v>
      </c>
      <c r="D139">
        <v>4.2412789999999997E-3</v>
      </c>
    </row>
    <row r="140" spans="3:4" x14ac:dyDescent="0.3">
      <c r="C140">
        <v>14</v>
      </c>
      <c r="D140">
        <v>4.2758079999999999E-3</v>
      </c>
    </row>
    <row r="141" spans="3:4" x14ac:dyDescent="0.3">
      <c r="C141">
        <v>15</v>
      </c>
      <c r="D141">
        <v>3.9957029999999998E-3</v>
      </c>
    </row>
    <row r="142" spans="3:4" x14ac:dyDescent="0.3">
      <c r="C142">
        <v>16</v>
      </c>
      <c r="D142">
        <v>3.7159269999999999E-3</v>
      </c>
    </row>
    <row r="143" spans="3:4" x14ac:dyDescent="0.3">
      <c r="C143">
        <v>17</v>
      </c>
      <c r="D143">
        <v>4.0709930000000002E-3</v>
      </c>
    </row>
    <row r="144" spans="3:4" x14ac:dyDescent="0.3">
      <c r="C144">
        <v>18</v>
      </c>
      <c r="D144">
        <v>4.1576440000000003E-3</v>
      </c>
    </row>
    <row r="145" spans="2:9" x14ac:dyDescent="0.3">
      <c r="C145">
        <v>19</v>
      </c>
      <c r="D145">
        <v>4.3738379999999997E-3</v>
      </c>
    </row>
    <row r="146" spans="2:9" x14ac:dyDescent="0.3">
      <c r="C146">
        <v>20</v>
      </c>
      <c r="D146">
        <v>4.5737039999999996E-3</v>
      </c>
    </row>
    <row r="147" spans="2:9" x14ac:dyDescent="0.3">
      <c r="C147">
        <v>21</v>
      </c>
      <c r="D147">
        <v>3.754678E-3</v>
      </c>
    </row>
    <row r="148" spans="2:9" x14ac:dyDescent="0.3">
      <c r="C148">
        <v>22</v>
      </c>
      <c r="D148">
        <v>3.8657890000000001E-3</v>
      </c>
    </row>
    <row r="149" spans="2:9" x14ac:dyDescent="0.3">
      <c r="C149">
        <v>23</v>
      </c>
      <c r="D149">
        <v>4.1306320000000004E-3</v>
      </c>
    </row>
    <row r="150" spans="2:9" x14ac:dyDescent="0.3">
      <c r="C150">
        <v>24</v>
      </c>
      <c r="D150">
        <v>3.6079660000000002E-3</v>
      </c>
    </row>
    <row r="151" spans="2:9" x14ac:dyDescent="0.3">
      <c r="C151">
        <v>25</v>
      </c>
      <c r="D151">
        <v>3.8105299999999999E-3</v>
      </c>
    </row>
    <row r="152" spans="2:9" x14ac:dyDescent="0.3">
      <c r="C152">
        <v>26</v>
      </c>
      <c r="D152">
        <v>4.1652540000000002E-3</v>
      </c>
    </row>
    <row r="153" spans="2:9" x14ac:dyDescent="0.3">
      <c r="C153">
        <v>27</v>
      </c>
      <c r="D153">
        <v>4.052422E-3</v>
      </c>
    </row>
    <row r="154" spans="2:9" x14ac:dyDescent="0.3">
      <c r="C154">
        <v>28</v>
      </c>
      <c r="D154">
        <v>4.2500949999999997E-3</v>
      </c>
    </row>
    <row r="156" spans="2:9" x14ac:dyDescent="0.3">
      <c r="B156" t="s">
        <v>1</v>
      </c>
      <c r="C156" t="s">
        <v>3</v>
      </c>
      <c r="D156" t="s">
        <v>653</v>
      </c>
      <c r="E156" t="s">
        <v>9</v>
      </c>
      <c r="F156" t="s">
        <v>10</v>
      </c>
      <c r="G156" t="s">
        <v>11</v>
      </c>
      <c r="H156" t="s">
        <v>12</v>
      </c>
      <c r="I156" t="s">
        <v>13</v>
      </c>
    </row>
    <row r="157" spans="2:9" x14ac:dyDescent="0.3">
      <c r="B157">
        <v>5</v>
      </c>
      <c r="C157">
        <v>0</v>
      </c>
      <c r="D157">
        <v>3.6808909999999999E-3</v>
      </c>
      <c r="E157">
        <f>SUM(D157:D185)/F$2</f>
        <v>3.7367238275862065E-3</v>
      </c>
      <c r="F157">
        <v>29</v>
      </c>
      <c r="G157">
        <f>CONFIDENCE(H$2,I157,F$2)</f>
        <v>1.2459466642550154E-4</v>
      </c>
      <c r="H157">
        <v>0.01</v>
      </c>
      <c r="I157">
        <f>STDEV(D157:D185)</f>
        <v>2.604841911949839E-4</v>
      </c>
    </row>
    <row r="158" spans="2:9" x14ac:dyDescent="0.3">
      <c r="C158">
        <v>1</v>
      </c>
      <c r="D158">
        <v>3.921735E-3</v>
      </c>
    </row>
    <row r="159" spans="2:9" x14ac:dyDescent="0.3">
      <c r="C159">
        <v>2</v>
      </c>
      <c r="D159">
        <v>3.9614519999999999E-3</v>
      </c>
    </row>
    <row r="160" spans="2:9" x14ac:dyDescent="0.3">
      <c r="C160">
        <v>3</v>
      </c>
      <c r="D160">
        <v>4.0162069999999999E-3</v>
      </c>
    </row>
    <row r="161" spans="3:4" x14ac:dyDescent="0.3">
      <c r="C161">
        <v>4</v>
      </c>
      <c r="D161">
        <v>4.0400219999999999E-3</v>
      </c>
    </row>
    <row r="162" spans="3:4" x14ac:dyDescent="0.3">
      <c r="C162">
        <v>5</v>
      </c>
      <c r="D162">
        <v>3.631001E-3</v>
      </c>
    </row>
    <row r="163" spans="3:4" x14ac:dyDescent="0.3">
      <c r="C163">
        <v>6</v>
      </c>
      <c r="D163">
        <v>3.711125E-3</v>
      </c>
    </row>
    <row r="164" spans="3:4" x14ac:dyDescent="0.3">
      <c r="C164">
        <v>7</v>
      </c>
      <c r="D164">
        <v>3.3831809999999999E-3</v>
      </c>
    </row>
    <row r="165" spans="3:4" x14ac:dyDescent="0.3">
      <c r="C165">
        <v>8</v>
      </c>
      <c r="D165">
        <v>3.3983350000000002E-3</v>
      </c>
    </row>
    <row r="166" spans="3:4" x14ac:dyDescent="0.3">
      <c r="C166">
        <v>9</v>
      </c>
      <c r="D166">
        <v>3.5445120000000001E-3</v>
      </c>
    </row>
    <row r="167" spans="3:4" x14ac:dyDescent="0.3">
      <c r="C167">
        <v>10</v>
      </c>
      <c r="D167">
        <v>3.5410120000000001E-3</v>
      </c>
    </row>
    <row r="168" spans="3:4" x14ac:dyDescent="0.3">
      <c r="C168">
        <v>11</v>
      </c>
      <c r="D168">
        <v>4.3166799999999998E-3</v>
      </c>
    </row>
    <row r="169" spans="3:4" x14ac:dyDescent="0.3">
      <c r="C169">
        <v>12</v>
      </c>
      <c r="D169">
        <v>3.7808640000000001E-3</v>
      </c>
    </row>
    <row r="170" spans="3:4" x14ac:dyDescent="0.3">
      <c r="C170">
        <v>13</v>
      </c>
      <c r="D170">
        <v>3.8052300000000002E-3</v>
      </c>
    </row>
    <row r="171" spans="3:4" x14ac:dyDescent="0.3">
      <c r="C171">
        <v>14</v>
      </c>
      <c r="D171">
        <v>3.834877E-3</v>
      </c>
    </row>
    <row r="172" spans="3:4" x14ac:dyDescent="0.3">
      <c r="C172">
        <v>15</v>
      </c>
      <c r="D172">
        <v>3.4014879999999998E-3</v>
      </c>
    </row>
    <row r="173" spans="3:4" x14ac:dyDescent="0.3">
      <c r="C173">
        <v>16</v>
      </c>
      <c r="D173">
        <v>3.4826990000000001E-3</v>
      </c>
    </row>
    <row r="174" spans="3:4" x14ac:dyDescent="0.3">
      <c r="C174">
        <v>17</v>
      </c>
      <c r="D174">
        <v>3.8119650000000001E-3</v>
      </c>
    </row>
    <row r="175" spans="3:4" x14ac:dyDescent="0.3">
      <c r="C175">
        <v>18</v>
      </c>
      <c r="D175">
        <v>3.828199E-3</v>
      </c>
    </row>
    <row r="176" spans="3:4" x14ac:dyDescent="0.3">
      <c r="C176">
        <v>19</v>
      </c>
      <c r="D176">
        <v>3.7739230000000002E-3</v>
      </c>
    </row>
    <row r="177" spans="2:9" x14ac:dyDescent="0.3">
      <c r="C177">
        <v>20</v>
      </c>
      <c r="D177">
        <v>4.3687300000000004E-3</v>
      </c>
    </row>
    <row r="178" spans="2:9" x14ac:dyDescent="0.3">
      <c r="C178">
        <v>21</v>
      </c>
      <c r="D178">
        <v>3.5169720000000002E-3</v>
      </c>
    </row>
    <row r="179" spans="2:9" x14ac:dyDescent="0.3">
      <c r="C179">
        <v>22</v>
      </c>
      <c r="D179">
        <v>3.5145139999999998E-3</v>
      </c>
    </row>
    <row r="180" spans="2:9" x14ac:dyDescent="0.3">
      <c r="C180">
        <v>23</v>
      </c>
      <c r="D180">
        <v>3.786916E-3</v>
      </c>
    </row>
    <row r="181" spans="2:9" x14ac:dyDescent="0.3">
      <c r="C181">
        <v>24</v>
      </c>
      <c r="D181">
        <v>3.6041519999999998E-3</v>
      </c>
    </row>
    <row r="182" spans="2:9" x14ac:dyDescent="0.3">
      <c r="C182">
        <v>25</v>
      </c>
      <c r="D182">
        <v>3.3538410000000002E-3</v>
      </c>
    </row>
    <row r="183" spans="2:9" x14ac:dyDescent="0.3">
      <c r="C183">
        <v>26</v>
      </c>
      <c r="D183">
        <v>3.7399040000000001E-3</v>
      </c>
    </row>
    <row r="184" spans="2:9" x14ac:dyDescent="0.3">
      <c r="C184">
        <v>27</v>
      </c>
      <c r="D184">
        <v>3.5874909999999999E-3</v>
      </c>
    </row>
    <row r="185" spans="2:9" x14ac:dyDescent="0.3">
      <c r="C185">
        <v>28</v>
      </c>
      <c r="D185">
        <v>4.0270729999999999E-3</v>
      </c>
    </row>
    <row r="187" spans="2:9" x14ac:dyDescent="0.3">
      <c r="B187" t="s">
        <v>1</v>
      </c>
      <c r="C187" t="s">
        <v>3</v>
      </c>
      <c r="D187" t="s">
        <v>653</v>
      </c>
      <c r="E187" t="s">
        <v>9</v>
      </c>
      <c r="F187" t="s">
        <v>10</v>
      </c>
      <c r="G187" t="s">
        <v>11</v>
      </c>
      <c r="H187" t="s">
        <v>12</v>
      </c>
      <c r="I187" t="s">
        <v>13</v>
      </c>
    </row>
    <row r="188" spans="2:9" x14ac:dyDescent="0.3">
      <c r="B188">
        <v>10</v>
      </c>
      <c r="C188">
        <v>0</v>
      </c>
      <c r="D188">
        <v>2.8126459999999998E-3</v>
      </c>
      <c r="E188">
        <f>SUM(D188:D216)/F$2</f>
        <v>3.0346357586206896E-3</v>
      </c>
      <c r="F188">
        <v>29</v>
      </c>
      <c r="G188">
        <f>CONFIDENCE(H$2,I188,F$2)</f>
        <v>1.1762702581926528E-4</v>
      </c>
      <c r="H188">
        <v>0.01</v>
      </c>
      <c r="I188">
        <f>STDEV(D188:D216)</f>
        <v>2.4591727368621563E-4</v>
      </c>
    </row>
    <row r="189" spans="2:9" x14ac:dyDescent="0.3">
      <c r="C189">
        <v>1</v>
      </c>
      <c r="D189">
        <v>3.266475E-3</v>
      </c>
    </row>
    <row r="190" spans="2:9" x14ac:dyDescent="0.3">
      <c r="C190">
        <v>2</v>
      </c>
      <c r="D190">
        <v>3.3871909999999999E-3</v>
      </c>
    </row>
    <row r="191" spans="2:9" x14ac:dyDescent="0.3">
      <c r="C191">
        <v>3</v>
      </c>
      <c r="D191">
        <v>3.3161979999999998E-3</v>
      </c>
    </row>
    <row r="192" spans="2:9" x14ac:dyDescent="0.3">
      <c r="C192">
        <v>4</v>
      </c>
      <c r="D192">
        <v>3.2493019999999999E-3</v>
      </c>
    </row>
    <row r="193" spans="3:4" x14ac:dyDescent="0.3">
      <c r="C193">
        <v>5</v>
      </c>
      <c r="D193">
        <v>2.911748E-3</v>
      </c>
    </row>
    <row r="194" spans="3:4" x14ac:dyDescent="0.3">
      <c r="C194">
        <v>6</v>
      </c>
      <c r="D194">
        <v>3.0037319999999998E-3</v>
      </c>
    </row>
    <row r="195" spans="3:4" x14ac:dyDescent="0.3">
      <c r="C195">
        <v>7</v>
      </c>
      <c r="D195">
        <v>2.825302E-3</v>
      </c>
    </row>
    <row r="196" spans="3:4" x14ac:dyDescent="0.3">
      <c r="C196">
        <v>8</v>
      </c>
      <c r="D196">
        <v>2.7179629999999999E-3</v>
      </c>
    </row>
    <row r="197" spans="3:4" x14ac:dyDescent="0.3">
      <c r="C197">
        <v>9</v>
      </c>
      <c r="D197">
        <v>2.8932659999999998E-3</v>
      </c>
    </row>
    <row r="198" spans="3:4" x14ac:dyDescent="0.3">
      <c r="C198">
        <v>10</v>
      </c>
      <c r="D198">
        <v>2.9105960000000001E-3</v>
      </c>
    </row>
    <row r="199" spans="3:4" x14ac:dyDescent="0.3">
      <c r="C199">
        <v>11</v>
      </c>
      <c r="D199">
        <v>3.560615E-3</v>
      </c>
    </row>
    <row r="200" spans="3:4" x14ac:dyDescent="0.3">
      <c r="C200">
        <v>12</v>
      </c>
      <c r="D200">
        <v>2.9398229999999998E-3</v>
      </c>
    </row>
    <row r="201" spans="3:4" x14ac:dyDescent="0.3">
      <c r="C201">
        <v>13</v>
      </c>
      <c r="D201">
        <v>3.0346840000000002E-3</v>
      </c>
    </row>
    <row r="202" spans="3:4" x14ac:dyDescent="0.3">
      <c r="C202">
        <v>14</v>
      </c>
      <c r="D202">
        <v>3.1023019999999999E-3</v>
      </c>
    </row>
    <row r="203" spans="3:4" x14ac:dyDescent="0.3">
      <c r="C203">
        <v>15</v>
      </c>
      <c r="D203">
        <v>2.7776160000000001E-3</v>
      </c>
    </row>
    <row r="204" spans="3:4" x14ac:dyDescent="0.3">
      <c r="C204">
        <v>16</v>
      </c>
      <c r="D204">
        <v>2.664661E-3</v>
      </c>
    </row>
    <row r="205" spans="3:4" x14ac:dyDescent="0.3">
      <c r="C205">
        <v>17</v>
      </c>
      <c r="D205">
        <v>3.029702E-3</v>
      </c>
    </row>
    <row r="206" spans="3:4" x14ac:dyDescent="0.3">
      <c r="C206">
        <v>18</v>
      </c>
      <c r="D206">
        <v>3.147099E-3</v>
      </c>
    </row>
    <row r="207" spans="3:4" x14ac:dyDescent="0.3">
      <c r="C207">
        <v>19</v>
      </c>
      <c r="D207">
        <v>2.9597339999999999E-3</v>
      </c>
    </row>
    <row r="208" spans="3:4" x14ac:dyDescent="0.3">
      <c r="C208">
        <v>20</v>
      </c>
      <c r="D208">
        <v>3.5148380000000002E-3</v>
      </c>
    </row>
    <row r="209" spans="2:9" x14ac:dyDescent="0.3">
      <c r="C209">
        <v>21</v>
      </c>
      <c r="D209">
        <v>2.8992369999999998E-3</v>
      </c>
    </row>
    <row r="210" spans="2:9" x14ac:dyDescent="0.3">
      <c r="C210">
        <v>22</v>
      </c>
      <c r="D210">
        <v>2.7849509999999999E-3</v>
      </c>
    </row>
    <row r="211" spans="2:9" x14ac:dyDescent="0.3">
      <c r="C211">
        <v>23</v>
      </c>
      <c r="D211">
        <v>3.191082E-3</v>
      </c>
    </row>
    <row r="212" spans="2:9" x14ac:dyDescent="0.3">
      <c r="C212">
        <v>24</v>
      </c>
      <c r="D212">
        <v>2.7260790000000002E-3</v>
      </c>
    </row>
    <row r="213" spans="2:9" x14ac:dyDescent="0.3">
      <c r="C213">
        <v>25</v>
      </c>
      <c r="D213">
        <v>2.7872909999999999E-3</v>
      </c>
    </row>
    <row r="214" spans="2:9" x14ac:dyDescent="0.3">
      <c r="C214">
        <v>26</v>
      </c>
      <c r="D214">
        <v>3.1658200000000002E-3</v>
      </c>
    </row>
    <row r="215" spans="2:9" x14ac:dyDescent="0.3">
      <c r="C215">
        <v>27</v>
      </c>
      <c r="D215">
        <v>3.037283E-3</v>
      </c>
    </row>
    <row r="216" spans="2:9" x14ac:dyDescent="0.3">
      <c r="C216">
        <v>28</v>
      </c>
      <c r="D216">
        <v>3.3872009999999998E-3</v>
      </c>
    </row>
    <row r="218" spans="2:9" x14ac:dyDescent="0.3">
      <c r="B218" t="s">
        <v>1</v>
      </c>
      <c r="C218" t="s">
        <v>3</v>
      </c>
      <c r="D218" t="s">
        <v>653</v>
      </c>
      <c r="E218" t="s">
        <v>9</v>
      </c>
      <c r="F218" t="s">
        <v>10</v>
      </c>
      <c r="G218" t="s">
        <v>11</v>
      </c>
      <c r="H218" t="s">
        <v>12</v>
      </c>
      <c r="I218" t="s">
        <v>13</v>
      </c>
    </row>
    <row r="219" spans="2:9" x14ac:dyDescent="0.3">
      <c r="B219">
        <v>15</v>
      </c>
      <c r="C219">
        <v>0</v>
      </c>
      <c r="D219">
        <v>2.6553509999999998E-3</v>
      </c>
      <c r="E219">
        <f>SUM(D219:D247)/F$2</f>
        <v>2.9481621379310349E-3</v>
      </c>
      <c r="F219">
        <v>29</v>
      </c>
      <c r="G219">
        <f>CONFIDENCE(H$2,I219,F$2)</f>
        <v>1.2554261015831564E-4</v>
      </c>
      <c r="H219">
        <v>0.01</v>
      </c>
      <c r="I219">
        <f>STDEV(D219:D247)</f>
        <v>2.6246601243681112E-4</v>
      </c>
    </row>
    <row r="220" spans="2:9" x14ac:dyDescent="0.3">
      <c r="C220">
        <v>1</v>
      </c>
      <c r="D220">
        <v>3.1382139999999998E-3</v>
      </c>
    </row>
    <row r="221" spans="2:9" x14ac:dyDescent="0.3">
      <c r="C221">
        <v>2</v>
      </c>
      <c r="D221">
        <v>3.1496219999999999E-3</v>
      </c>
    </row>
    <row r="222" spans="2:9" x14ac:dyDescent="0.3">
      <c r="C222">
        <v>3</v>
      </c>
      <c r="D222">
        <v>2.9288080000000002E-3</v>
      </c>
    </row>
    <row r="223" spans="2:9" x14ac:dyDescent="0.3">
      <c r="C223">
        <v>4</v>
      </c>
      <c r="D223">
        <v>3.1357239999999999E-3</v>
      </c>
    </row>
    <row r="224" spans="2:9" x14ac:dyDescent="0.3">
      <c r="C224">
        <v>5</v>
      </c>
      <c r="D224">
        <v>2.8273759999999999E-3</v>
      </c>
    </row>
    <row r="225" spans="3:4" x14ac:dyDescent="0.3">
      <c r="C225">
        <v>6</v>
      </c>
      <c r="D225">
        <v>2.7324160000000001E-3</v>
      </c>
    </row>
    <row r="226" spans="3:4" x14ac:dyDescent="0.3">
      <c r="C226">
        <v>7</v>
      </c>
      <c r="D226">
        <v>2.7238079999999999E-3</v>
      </c>
    </row>
    <row r="227" spans="3:4" x14ac:dyDescent="0.3">
      <c r="C227">
        <v>8</v>
      </c>
      <c r="D227">
        <v>2.832832E-3</v>
      </c>
    </row>
    <row r="228" spans="3:4" x14ac:dyDescent="0.3">
      <c r="C228">
        <v>9</v>
      </c>
      <c r="D228">
        <v>2.637529E-3</v>
      </c>
    </row>
    <row r="229" spans="3:4" x14ac:dyDescent="0.3">
      <c r="C229">
        <v>10</v>
      </c>
      <c r="D229">
        <v>2.8765219999999998E-3</v>
      </c>
    </row>
    <row r="230" spans="3:4" x14ac:dyDescent="0.3">
      <c r="C230">
        <v>11</v>
      </c>
      <c r="D230">
        <v>3.441955E-3</v>
      </c>
    </row>
    <row r="231" spans="3:4" x14ac:dyDescent="0.3">
      <c r="C231">
        <v>12</v>
      </c>
      <c r="D231">
        <v>2.9064189999999999E-3</v>
      </c>
    </row>
    <row r="232" spans="3:4" x14ac:dyDescent="0.3">
      <c r="C232">
        <v>13</v>
      </c>
      <c r="D232">
        <v>2.9768770000000002E-3</v>
      </c>
    </row>
    <row r="233" spans="3:4" x14ac:dyDescent="0.3">
      <c r="C233">
        <v>14</v>
      </c>
      <c r="D233">
        <v>2.9705769999999999E-3</v>
      </c>
    </row>
    <row r="234" spans="3:4" x14ac:dyDescent="0.3">
      <c r="C234">
        <v>15</v>
      </c>
      <c r="D234">
        <v>2.5926209999999998E-3</v>
      </c>
    </row>
    <row r="235" spans="3:4" x14ac:dyDescent="0.3">
      <c r="C235">
        <v>16</v>
      </c>
      <c r="D235">
        <v>2.5990449999999999E-3</v>
      </c>
    </row>
    <row r="236" spans="3:4" x14ac:dyDescent="0.3">
      <c r="C236">
        <v>17</v>
      </c>
      <c r="D236">
        <v>3.0205929999999998E-3</v>
      </c>
    </row>
    <row r="237" spans="3:4" x14ac:dyDescent="0.3">
      <c r="C237">
        <v>18</v>
      </c>
      <c r="D237">
        <v>3.3427349999999999E-3</v>
      </c>
    </row>
    <row r="238" spans="3:4" x14ac:dyDescent="0.3">
      <c r="C238">
        <v>19</v>
      </c>
      <c r="D238">
        <v>3.0083950000000001E-3</v>
      </c>
    </row>
    <row r="239" spans="3:4" x14ac:dyDescent="0.3">
      <c r="C239">
        <v>20</v>
      </c>
      <c r="D239">
        <v>3.5859899999999998E-3</v>
      </c>
    </row>
    <row r="240" spans="3:4" x14ac:dyDescent="0.3">
      <c r="C240">
        <v>21</v>
      </c>
      <c r="D240">
        <v>2.8432840000000002E-3</v>
      </c>
    </row>
    <row r="241" spans="2:9" x14ac:dyDescent="0.3">
      <c r="C241">
        <v>22</v>
      </c>
      <c r="D241">
        <v>2.7471800000000001E-3</v>
      </c>
    </row>
    <row r="242" spans="2:9" x14ac:dyDescent="0.3">
      <c r="C242">
        <v>23</v>
      </c>
      <c r="D242">
        <v>3.0838559999999998E-3</v>
      </c>
    </row>
    <row r="243" spans="2:9" x14ac:dyDescent="0.3">
      <c r="C243">
        <v>24</v>
      </c>
      <c r="D243">
        <v>2.6951549999999999E-3</v>
      </c>
    </row>
    <row r="244" spans="2:9" x14ac:dyDescent="0.3">
      <c r="C244">
        <v>25</v>
      </c>
      <c r="D244">
        <v>2.7526880000000001E-3</v>
      </c>
    </row>
    <row r="245" spans="2:9" x14ac:dyDescent="0.3">
      <c r="C245">
        <v>26</v>
      </c>
      <c r="D245">
        <v>2.9103340000000001E-3</v>
      </c>
    </row>
    <row r="246" spans="2:9" x14ac:dyDescent="0.3">
      <c r="C246">
        <v>27</v>
      </c>
      <c r="D246">
        <v>2.9192110000000001E-3</v>
      </c>
    </row>
    <row r="247" spans="2:9" x14ac:dyDescent="0.3">
      <c r="C247">
        <v>28</v>
      </c>
      <c r="D247">
        <v>3.4615850000000001E-3</v>
      </c>
    </row>
    <row r="249" spans="2:9" x14ac:dyDescent="0.3">
      <c r="B249" t="s">
        <v>1</v>
      </c>
      <c r="C249" t="s">
        <v>3</v>
      </c>
      <c r="D249" t="s">
        <v>653</v>
      </c>
      <c r="E249" t="s">
        <v>9</v>
      </c>
      <c r="F249" t="s">
        <v>10</v>
      </c>
      <c r="G249" t="s">
        <v>11</v>
      </c>
      <c r="H249" t="s">
        <v>12</v>
      </c>
      <c r="I249" t="s">
        <v>13</v>
      </c>
    </row>
    <row r="250" spans="2:9" x14ac:dyDescent="0.3">
      <c r="B250">
        <v>20</v>
      </c>
      <c r="C250">
        <v>0</v>
      </c>
      <c r="D250">
        <v>3.0474270000000001E-3</v>
      </c>
      <c r="E250">
        <f>SUM(D250:D278)/F$2</f>
        <v>3.1560356551724135E-3</v>
      </c>
      <c r="F250">
        <v>29</v>
      </c>
      <c r="G250">
        <f>CONFIDENCE(H$2,I250,F$2)</f>
        <v>1.1699279901088458E-4</v>
      </c>
      <c r="H250">
        <v>0.01</v>
      </c>
      <c r="I250">
        <f>STDEV(D250:D278)</f>
        <v>2.4459132561833422E-4</v>
      </c>
    </row>
    <row r="251" spans="2:9" x14ac:dyDescent="0.3">
      <c r="C251">
        <v>1</v>
      </c>
      <c r="D251">
        <v>3.400424E-3</v>
      </c>
    </row>
    <row r="252" spans="2:9" x14ac:dyDescent="0.3">
      <c r="C252">
        <v>2</v>
      </c>
      <c r="D252">
        <v>3.4327559999999999E-3</v>
      </c>
    </row>
    <row r="253" spans="2:9" x14ac:dyDescent="0.3">
      <c r="C253">
        <v>3</v>
      </c>
      <c r="D253">
        <v>3.170324E-3</v>
      </c>
    </row>
    <row r="254" spans="2:9" x14ac:dyDescent="0.3">
      <c r="C254">
        <v>4</v>
      </c>
      <c r="D254">
        <v>3.275385E-3</v>
      </c>
    </row>
    <row r="255" spans="2:9" x14ac:dyDescent="0.3">
      <c r="C255">
        <v>5</v>
      </c>
      <c r="D255">
        <v>2.8054489999999998E-3</v>
      </c>
    </row>
    <row r="256" spans="2:9" x14ac:dyDescent="0.3">
      <c r="C256">
        <v>6</v>
      </c>
      <c r="D256">
        <v>3.1022620000000002E-3</v>
      </c>
    </row>
    <row r="257" spans="3:4" x14ac:dyDescent="0.3">
      <c r="C257">
        <v>7</v>
      </c>
      <c r="D257">
        <v>2.927818E-3</v>
      </c>
    </row>
    <row r="258" spans="3:4" x14ac:dyDescent="0.3">
      <c r="C258">
        <v>8</v>
      </c>
      <c r="D258">
        <v>2.913082E-3</v>
      </c>
    </row>
    <row r="259" spans="3:4" x14ac:dyDescent="0.3">
      <c r="C259">
        <v>9</v>
      </c>
      <c r="D259">
        <v>2.9627719999999998E-3</v>
      </c>
    </row>
    <row r="260" spans="3:4" x14ac:dyDescent="0.3">
      <c r="C260">
        <v>10</v>
      </c>
      <c r="D260">
        <v>3.2136220000000002E-3</v>
      </c>
    </row>
    <row r="261" spans="3:4" x14ac:dyDescent="0.3">
      <c r="C261">
        <v>11</v>
      </c>
      <c r="D261">
        <v>3.587968E-3</v>
      </c>
    </row>
    <row r="262" spans="3:4" x14ac:dyDescent="0.3">
      <c r="C262">
        <v>12</v>
      </c>
      <c r="D262">
        <v>3.117351E-3</v>
      </c>
    </row>
    <row r="263" spans="3:4" x14ac:dyDescent="0.3">
      <c r="C263">
        <v>13</v>
      </c>
      <c r="D263">
        <v>3.1994879999999999E-3</v>
      </c>
    </row>
    <row r="264" spans="3:4" x14ac:dyDescent="0.3">
      <c r="C264">
        <v>14</v>
      </c>
      <c r="D264">
        <v>3.409217E-3</v>
      </c>
    </row>
    <row r="265" spans="3:4" x14ac:dyDescent="0.3">
      <c r="C265">
        <v>15</v>
      </c>
      <c r="D265">
        <v>3.352037E-3</v>
      </c>
    </row>
    <row r="266" spans="3:4" x14ac:dyDescent="0.3">
      <c r="C266">
        <v>16</v>
      </c>
      <c r="D266">
        <v>2.7975309999999998E-3</v>
      </c>
    </row>
    <row r="267" spans="3:4" x14ac:dyDescent="0.3">
      <c r="C267">
        <v>17</v>
      </c>
      <c r="D267">
        <v>3.22851E-3</v>
      </c>
    </row>
    <row r="268" spans="3:4" x14ac:dyDescent="0.3">
      <c r="C268">
        <v>18</v>
      </c>
      <c r="D268">
        <v>3.1745100000000002E-3</v>
      </c>
    </row>
    <row r="269" spans="3:4" x14ac:dyDescent="0.3">
      <c r="C269">
        <v>19</v>
      </c>
      <c r="D269">
        <v>3.4025869999999999E-3</v>
      </c>
    </row>
    <row r="270" spans="3:4" x14ac:dyDescent="0.3">
      <c r="C270">
        <v>20</v>
      </c>
      <c r="D270">
        <v>3.7508369999999999E-3</v>
      </c>
    </row>
    <row r="271" spans="3:4" x14ac:dyDescent="0.3">
      <c r="C271">
        <v>21</v>
      </c>
      <c r="D271">
        <v>3.1018270000000001E-3</v>
      </c>
    </row>
    <row r="272" spans="3:4" x14ac:dyDescent="0.3">
      <c r="C272">
        <v>22</v>
      </c>
      <c r="D272">
        <v>2.757912E-3</v>
      </c>
    </row>
    <row r="273" spans="2:9" x14ac:dyDescent="0.3">
      <c r="C273">
        <v>23</v>
      </c>
      <c r="D273">
        <v>3.300982E-3</v>
      </c>
    </row>
    <row r="274" spans="2:9" x14ac:dyDescent="0.3">
      <c r="C274">
        <v>24</v>
      </c>
      <c r="D274">
        <v>2.885632E-3</v>
      </c>
    </row>
    <row r="275" spans="2:9" x14ac:dyDescent="0.3">
      <c r="C275">
        <v>25</v>
      </c>
      <c r="D275">
        <v>2.8412989999999998E-3</v>
      </c>
    </row>
    <row r="276" spans="2:9" x14ac:dyDescent="0.3">
      <c r="C276">
        <v>26</v>
      </c>
      <c r="D276">
        <v>2.967875E-3</v>
      </c>
    </row>
    <row r="277" spans="2:9" x14ac:dyDescent="0.3">
      <c r="C277">
        <v>27</v>
      </c>
      <c r="D277">
        <v>3.2051620000000001E-3</v>
      </c>
    </row>
    <row r="278" spans="2:9" x14ac:dyDescent="0.3">
      <c r="C278">
        <v>28</v>
      </c>
      <c r="D278">
        <v>3.1929879999999999E-3</v>
      </c>
    </row>
    <row r="280" spans="2:9" x14ac:dyDescent="0.3">
      <c r="B280" t="s">
        <v>1</v>
      </c>
      <c r="C280" t="s">
        <v>3</v>
      </c>
      <c r="D280" t="s">
        <v>653</v>
      </c>
      <c r="E280" t="s">
        <v>9</v>
      </c>
      <c r="F280" t="s">
        <v>10</v>
      </c>
      <c r="G280" t="s">
        <v>11</v>
      </c>
      <c r="H280" t="s">
        <v>12</v>
      </c>
      <c r="I280" t="s">
        <v>13</v>
      </c>
    </row>
    <row r="281" spans="2:9" x14ac:dyDescent="0.3">
      <c r="B281">
        <v>25</v>
      </c>
      <c r="C281">
        <v>0</v>
      </c>
      <c r="D281">
        <v>3.2176180000000002E-3</v>
      </c>
      <c r="E281">
        <f>SUM(D281:D309)/F$2</f>
        <v>3.4193243103448267E-3</v>
      </c>
      <c r="F281">
        <v>29</v>
      </c>
      <c r="G281">
        <f>CONFIDENCE(H$2,I281,F$2)</f>
        <v>1.7844675807013183E-4</v>
      </c>
      <c r="H281">
        <v>0.01</v>
      </c>
      <c r="I281">
        <f>STDEV(D281:D309)</f>
        <v>3.7307021866026999E-4</v>
      </c>
    </row>
    <row r="282" spans="2:9" x14ac:dyDescent="0.3">
      <c r="C282">
        <v>1</v>
      </c>
      <c r="D282">
        <v>3.4227350000000001E-3</v>
      </c>
    </row>
    <row r="283" spans="2:9" x14ac:dyDescent="0.3">
      <c r="C283">
        <v>2</v>
      </c>
      <c r="D283">
        <v>3.6473479999999999E-3</v>
      </c>
    </row>
    <row r="284" spans="2:9" x14ac:dyDescent="0.3">
      <c r="C284">
        <v>3</v>
      </c>
      <c r="D284">
        <v>3.4785929999999999E-3</v>
      </c>
    </row>
    <row r="285" spans="2:9" x14ac:dyDescent="0.3">
      <c r="C285">
        <v>4</v>
      </c>
      <c r="D285">
        <v>3.4298610000000002E-3</v>
      </c>
    </row>
    <row r="286" spans="2:9" x14ac:dyDescent="0.3">
      <c r="C286">
        <v>5</v>
      </c>
      <c r="D286">
        <v>2.9761919999999999E-3</v>
      </c>
    </row>
    <row r="287" spans="2:9" x14ac:dyDescent="0.3">
      <c r="C287">
        <v>6</v>
      </c>
      <c r="D287">
        <v>3.3576790000000001E-3</v>
      </c>
    </row>
    <row r="288" spans="2:9" x14ac:dyDescent="0.3">
      <c r="C288">
        <v>7</v>
      </c>
      <c r="D288">
        <v>3.0038349999999998E-3</v>
      </c>
    </row>
    <row r="289" spans="3:4" x14ac:dyDescent="0.3">
      <c r="C289">
        <v>8</v>
      </c>
      <c r="D289">
        <v>3.376249E-3</v>
      </c>
    </row>
    <row r="290" spans="3:4" x14ac:dyDescent="0.3">
      <c r="C290">
        <v>9</v>
      </c>
      <c r="D290">
        <v>3.166131E-3</v>
      </c>
    </row>
    <row r="291" spans="3:4" x14ac:dyDescent="0.3">
      <c r="C291">
        <v>10</v>
      </c>
      <c r="D291">
        <v>3.6878900000000001E-3</v>
      </c>
    </row>
    <row r="292" spans="3:4" x14ac:dyDescent="0.3">
      <c r="C292">
        <v>11</v>
      </c>
      <c r="D292">
        <v>4.3748779999999996E-3</v>
      </c>
    </row>
    <row r="293" spans="3:4" x14ac:dyDescent="0.3">
      <c r="C293">
        <v>12</v>
      </c>
      <c r="D293">
        <v>3.4607819999999999E-3</v>
      </c>
    </row>
    <row r="294" spans="3:4" x14ac:dyDescent="0.3">
      <c r="C294">
        <v>13</v>
      </c>
      <c r="D294">
        <v>3.4045780000000001E-3</v>
      </c>
    </row>
    <row r="295" spans="3:4" x14ac:dyDescent="0.3">
      <c r="C295">
        <v>14</v>
      </c>
      <c r="D295">
        <v>3.8620960000000002E-3</v>
      </c>
    </row>
    <row r="296" spans="3:4" x14ac:dyDescent="0.3">
      <c r="C296">
        <v>15</v>
      </c>
      <c r="D296">
        <v>2.9850079999999999E-3</v>
      </c>
    </row>
    <row r="297" spans="3:4" x14ac:dyDescent="0.3">
      <c r="C297">
        <v>16</v>
      </c>
      <c r="D297">
        <v>3.129134E-3</v>
      </c>
    </row>
    <row r="298" spans="3:4" x14ac:dyDescent="0.3">
      <c r="C298">
        <v>17</v>
      </c>
      <c r="D298">
        <v>3.5207070000000001E-3</v>
      </c>
    </row>
    <row r="299" spans="3:4" x14ac:dyDescent="0.3">
      <c r="C299">
        <v>18</v>
      </c>
      <c r="D299">
        <v>3.7622599999999999E-3</v>
      </c>
    </row>
    <row r="300" spans="3:4" x14ac:dyDescent="0.3">
      <c r="C300">
        <v>19</v>
      </c>
      <c r="D300">
        <v>3.325635E-3</v>
      </c>
    </row>
    <row r="301" spans="3:4" x14ac:dyDescent="0.3">
      <c r="C301">
        <v>20</v>
      </c>
      <c r="D301">
        <v>4.3784280000000002E-3</v>
      </c>
    </row>
    <row r="302" spans="3:4" x14ac:dyDescent="0.3">
      <c r="C302">
        <v>21</v>
      </c>
      <c r="D302">
        <v>3.2021200000000001E-3</v>
      </c>
    </row>
    <row r="303" spans="3:4" x14ac:dyDescent="0.3">
      <c r="C303">
        <v>22</v>
      </c>
      <c r="D303">
        <v>2.9516849999999999E-3</v>
      </c>
    </row>
    <row r="304" spans="3:4" x14ac:dyDescent="0.3">
      <c r="C304">
        <v>23</v>
      </c>
      <c r="D304">
        <v>3.671686E-3</v>
      </c>
    </row>
    <row r="305" spans="2:9" x14ac:dyDescent="0.3">
      <c r="C305">
        <v>24</v>
      </c>
      <c r="D305">
        <v>3.0306500000000002E-3</v>
      </c>
    </row>
    <row r="306" spans="2:9" x14ac:dyDescent="0.3">
      <c r="C306">
        <v>25</v>
      </c>
      <c r="D306">
        <v>2.9600450000000001E-3</v>
      </c>
    </row>
    <row r="307" spans="2:9" x14ac:dyDescent="0.3">
      <c r="C307">
        <v>26</v>
      </c>
      <c r="D307">
        <v>3.332317E-3</v>
      </c>
    </row>
    <row r="308" spans="2:9" x14ac:dyDescent="0.3">
      <c r="C308">
        <v>27</v>
      </c>
      <c r="D308">
        <v>3.2680040000000001E-3</v>
      </c>
    </row>
    <row r="309" spans="2:9" x14ac:dyDescent="0.3">
      <c r="C309">
        <v>28</v>
      </c>
      <c r="D309">
        <v>3.7762609999999999E-3</v>
      </c>
    </row>
    <row r="311" spans="2:9" x14ac:dyDescent="0.3">
      <c r="B311" t="s">
        <v>1</v>
      </c>
      <c r="C311" t="s">
        <v>3</v>
      </c>
      <c r="D311" t="s">
        <v>653</v>
      </c>
      <c r="E311" t="s">
        <v>9</v>
      </c>
      <c r="F311" t="s">
        <v>10</v>
      </c>
      <c r="G311" t="s">
        <v>11</v>
      </c>
      <c r="H311" t="s">
        <v>12</v>
      </c>
      <c r="I311" t="s">
        <v>13</v>
      </c>
    </row>
    <row r="312" spans="2:9" x14ac:dyDescent="0.3">
      <c r="B312">
        <v>30</v>
      </c>
      <c r="C312">
        <v>0</v>
      </c>
      <c r="D312">
        <v>3.0740059999999998E-3</v>
      </c>
      <c r="E312">
        <f>SUM(D312:D340)/F$2</f>
        <v>3.8530281379310352E-3</v>
      </c>
      <c r="F312">
        <v>29</v>
      </c>
      <c r="G312">
        <f>CONFIDENCE(H$2,I312,F$2)</f>
        <v>1.9733463512076638E-4</v>
      </c>
      <c r="H312">
        <v>0.01</v>
      </c>
      <c r="I312">
        <f>STDEV(D312:D340)</f>
        <v>4.1255821215208311E-4</v>
      </c>
    </row>
    <row r="313" spans="2:9" x14ac:dyDescent="0.3">
      <c r="C313">
        <v>1</v>
      </c>
      <c r="D313">
        <v>3.9519730000000001E-3</v>
      </c>
    </row>
    <row r="314" spans="2:9" x14ac:dyDescent="0.3">
      <c r="C314">
        <v>2</v>
      </c>
      <c r="D314">
        <v>3.6887030000000002E-3</v>
      </c>
    </row>
    <row r="315" spans="2:9" x14ac:dyDescent="0.3">
      <c r="C315">
        <v>3</v>
      </c>
      <c r="D315">
        <v>4.3889920000000004E-3</v>
      </c>
    </row>
    <row r="316" spans="2:9" x14ac:dyDescent="0.3">
      <c r="C316">
        <v>4</v>
      </c>
      <c r="D316">
        <v>3.9201749999999997E-3</v>
      </c>
    </row>
    <row r="317" spans="2:9" x14ac:dyDescent="0.3">
      <c r="C317">
        <v>5</v>
      </c>
      <c r="D317">
        <v>3.5904069999999999E-3</v>
      </c>
    </row>
    <row r="318" spans="2:9" x14ac:dyDescent="0.3">
      <c r="C318">
        <v>6</v>
      </c>
      <c r="D318">
        <v>3.8159729999999998E-3</v>
      </c>
    </row>
    <row r="319" spans="2:9" x14ac:dyDescent="0.3">
      <c r="C319">
        <v>7</v>
      </c>
      <c r="D319">
        <v>3.4664560000000001E-3</v>
      </c>
    </row>
    <row r="320" spans="2:9" x14ac:dyDescent="0.3">
      <c r="C320">
        <v>8</v>
      </c>
      <c r="D320">
        <v>3.3519140000000001E-3</v>
      </c>
    </row>
    <row r="321" spans="3:4" x14ac:dyDescent="0.3">
      <c r="C321">
        <v>9</v>
      </c>
      <c r="D321">
        <v>3.3541629999999998E-3</v>
      </c>
    </row>
    <row r="322" spans="3:4" x14ac:dyDescent="0.3">
      <c r="C322">
        <v>10</v>
      </c>
      <c r="D322">
        <v>3.8585220000000001E-3</v>
      </c>
    </row>
    <row r="323" spans="3:4" x14ac:dyDescent="0.3">
      <c r="C323">
        <v>11</v>
      </c>
      <c r="D323">
        <v>4.4006410000000003E-3</v>
      </c>
    </row>
    <row r="324" spans="3:4" x14ac:dyDescent="0.3">
      <c r="C324">
        <v>12</v>
      </c>
      <c r="D324">
        <v>3.7251929999999999E-3</v>
      </c>
    </row>
    <row r="325" spans="3:4" x14ac:dyDescent="0.3">
      <c r="C325">
        <v>13</v>
      </c>
      <c r="D325">
        <v>4.0409260000000002E-3</v>
      </c>
    </row>
    <row r="326" spans="3:4" x14ac:dyDescent="0.3">
      <c r="C326">
        <v>14</v>
      </c>
      <c r="D326">
        <v>3.920967E-3</v>
      </c>
    </row>
    <row r="327" spans="3:4" x14ac:dyDescent="0.3">
      <c r="C327">
        <v>15</v>
      </c>
      <c r="D327">
        <v>3.8838029999999999E-3</v>
      </c>
    </row>
    <row r="328" spans="3:4" x14ac:dyDescent="0.3">
      <c r="C328">
        <v>16</v>
      </c>
      <c r="D328">
        <v>3.5356860000000001E-3</v>
      </c>
    </row>
    <row r="329" spans="3:4" x14ac:dyDescent="0.3">
      <c r="C329">
        <v>17</v>
      </c>
      <c r="D329">
        <v>3.8113690000000002E-3</v>
      </c>
    </row>
    <row r="330" spans="3:4" x14ac:dyDescent="0.3">
      <c r="C330">
        <v>18</v>
      </c>
      <c r="D330">
        <v>3.887312E-3</v>
      </c>
    </row>
    <row r="331" spans="3:4" x14ac:dyDescent="0.3">
      <c r="C331">
        <v>19</v>
      </c>
      <c r="D331">
        <v>3.9039669999999999E-3</v>
      </c>
    </row>
    <row r="332" spans="3:4" x14ac:dyDescent="0.3">
      <c r="C332">
        <v>20</v>
      </c>
      <c r="D332">
        <v>5.1453369999999998E-3</v>
      </c>
    </row>
    <row r="333" spans="3:4" x14ac:dyDescent="0.3">
      <c r="C333">
        <v>21</v>
      </c>
      <c r="D333">
        <v>3.689501E-3</v>
      </c>
    </row>
    <row r="334" spans="3:4" x14ac:dyDescent="0.3">
      <c r="C334">
        <v>22</v>
      </c>
      <c r="D334">
        <v>3.4561850000000001E-3</v>
      </c>
    </row>
    <row r="335" spans="3:4" x14ac:dyDescent="0.3">
      <c r="C335">
        <v>23</v>
      </c>
      <c r="D335">
        <v>4.0849739999999999E-3</v>
      </c>
    </row>
    <row r="336" spans="3:4" x14ac:dyDescent="0.3">
      <c r="C336">
        <v>24</v>
      </c>
      <c r="D336">
        <v>3.8818500000000001E-3</v>
      </c>
    </row>
    <row r="337" spans="3:4" x14ac:dyDescent="0.3">
      <c r="C337">
        <v>25</v>
      </c>
      <c r="D337">
        <v>3.600401E-3</v>
      </c>
    </row>
    <row r="338" spans="3:4" x14ac:dyDescent="0.3">
      <c r="C338">
        <v>26</v>
      </c>
      <c r="D338">
        <v>3.565412E-3</v>
      </c>
    </row>
    <row r="339" spans="3:4" x14ac:dyDescent="0.3">
      <c r="C339">
        <v>27</v>
      </c>
      <c r="D339">
        <v>4.2070420000000002E-3</v>
      </c>
    </row>
    <row r="340" spans="3:4" x14ac:dyDescent="0.3">
      <c r="C340">
        <v>28</v>
      </c>
      <c r="D340">
        <v>4.5359659999999998E-3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k uniform - delay</vt:lpstr>
      <vt:lpstr>k exp - delay</vt:lpstr>
      <vt:lpstr>k exp - pkt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2023-12-23T10:53:21Z</dcterms:modified>
</cp:coreProperties>
</file>