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1" i="1" l="1"/>
  <c r="L323" i="1"/>
  <c r="J323" i="1" s="1"/>
  <c r="H323" i="1"/>
  <c r="L291" i="1"/>
  <c r="L259" i="1"/>
  <c r="J259" i="1" s="1"/>
  <c r="H259" i="1"/>
  <c r="L227" i="1"/>
  <c r="H227" i="1"/>
  <c r="L195" i="1"/>
  <c r="J195" i="1" s="1"/>
  <c r="H195" i="1"/>
  <c r="L163" i="1"/>
  <c r="J163" i="1" s="1"/>
  <c r="H163" i="1"/>
  <c r="L131" i="1"/>
  <c r="J131" i="1" s="1"/>
  <c r="H131" i="1"/>
  <c r="L99" i="1"/>
  <c r="J99" i="1" s="1"/>
  <c r="H99" i="1"/>
  <c r="L66" i="1"/>
  <c r="J66" i="1" s="1"/>
  <c r="H66" i="1"/>
  <c r="L34" i="1"/>
  <c r="J34" i="1" s="1"/>
  <c r="H34" i="1"/>
  <c r="H2" i="1"/>
  <c r="J291" i="1"/>
  <c r="J227" i="1"/>
  <c r="L2" i="1"/>
  <c r="J2" i="1" s="1"/>
</calcChain>
</file>

<file path=xl/sharedStrings.xml><?xml version="1.0" encoding="utf-8"?>
<sst xmlns="http://schemas.openxmlformats.org/spreadsheetml/2006/main" count="1083" uniqueCount="333">
  <si>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</si>
  <si>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</si>
  <si>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</si>
  <si>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</si>
  <si>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</si>
  <si>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</si>
  <si>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</si>
  <si>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</si>
  <si>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</si>
  <si>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</si>
  <si>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</si>
  <si>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</si>
  <si>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</si>
  <si>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</si>
  <si>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kUniform-0-20231218-19:19:18-9376</t>
  </si>
  <si>
    <t>kUniform-1-20231218-19:19:29-20572</t>
  </si>
  <si>
    <t>kUniform-2-20231218-19:19:39-18084</t>
  </si>
  <si>
    <t>kUniform-3-20231218-19:19:51-2584</t>
  </si>
  <si>
    <t>kUniform-5-20231218-19:20:09-2688</t>
  </si>
  <si>
    <t>kUniform-6-20231218-19:20:19-22344</t>
  </si>
  <si>
    <t>kUniform-7-20231218-19:20:27-16084</t>
  </si>
  <si>
    <t>kUniform-8-20231218-19:20:37-24208</t>
  </si>
  <si>
    <t>kUniform-9-20231218-19:20:47-3656</t>
  </si>
  <si>
    <t>kUniform-10-20231218-19:20:56-892</t>
  </si>
  <si>
    <t>kUniform-11-20231218-19:21:05-10876</t>
  </si>
  <si>
    <t>kUniform-12-20231218-19:21:16-11728</t>
  </si>
  <si>
    <t>kUniform-13-20231218-19:21:24-11412</t>
  </si>
  <si>
    <t>kUniform-14-20231218-19:21:34-10748</t>
  </si>
  <si>
    <t>kUniform-15-20231218-19:21:42-19424</t>
  </si>
  <si>
    <t>kUniform-16-20231218-19:21:52-4520</t>
  </si>
  <si>
    <t>kUniform-17-20231218-19:22:03-19800</t>
  </si>
  <si>
    <t>kUniform-18-20231218-19:22:12-10552</t>
  </si>
  <si>
    <t>kUniform-19-20231218-19:22:21-12536</t>
  </si>
  <si>
    <t>kUniform-20-20231218-19:22:31-21124</t>
  </si>
  <si>
    <t>kUniform-21-20231218-19:22:40-7412</t>
  </si>
  <si>
    <t>kUniform-22-20231218-19:22:51-13228</t>
  </si>
  <si>
    <t>kUniform-23-20231218-19:22:59-23088</t>
  </si>
  <si>
    <t>kUniform-24-20231218-19:23:07-23616</t>
  </si>
  <si>
    <t>kUniform-25-20231218-19:23:19-9804</t>
  </si>
  <si>
    <t>kUniform-26-20231218-19:23:28-23176</t>
  </si>
  <si>
    <t>kUniform-27-20231218-19:23:37-1440</t>
  </si>
  <si>
    <t>kUniform-28-20231218-19:23:48-10464</t>
  </si>
  <si>
    <t>kUniform-29-20231218-19:24:00-21600</t>
  </si>
  <si>
    <t>kUniform-120-20231218-19:39:51-14940</t>
  </si>
  <si>
    <t>kUniform-121-20231218-19:39:59-4336</t>
  </si>
  <si>
    <t>kUniform-122-20231218-19:40:06-8136</t>
  </si>
  <si>
    <t>kUniform-123-20231218-19:40:16-14464</t>
  </si>
  <si>
    <t>kUniform-125-20231218-19:40:32-11456</t>
  </si>
  <si>
    <t>kUniform-126-20231218-19:40:44-6120</t>
  </si>
  <si>
    <t>kUniform-127-20231218-19:40:53-5796</t>
  </si>
  <si>
    <t>kUniform-128-20231218-19:41:02-15924</t>
  </si>
  <si>
    <t>kUniform-129-20231218-19:41:11-24384</t>
  </si>
  <si>
    <t>kUniform-130-20231218-19:41:23-9056</t>
  </si>
  <si>
    <t>kUniform-131-20231218-19:41:30-24032</t>
  </si>
  <si>
    <t>kUniform-132-20231218-19:41:38-18620</t>
  </si>
  <si>
    <t>kUniform-133-20231218-19:41:46-22072</t>
  </si>
  <si>
    <t>kUniform-134-20231218-19:41:55-21296</t>
  </si>
  <si>
    <t>kUniform-135-20231218-19:42:05-6568</t>
  </si>
  <si>
    <t>kUniform-136-20231218-19:42:15-2512</t>
  </si>
  <si>
    <t>kUniform-137-20231218-19:42:23-21016</t>
  </si>
  <si>
    <t>kUniform-138-20231218-19:42:31-12664</t>
  </si>
  <si>
    <t>kUniform-139-20231218-19:42:39-10288</t>
  </si>
  <si>
    <t>kUniform-140-20231218-19:42:48-16472</t>
  </si>
  <si>
    <t>kUniform-141-20231218-19:42:56-20208</t>
  </si>
  <si>
    <t>kUniform-142-20231218-19:43:06-17780</t>
  </si>
  <si>
    <t>kUniform-143-20231218-19:43:16-9308</t>
  </si>
  <si>
    <t>kUniform-144-20231218-19:43:25-21736</t>
  </si>
  <si>
    <t>kUniform-145-20231218-19:43:36-24444</t>
  </si>
  <si>
    <t>kUniform-146-20231218-19:43:43-16504</t>
  </si>
  <si>
    <t>kUniform-147-20231218-19:43:51-12380</t>
  </si>
  <si>
    <t>kUniform-148-20231218-19:43:58-1808</t>
  </si>
  <si>
    <t>kUniform-149-20231218-19:44:08-14552</t>
  </si>
  <si>
    <t>kUniform-30-20231218-19:24:10-22108</t>
  </si>
  <si>
    <t>kUniform-31-20231218-19:24:23-23344</t>
  </si>
  <si>
    <t>kUniform-32-20231218-19:24:33-17412</t>
  </si>
  <si>
    <t>kUniform-33-20231218-19:24:45-20236</t>
  </si>
  <si>
    <t>kUniform-35-20231218-19:25:03-3060</t>
  </si>
  <si>
    <t>kUniform-36-20231218-19:25:14-1768</t>
  </si>
  <si>
    <t>kUniform-37-20231218-19:25:23-7644</t>
  </si>
  <si>
    <t>kUniform-38-20231218-19:25:33-14664</t>
  </si>
  <si>
    <t>kUniform-39-20231218-19:25:43-9048</t>
  </si>
  <si>
    <t>kUniform-40-20231218-19:25:52-4824</t>
  </si>
  <si>
    <t>kUniform-41-20231218-19:26:02-22940</t>
  </si>
  <si>
    <t>kUniform-42-20231218-19:26:11-2488</t>
  </si>
  <si>
    <t>kUniform-43-20231218-19:26:22-7112</t>
  </si>
  <si>
    <t>kUniform-44-20231218-19:26:33-10140</t>
  </si>
  <si>
    <t>kUniform-45-20231218-19:26:44-2396</t>
  </si>
  <si>
    <t>kUniform-46-20231218-19:26:55-14992</t>
  </si>
  <si>
    <t>kUniform-47-20231218-19:27:07-11668</t>
  </si>
  <si>
    <t>kUniform-48-20231218-19:27:19-3128</t>
  </si>
  <si>
    <t>kUniform-49-20231218-19:27:30-11048</t>
  </si>
  <si>
    <t>kUniform-50-20231218-19:27:40-21940</t>
  </si>
  <si>
    <t>kUniform-51-20231218-19:27:51-5764</t>
  </si>
  <si>
    <t>kUniform-52-20231218-19:28:00-18644</t>
  </si>
  <si>
    <t>kUniform-53-20231218-19:28:08-14436</t>
  </si>
  <si>
    <t>kUniform-54-20231218-19:28:22-1416</t>
  </si>
  <si>
    <t>kUniform-55-20231218-19:28:31-14740</t>
  </si>
  <si>
    <t>kUniform-56-20231218-19:28:40-18124</t>
  </si>
  <si>
    <t>kUniform-57-20231218-19:28:49-23720</t>
  </si>
  <si>
    <t>kUniform-58-20231218-19:28:57-4336</t>
  </si>
  <si>
    <t>kUniform-59-20231218-19:29:05-11504</t>
  </si>
  <si>
    <t>kUniform-60-20231218-19:29:13-19884</t>
  </si>
  <si>
    <t>kUniform-61-20231218-19:29:21-15200</t>
  </si>
  <si>
    <t>kUniform-62-20231218-19:29:29-22236</t>
  </si>
  <si>
    <t>kUniform-63-20231218-19:29:36-20444</t>
  </si>
  <si>
    <t>kUniform-65-20231218-19:29:54-5308</t>
  </si>
  <si>
    <t>kUniform-66-20231218-19:30:08-19496</t>
  </si>
  <si>
    <t>kUniform-67-20231218-19:30:23-9428</t>
  </si>
  <si>
    <t>kUniform-68-20231218-19:30:38-10716</t>
  </si>
  <si>
    <t>kUniform-69-20231218-19:30:54-11056</t>
  </si>
  <si>
    <t>kUniform-70-20231218-19:31:10-6980</t>
  </si>
  <si>
    <t>kUniform-71-20231218-19:31:25-19640</t>
  </si>
  <si>
    <t>kUniform-72-20231218-19:31:38-14272</t>
  </si>
  <si>
    <t>kUniform-73-20231218-19:31:47-21320</t>
  </si>
  <si>
    <t>kUniform-74-20231218-19:31:57-5388</t>
  </si>
  <si>
    <t>kUniform-75-20231218-19:32:05-7576</t>
  </si>
  <si>
    <t>kUniform-76-20231218-19:32:16-17780</t>
  </si>
  <si>
    <t>kUniform-77-20231218-19:32:27-24312</t>
  </si>
  <si>
    <t>kUniform-78-20231218-19:32:39-19960</t>
  </si>
  <si>
    <t>kUniform-79-20231218-19:32:50-9568</t>
  </si>
  <si>
    <t>kUniform-80-20231218-19:33:01-14224</t>
  </si>
  <si>
    <t>kUniform-81-20231218-19:33:15-23048</t>
  </si>
  <si>
    <t>kUniform-82-20231218-19:33:27-19784</t>
  </si>
  <si>
    <t>kUniform-83-20231218-19:33:37-24368</t>
  </si>
  <si>
    <t>kUniform-84-20231218-19:33:45-18648</t>
  </si>
  <si>
    <t>kUniform-85-20231218-19:33:54-11080</t>
  </si>
  <si>
    <t>kUniform-86-20231218-19:34:01-2468</t>
  </si>
  <si>
    <t>kUniform-87-20231218-19:34:08-17108</t>
  </si>
  <si>
    <t>kUniform-88-20231218-19:34:16-6352</t>
  </si>
  <si>
    <t>kUniform-89-20231218-19:34:27-3396</t>
  </si>
  <si>
    <t>kUniform-90-20231218-19:34:44-16196</t>
  </si>
  <si>
    <t>kUniform-91-20231218-19:34:59-21588</t>
  </si>
  <si>
    <t>kUniform-92-20231218-19:35:13-3420</t>
  </si>
  <si>
    <t>kUniform-93-20231218-19:35:24-11436</t>
  </si>
  <si>
    <t>kUniform-95-20231218-19:35:50-16856</t>
  </si>
  <si>
    <t>kUniform-96-20231218-19:36:03-15588</t>
  </si>
  <si>
    <t>kUniform-97-20231218-19:36:17-5952</t>
  </si>
  <si>
    <t>kUniform-98-20231218-19:36:30-9428</t>
  </si>
  <si>
    <t>kUniform-99-20231218-19:36:46-15900</t>
  </si>
  <si>
    <t>kUniform-100-20231218-19:37:01-21356</t>
  </si>
  <si>
    <t>kUniform-101-20231218-19:37:14-21296</t>
  </si>
  <si>
    <t>kUniform-102-20231218-19:37:21-18152</t>
  </si>
  <si>
    <t>kUniform-103-20231218-19:37:29-13064</t>
  </si>
  <si>
    <t>kUniform-104-20231218-19:37:38-7660</t>
  </si>
  <si>
    <t>kUniform-105-20231218-19:37:48-8564</t>
  </si>
  <si>
    <t>kUniform-106-20231218-19:37:56-8868</t>
  </si>
  <si>
    <t>kUniform-107-20231218-19:38:04-12120</t>
  </si>
  <si>
    <t>kUniform-108-20231218-19:38:13-14460</t>
  </si>
  <si>
    <t>kUniform-109-20231218-19:38:21-10524</t>
  </si>
  <si>
    <t>kUniform-110-20231218-19:38:29-15736</t>
  </si>
  <si>
    <t>kUniform-111-20231218-19:38:37-6892</t>
  </si>
  <si>
    <t>kUniform-112-20231218-19:38:46-22924</t>
  </si>
  <si>
    <t>kUniform-113-20231218-19:38:54-3180</t>
  </si>
  <si>
    <t>kUniform-114-20231218-19:39:02-21436</t>
  </si>
  <si>
    <t>kUniform-115-20231218-19:39:11-13792</t>
  </si>
  <si>
    <t>kUniform-116-20231218-19:39:19-16684</t>
  </si>
  <si>
    <t>kUniform-117-20231218-19:39:25-12720</t>
  </si>
  <si>
    <t>kUniform-118-20231218-19:39:34-13052</t>
  </si>
  <si>
    <t>kUniform-119-20231218-19:39:42-9772</t>
  </si>
  <si>
    <t>kUniform-150-20231218-19:44:16-19804</t>
  </si>
  <si>
    <t>kUniform-151-20231218-19:44:24-18596</t>
  </si>
  <si>
    <t>kUniform-152-20231218-19:44:32-11364</t>
  </si>
  <si>
    <t>kUniform-153-20231218-19:44:42-7828</t>
  </si>
  <si>
    <t>kUniform-155-20231218-19:44:58-10564</t>
  </si>
  <si>
    <t>kUniform-156-20231218-19:45:07-5888</t>
  </si>
  <si>
    <t>kUniform-157-20231218-19:45:17-2384</t>
  </si>
  <si>
    <t>kUniform-158-20231218-19:45:26-13760</t>
  </si>
  <si>
    <t>kUniform-159-20231218-19:45:37-3880</t>
  </si>
  <si>
    <t>kUniform-160-20231218-19:45:47-21056</t>
  </si>
  <si>
    <t>kUniform-161-20231218-19:45:57-22172</t>
  </si>
  <si>
    <t>kUniform-162-20231218-19:46:05-15324</t>
  </si>
  <si>
    <t>kUniform-163-20231218-19:46:14-21852</t>
  </si>
  <si>
    <t>kUniform-164-20231218-19:46:23-6436</t>
  </si>
  <si>
    <t>kUniform-165-20231218-19:46:32-8784</t>
  </si>
  <si>
    <t>kUniform-166-20231218-19:46:40-14564</t>
  </si>
  <si>
    <t>kUniform-167-20231218-19:46:46-18916</t>
  </si>
  <si>
    <t>kUniform-168-20231218-19:46:56-3420</t>
  </si>
  <si>
    <t>kUniform-169-20231218-19:47:02-12768</t>
  </si>
  <si>
    <t>kUniform-170-20231218-19:47:10-2804</t>
  </si>
  <si>
    <t>kUniform-171-20231218-19:47:17-8000</t>
  </si>
  <si>
    <t>kUniform-172-20231218-19:47:25-23396</t>
  </si>
  <si>
    <t>kUniform-173-20231218-19:47:32-17368</t>
  </si>
  <si>
    <t>kUniform-174-20231218-19:47:38-5284</t>
  </si>
  <si>
    <t>kUniform-175-20231218-19:47:45-21144</t>
  </si>
  <si>
    <t>kUniform-176-20231218-19:47:53-9148</t>
  </si>
  <si>
    <t>kUniform-177-20231218-19:48:01-7252</t>
  </si>
  <si>
    <t>kUniform-178-20231218-19:48:07-20276</t>
  </si>
  <si>
    <t>kUniform-179-20231218-19:48:15-24100</t>
  </si>
  <si>
    <t>kUniform-180-20231218-19:48:22-18440</t>
  </si>
  <si>
    <t>kUniform-181-20231218-19:48:30-11120</t>
  </si>
  <si>
    <t>kUniform-182-20231218-19:48:38-18784</t>
  </si>
  <si>
    <t>kUniform-183-20231218-19:48:46-12280</t>
  </si>
  <si>
    <t>kUniform-185-20231218-19:48:59-16956</t>
  </si>
  <si>
    <t>kUniform-186-20231218-19:49:05-4152</t>
  </si>
  <si>
    <t>kUniform-187-20231218-19:49:12-20888</t>
  </si>
  <si>
    <t>kUniform-188-20231218-19:49:21-7392</t>
  </si>
  <si>
    <t>kUniform-189-20231218-19:49:28-17052</t>
  </si>
  <si>
    <t>kUniform-190-20231218-19:49:36-21836</t>
  </si>
  <si>
    <t>kUniform-191-20231218-19:49:45-14344</t>
  </si>
  <si>
    <t>kUniform-192-20231218-19:49:53-11024</t>
  </si>
  <si>
    <t>kUniform-193-20231218-19:50:02-9396</t>
  </si>
  <si>
    <t>kUniform-194-20231218-19:50:13-13004</t>
  </si>
  <si>
    <t>kUniform-195-20231218-19:50:20-3512</t>
  </si>
  <si>
    <t>kUniform-196-20231218-19:50:29-19492</t>
  </si>
  <si>
    <t>kUniform-197-20231218-19:50:37-9652</t>
  </si>
  <si>
    <t>kUniform-198-20231218-19:50:45-15420</t>
  </si>
  <si>
    <t>kUniform-199-20231218-19:50:53-17420</t>
  </si>
  <si>
    <t>kUniform-200-20231218-19:51:00-19884</t>
  </si>
  <si>
    <t>kUniform-201-20231218-19:51:06-19628</t>
  </si>
  <si>
    <t>kUniform-202-20231218-19:51:14-4672</t>
  </si>
  <si>
    <t>kUniform-203-20231218-19:51:21-13928</t>
  </si>
  <si>
    <t>kUniform-204-20231218-19:51:28-18768</t>
  </si>
  <si>
    <t>kUniform-205-20231218-19:51:36-20320</t>
  </si>
  <si>
    <t>kUniform-206-20231218-19:51:42-13668</t>
  </si>
  <si>
    <t>kUniform-207-20231218-19:51:49-5672</t>
  </si>
  <si>
    <t>kUniform-208-20231218-19:51:56-8040</t>
  </si>
  <si>
    <t>kUniform-209-20231218-19:52:04-13884</t>
  </si>
  <si>
    <t>kUniform-210-20231218-19:52:11-3736</t>
  </si>
  <si>
    <t>kUniform-211-20231218-19:52:19-15008</t>
  </si>
  <si>
    <t>kUniform-212-20231218-19:52:25-16464</t>
  </si>
  <si>
    <t>kUniform-213-20231218-19:52:32-16612</t>
  </si>
  <si>
    <t>kUniform-215-20231218-19:52:46-18716</t>
  </si>
  <si>
    <t>kUniform-216-20231218-19:52:54-15872</t>
  </si>
  <si>
    <t>kUniform-217-20231218-19:53:02-9356</t>
  </si>
  <si>
    <t>kUniform-218-20231218-19:53:09-10136</t>
  </si>
  <si>
    <t>kUniform-219-20231218-19:53:16-8628</t>
  </si>
  <si>
    <t>kUniform-220-20231218-19:53:26-6620</t>
  </si>
  <si>
    <t>kUniform-221-20231218-19:53:33-2928</t>
  </si>
  <si>
    <t>kUniform-222-20231218-19:53:39-13508</t>
  </si>
  <si>
    <t>kUniform-223-20231218-19:53:46-5532</t>
  </si>
  <si>
    <t>kUniform-224-20231218-19:53:55-5900</t>
  </si>
  <si>
    <t>kUniform-225-20231218-19:54:02-22232</t>
  </si>
  <si>
    <t>kUniform-226-20231218-19:54:10-6992</t>
  </si>
  <si>
    <t>kUniform-227-20231218-19:54:17-13912</t>
  </si>
  <si>
    <t>kUniform-228-20231218-19:54:24-9280</t>
  </si>
  <si>
    <t>kUniform-229-20231218-19:54:32-10420</t>
  </si>
  <si>
    <t>kUniform-230-20231218-19:54:41-19624</t>
  </si>
  <si>
    <t>kUniform-231-20231218-19:54:48-20744</t>
  </si>
  <si>
    <t>kUniform-232-20231218-19:54:55-17800</t>
  </si>
  <si>
    <t>kUniform-233-20231218-19:55:04-14000</t>
  </si>
  <si>
    <t>kUniform-234-20231218-19:55:12-20824</t>
  </si>
  <si>
    <t>kUniform-235-20231218-19:55:19-14152</t>
  </si>
  <si>
    <t>kUniform-236-20231218-19:55:27-16172</t>
  </si>
  <si>
    <t>kUniform-237-20231218-19:55:33-3780</t>
  </si>
  <si>
    <t>kUniform-238-20231218-19:55:40-8476</t>
  </si>
  <si>
    <t>kUniform-239-20231218-19:55:46-7628</t>
  </si>
  <si>
    <t>kUniform-240-20231218-19:55:54-22264</t>
  </si>
  <si>
    <t>kUniform-241-20231218-19:56:01-10552</t>
  </si>
  <si>
    <t>kUniform-242-20231218-19:56:08-12044</t>
  </si>
  <si>
    <t>kUniform-243-20231218-19:56:16-11876</t>
  </si>
  <si>
    <t>kUniform-245-20231218-19:56:29-10776</t>
  </si>
  <si>
    <t>kUniform-246-20231218-19:56:36-9096</t>
  </si>
  <si>
    <t>kUniform-247-20231218-19:56:43-11032</t>
  </si>
  <si>
    <t>kUniform-248-20231218-19:56:50-12844</t>
  </si>
  <si>
    <t>kUniform-249-20231218-19:56:57-23792</t>
  </si>
  <si>
    <t>kUniform-250-20231218-19:57:08-22652</t>
  </si>
  <si>
    <t>kUniform-251-20231218-19:57:16-5444</t>
  </si>
  <si>
    <t>kUniform-252-20231218-19:57:24-21656</t>
  </si>
  <si>
    <t>kUniform-253-20231218-19:57:32-16072</t>
  </si>
  <si>
    <t>kUniform-254-20231218-19:57:40-9372</t>
  </si>
  <si>
    <t>kUniform-255-20231218-19:57:49-7584</t>
  </si>
  <si>
    <t>kUniform-256-20231218-19:57:56-17088</t>
  </si>
  <si>
    <t>kUniform-257-20231218-19:58:04-8284</t>
  </si>
  <si>
    <t>kUniform-258-20231218-19:58:11-4080</t>
  </si>
  <si>
    <t>kUniform-259-20231218-19:58:19-5196</t>
  </si>
  <si>
    <t>kUniform-260-20231218-19:58:26-8416</t>
  </si>
  <si>
    <t>kUniform-261-20231218-19:58:33-17524</t>
  </si>
  <si>
    <t>kUniform-262-20231218-19:58:41-21040</t>
  </si>
  <si>
    <t>kUniform-263-20231218-19:58:48-4520</t>
  </si>
  <si>
    <t>kUniform-264-20231218-19:58:57-3540</t>
  </si>
  <si>
    <t>kUniform-265-20231218-19:59:04-2180</t>
  </si>
  <si>
    <t>kUniform-266-20231218-19:59:12-23292</t>
  </si>
  <si>
    <t>kUniform-267-20231218-19:59:21-5540</t>
  </si>
  <si>
    <t>kUniform-268-20231218-19:59:27-12428</t>
  </si>
  <si>
    <t>kUniform-269-20231218-19:59:35-14640</t>
  </si>
  <si>
    <t>kUniform-270-20231218-19:59:42-7304</t>
  </si>
  <si>
    <t>kUniform-271-20231218-19:59:49-9972</t>
  </si>
  <si>
    <t>kUniform-272-20231218-19:59:56-21356</t>
  </si>
  <si>
    <t>kUniform-273-20231218-20:00:04-2192</t>
  </si>
  <si>
    <t>kUniform-275-20231218-20:00:17-24352</t>
  </si>
  <si>
    <t>kUniform-276-20231218-20:00:24-15728</t>
  </si>
  <si>
    <t>kUniform-277-20231218-20:00:31-11484</t>
  </si>
  <si>
    <t>kUniform-278-20231218-20:00:39-22896</t>
  </si>
  <si>
    <t>kUniform-279-20231218-20:00:47-19912</t>
  </si>
  <si>
    <t>kUniform-280-20231218-20:00:54-21988</t>
  </si>
  <si>
    <t>kUniform-281-20231218-20:01:02-13004</t>
  </si>
  <si>
    <t>kUniform-282-20231218-20:01:10-18740</t>
  </si>
  <si>
    <t>kUniform-283-20231218-20:01:17-10552</t>
  </si>
  <si>
    <t>kUniform-284-20231218-20:01:25-18992</t>
  </si>
  <si>
    <t>kUniform-285-20231218-20:01:36-19588</t>
  </si>
  <si>
    <t>kUniform-286-20231218-20:01:44-18968</t>
  </si>
  <si>
    <t>kUniform-287-20231218-20:01:53-7120</t>
  </si>
  <si>
    <t>kUniform-288-20231218-20:02:00-19296</t>
  </si>
  <si>
    <t>kUniform-289-20231218-20:02:07-14280</t>
  </si>
  <si>
    <t>kUniform-290-20231218-20:02:14-23176</t>
  </si>
  <si>
    <t>kUniform-291-20231218-20:02:25-21696</t>
  </si>
  <si>
    <t>kUniform-292-20231218-20:02:34-11584</t>
  </si>
  <si>
    <t>kUniform-293-20231218-20:02:42-3676</t>
  </si>
  <si>
    <t>kUniform-294-20231218-20:02:49-9564</t>
  </si>
  <si>
    <t>kUniform-295-20231218-20:02:57-7948</t>
  </si>
  <si>
    <t>kUniform-296-20231218-20:03:04-21496</t>
  </si>
  <si>
    <t>kUniform-297-20231218-20:03:12-5600</t>
  </si>
  <si>
    <t>kUniform-298-20231218-20:03:20-13052</t>
  </si>
  <si>
    <t>kUniform-299-20231218-20:03:29-17544</t>
  </si>
  <si>
    <t>kUniform-300-20231218-20:03:38-21820</t>
  </si>
  <si>
    <t>kUniform-301-20231218-20:03:44-8816</t>
  </si>
  <si>
    <t>kUniform-302-20231218-20:03:52-10124</t>
  </si>
  <si>
    <t>kUniform-303-20231218-20:03:59-10292</t>
  </si>
  <si>
    <t>kUniform-305-20231218-20:04:13-7300</t>
  </si>
  <si>
    <t>kUniform-306-20231218-20:04:21-12848</t>
  </si>
  <si>
    <t>kUniform-307-20231218-20:04:31-21104</t>
  </si>
  <si>
    <t>kUniform-308-20231218-20:04:40-21968</t>
  </si>
  <si>
    <t>kUniform-309-20231218-20:04:49-14108</t>
  </si>
  <si>
    <t>kUniform-310-20231218-20:04:59-22984</t>
  </si>
  <si>
    <t>kUniform-311-20231218-20:05:09-12864</t>
  </si>
  <si>
    <t>kUniform-312-20231218-20:05:18-20776</t>
  </si>
  <si>
    <t>kUniform-313-20231218-20:05:28-23428</t>
  </si>
  <si>
    <t>kUniform-314-20231218-20:05:39-23996</t>
  </si>
  <si>
    <t>kUniform-315-20231218-20:05:48-14320</t>
  </si>
  <si>
    <t>kUniform-316-20231218-20:05:57-17716</t>
  </si>
  <si>
    <t>kUniform-317-20231218-20:06:03-17416</t>
  </si>
  <si>
    <t>kUniform-318-20231218-20:06:10-12376</t>
  </si>
  <si>
    <t>kUniform-319-20231218-20:06:18-20328</t>
  </si>
  <si>
    <t>kUniform-320-20231218-20:06:25-21740</t>
  </si>
  <si>
    <t>kUniform-321-20231218-20:06:33-8808</t>
  </si>
  <si>
    <t>kUniform-322-20231218-20:06:40-13612</t>
  </si>
  <si>
    <t>kUniform-323-20231218-20:06:47-10896</t>
  </si>
  <si>
    <t>kUniform-324-20231218-20:06:55-15876</t>
  </si>
  <si>
    <t>kUniform-325-20231218-20:07:02-19736</t>
  </si>
  <si>
    <t>kUniform-326-20231218-20:07:08-7240</t>
  </si>
  <si>
    <t>kUniform-327-20231218-20:07:16-12156</t>
  </si>
  <si>
    <t>kUniform-328-20231218-20:07:23-1624</t>
  </si>
  <si>
    <t>kUniform-329-20231218-20:07:30-16776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</si>
</sst>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plus>
            <c:minus>
              <c:numRef>
                <c:f>Foglio1!$P$2:$P$12</c:f>
                <c:numCache>
                  <c:formatCode>General</c:formatCode>
                  <c:ptCount val="11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  <c:pt idx="8">
                    <c:v>10.680831402947147</c:v>
                  </c:pt>
                  <c:pt idx="9">
                    <c:v>45.874124163279276</c:v>
                  </c:pt>
                  <c:pt idx="10">
                    <c:v>130.63572809153757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Foglio1!$N$2:$N$12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Foglio1!$O$2:$O$12</c:f>
              <c:numCache>
                <c:formatCode>General</c:formatCode>
                <c:ptCount val="11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  <c:pt idx="8">
                  <c:v>70.898469128020864</c:v>
                </c:pt>
                <c:pt idx="9">
                  <c:v>239.02603037272601</c:v>
                </c:pt>
                <c:pt idx="10">
                  <c:v>594.55370602452319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D9-4B27-A0B8-7FD32E112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uniform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Foglio1!$P$2:$P$9</c:f>
                <c:numCache>
                  <c:formatCode>General</c:formatCode>
                  <c:ptCount val="8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</c:numCache>
              </c:numRef>
            </c:plus>
            <c:minus>
              <c:numRef>
                <c:f>Foglio1!$P$2:$P$9</c:f>
                <c:numCache>
                  <c:formatCode>General</c:formatCode>
                  <c:ptCount val="8"/>
                  <c:pt idx="0">
                    <c:v>8.3785390915243863</c:v>
                  </c:pt>
                  <c:pt idx="1">
                    <c:v>6.6977051808045873</c:v>
                  </c:pt>
                  <c:pt idx="2">
                    <c:v>5.8699690885390527</c:v>
                  </c:pt>
                  <c:pt idx="3">
                    <c:v>5.6151330548626239</c:v>
                  </c:pt>
                  <c:pt idx="4">
                    <c:v>5.5222745437377796</c:v>
                  </c:pt>
                  <c:pt idx="5">
                    <c:v>5.4948751393857238</c:v>
                  </c:pt>
                  <c:pt idx="6">
                    <c:v>6.1155490740975447</c:v>
                  </c:pt>
                  <c:pt idx="7">
                    <c:v>8.6925071041769577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Foglio1!$N$2:$N$9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Foglio1!$O$2:$O$9</c:f>
              <c:numCache>
                <c:formatCode>General</c:formatCode>
                <c:ptCount val="8"/>
                <c:pt idx="0">
                  <c:v>23.30392526434817</c:v>
                </c:pt>
                <c:pt idx="1">
                  <c:v>18.427124484508241</c:v>
                </c:pt>
                <c:pt idx="2">
                  <c:v>16.152154907881311</c:v>
                </c:pt>
                <c:pt idx="3">
                  <c:v>15.477276296494976</c:v>
                </c:pt>
                <c:pt idx="4">
                  <c:v>15.243932216445545</c:v>
                </c:pt>
                <c:pt idx="5">
                  <c:v>15.211683443552674</c:v>
                </c:pt>
                <c:pt idx="6">
                  <c:v>16.862793805062108</c:v>
                </c:pt>
                <c:pt idx="7">
                  <c:v>26.179864313032446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8-4646-A390-AB337EF6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121919</xdr:colOff>
      <xdr:row>0</xdr:row>
      <xdr:rowOff>99906</xdr:rowOff>
    </xdr:from>
    <xdr:to>
      <xdr:col>25</xdr:col>
      <xdr:colOff>305646</xdr:colOff>
      <xdr:row>17</xdr:row>
      <xdr:rowOff>67585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106680</xdr:colOff>
      <xdr:row>18</xdr:row>
      <xdr:rowOff>22860</xdr:rowOff>
    </xdr:from>
    <xdr:to>
      <xdr:col>25</xdr:col>
      <xdr:colOff>290407</xdr:colOff>
      <xdr:row>34</xdr:row>
      <xdr:rowOff>173419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tabSelected="1" topLeftCell="K10" zoomScaleNormal="100" workbookViewId="0">
      <selection activeCell="AC30" sqref="AC30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0.2</v>
      </c>
      <c r="B2">
        <v>0.5</v>
      </c>
      <c r="C2" t="s">
        <v>14</v>
      </c>
      <c r="D2">
        <v>0</v>
      </c>
      <c r="E2" t="s">
        <v>7</v>
      </c>
      <c r="F2" t="s">
        <v>8</v>
      </c>
      <c r="G2">
        <v>17.996237822988</v>
      </c>
      <c r="H2">
        <f>SUM(G2:G30)/I$2</f>
        <v>23.30392526434817</v>
      </c>
      <c r="I2">
        <v>29</v>
      </c>
      <c r="J2">
        <f>CONFIDENCE(K$2,L2,I$2)</f>
        <v>8.3785390915243863</v>
      </c>
      <c r="K2">
        <v>0.01</v>
      </c>
      <c r="L2">
        <f>STDEV(G2:G30)</f>
        <v>17.516616411154693</v>
      </c>
      <c r="N2">
        <v>0.5</v>
      </c>
      <c r="O2">
        <v>23.30392526434817</v>
      </c>
      <c r="P2">
        <v>8.3785390915243863</v>
      </c>
      <c r="Q2">
        <v>0.2</v>
      </c>
    </row>
    <row r="3" spans="1:17" x14ac:dyDescent="0.3">
      <c r="C3" t="s">
        <v>15</v>
      </c>
      <c r="D3">
        <v>1</v>
      </c>
      <c r="E3" t="s">
        <v>7</v>
      </c>
      <c r="F3" t="s">
        <v>8</v>
      </c>
      <c r="G3">
        <v>16.231626277987001</v>
      </c>
      <c r="N3">
        <v>1</v>
      </c>
      <c r="O3">
        <v>18.427124484508241</v>
      </c>
      <c r="P3">
        <v>6.6977051808045873</v>
      </c>
    </row>
    <row r="4" spans="1:17" x14ac:dyDescent="0.3">
      <c r="C4" t="s">
        <v>16</v>
      </c>
      <c r="D4">
        <v>2</v>
      </c>
      <c r="E4" t="s">
        <v>7</v>
      </c>
      <c r="F4" t="s">
        <v>8</v>
      </c>
      <c r="G4">
        <v>16.663673881661001</v>
      </c>
      <c r="N4">
        <v>2</v>
      </c>
      <c r="O4">
        <v>16.152154907881311</v>
      </c>
      <c r="P4">
        <v>5.8699690885390527</v>
      </c>
    </row>
    <row r="5" spans="1:17" x14ac:dyDescent="0.3">
      <c r="C5" t="s">
        <v>17</v>
      </c>
      <c r="D5">
        <v>3</v>
      </c>
      <c r="E5" t="s">
        <v>7</v>
      </c>
      <c r="F5" t="s">
        <v>8</v>
      </c>
      <c r="G5">
        <v>17.888404065696001</v>
      </c>
      <c r="N5">
        <v>3</v>
      </c>
      <c r="O5">
        <v>15.477276296494976</v>
      </c>
      <c r="P5">
        <v>5.6151330548626239</v>
      </c>
    </row>
    <row r="6" spans="1:17" x14ac:dyDescent="0.3">
      <c r="C6" t="s">
        <v>18</v>
      </c>
      <c r="D6">
        <v>5</v>
      </c>
      <c r="E6" t="s">
        <v>7</v>
      </c>
      <c r="F6" t="s">
        <v>8</v>
      </c>
      <c r="G6">
        <v>16.514604064381</v>
      </c>
      <c r="N6">
        <v>4</v>
      </c>
      <c r="O6">
        <v>15.243932216445545</v>
      </c>
      <c r="P6">
        <v>5.5222745437377796</v>
      </c>
    </row>
    <row r="7" spans="1:17" x14ac:dyDescent="0.3">
      <c r="C7" t="s">
        <v>19</v>
      </c>
      <c r="D7">
        <v>6</v>
      </c>
      <c r="E7" t="s">
        <v>7</v>
      </c>
      <c r="F7" t="s">
        <v>8</v>
      </c>
      <c r="G7">
        <v>18.377045992523001</v>
      </c>
      <c r="N7">
        <v>5</v>
      </c>
      <c r="O7">
        <v>15.211683443552674</v>
      </c>
      <c r="P7">
        <v>5.4948751393857238</v>
      </c>
    </row>
    <row r="8" spans="1:17" x14ac:dyDescent="0.3">
      <c r="C8" t="s">
        <v>20</v>
      </c>
      <c r="D8">
        <v>7</v>
      </c>
      <c r="E8" t="s">
        <v>7</v>
      </c>
      <c r="F8" t="s">
        <v>8</v>
      </c>
      <c r="G8">
        <v>16.299435949528</v>
      </c>
      <c r="N8">
        <v>10</v>
      </c>
      <c r="O8">
        <v>16.862793805062108</v>
      </c>
      <c r="P8">
        <v>6.1155490740975447</v>
      </c>
    </row>
    <row r="9" spans="1:17" x14ac:dyDescent="0.3">
      <c r="C9" t="s">
        <v>21</v>
      </c>
      <c r="D9">
        <v>8</v>
      </c>
      <c r="E9" t="s">
        <v>7</v>
      </c>
      <c r="F9" t="s">
        <v>8</v>
      </c>
      <c r="G9">
        <v>16.365787356211001</v>
      </c>
      <c r="N9">
        <v>15</v>
      </c>
      <c r="O9">
        <v>26.179864313032446</v>
      </c>
      <c r="P9">
        <v>8.6925071041769577</v>
      </c>
    </row>
    <row r="10" spans="1:17" x14ac:dyDescent="0.3">
      <c r="C10" t="s">
        <v>22</v>
      </c>
      <c r="D10">
        <v>9</v>
      </c>
      <c r="E10" t="s">
        <v>7</v>
      </c>
      <c r="F10" t="s">
        <v>8</v>
      </c>
      <c r="G10">
        <v>16.333507745927001</v>
      </c>
      <c r="N10">
        <v>20</v>
      </c>
      <c r="O10">
        <v>70.898469128020864</v>
      </c>
      <c r="P10">
        <v>10.680831402947147</v>
      </c>
    </row>
    <row r="11" spans="1:17" x14ac:dyDescent="0.3">
      <c r="C11" t="s">
        <v>23</v>
      </c>
      <c r="D11">
        <v>10</v>
      </c>
      <c r="E11" t="s">
        <v>7</v>
      </c>
      <c r="F11" t="s">
        <v>8</v>
      </c>
      <c r="G11">
        <v>17.340703775800002</v>
      </c>
      <c r="N11">
        <v>25</v>
      </c>
      <c r="O11">
        <v>239.02603037272601</v>
      </c>
      <c r="P11">
        <v>45.874124163279276</v>
      </c>
    </row>
    <row r="12" spans="1:17" x14ac:dyDescent="0.3">
      <c r="C12" t="s">
        <v>24</v>
      </c>
      <c r="D12">
        <v>11</v>
      </c>
      <c r="E12" t="s">
        <v>7</v>
      </c>
      <c r="F12" t="s">
        <v>8</v>
      </c>
      <c r="G12">
        <v>18.326643682353001</v>
      </c>
      <c r="N12">
        <v>30</v>
      </c>
      <c r="O12">
        <v>594.55370602452319</v>
      </c>
      <c r="P12">
        <v>130.63572809153757</v>
      </c>
    </row>
    <row r="13" spans="1:17" x14ac:dyDescent="0.3">
      <c r="C13" t="s">
        <v>25</v>
      </c>
      <c r="D13">
        <v>12</v>
      </c>
      <c r="E13" t="s">
        <v>7</v>
      </c>
      <c r="F13" t="s">
        <v>8</v>
      </c>
      <c r="G13">
        <v>18.064186909825001</v>
      </c>
    </row>
    <row r="14" spans="1:17" x14ac:dyDescent="0.3">
      <c r="C14" t="s">
        <v>26</v>
      </c>
      <c r="D14">
        <v>13</v>
      </c>
      <c r="E14" t="s">
        <v>7</v>
      </c>
      <c r="F14" t="s">
        <v>8</v>
      </c>
      <c r="G14">
        <v>16.339246202129999</v>
      </c>
    </row>
    <row r="15" spans="1:17" x14ac:dyDescent="0.3">
      <c r="C15" t="s">
        <v>27</v>
      </c>
      <c r="D15">
        <v>14</v>
      </c>
      <c r="E15" t="s">
        <v>7</v>
      </c>
      <c r="F15" t="s">
        <v>8</v>
      </c>
      <c r="G15">
        <v>16.468576054905</v>
      </c>
    </row>
    <row r="16" spans="1:17" x14ac:dyDescent="0.3">
      <c r="C16" t="s">
        <v>28</v>
      </c>
      <c r="D16">
        <v>15</v>
      </c>
      <c r="E16" t="s">
        <v>7</v>
      </c>
      <c r="F16" t="s">
        <v>8</v>
      </c>
      <c r="G16">
        <v>17.998072349312999</v>
      </c>
    </row>
    <row r="17" spans="3:7" x14ac:dyDescent="0.3">
      <c r="C17" t="s">
        <v>29</v>
      </c>
      <c r="D17">
        <v>16</v>
      </c>
      <c r="E17" t="s">
        <v>7</v>
      </c>
      <c r="F17" t="s">
        <v>8</v>
      </c>
      <c r="G17">
        <v>16.8654118199</v>
      </c>
    </row>
    <row r="18" spans="3:7" x14ac:dyDescent="0.3">
      <c r="C18" t="s">
        <v>30</v>
      </c>
      <c r="D18">
        <v>17</v>
      </c>
      <c r="E18" t="s">
        <v>7</v>
      </c>
      <c r="F18" t="s">
        <v>8</v>
      </c>
      <c r="G18">
        <v>18.108443165111002</v>
      </c>
    </row>
    <row r="19" spans="3:7" x14ac:dyDescent="0.3">
      <c r="C19" t="s">
        <v>31</v>
      </c>
      <c r="D19">
        <v>18</v>
      </c>
      <c r="E19" t="s">
        <v>7</v>
      </c>
      <c r="F19" t="s">
        <v>8</v>
      </c>
      <c r="G19">
        <v>37.967775733347999</v>
      </c>
    </row>
    <row r="20" spans="3:7" x14ac:dyDescent="0.3">
      <c r="C20" t="s">
        <v>32</v>
      </c>
      <c r="D20">
        <v>19</v>
      </c>
      <c r="E20" t="s">
        <v>7</v>
      </c>
      <c r="F20" t="s">
        <v>8</v>
      </c>
      <c r="G20">
        <v>18.934864592109001</v>
      </c>
    </row>
    <row r="21" spans="3:7" x14ac:dyDescent="0.3">
      <c r="C21" t="s">
        <v>33</v>
      </c>
      <c r="D21">
        <v>20</v>
      </c>
      <c r="E21" t="s">
        <v>7</v>
      </c>
      <c r="F21" t="s">
        <v>8</v>
      </c>
      <c r="G21">
        <v>17.969976232198</v>
      </c>
    </row>
    <row r="22" spans="3:7" x14ac:dyDescent="0.3">
      <c r="C22" t="s">
        <v>34</v>
      </c>
      <c r="D22">
        <v>21</v>
      </c>
      <c r="E22" t="s">
        <v>7</v>
      </c>
      <c r="F22" t="s">
        <v>8</v>
      </c>
      <c r="G22">
        <v>17.063670847400999</v>
      </c>
    </row>
    <row r="23" spans="3:7" x14ac:dyDescent="0.3">
      <c r="C23" t="s">
        <v>35</v>
      </c>
      <c r="D23">
        <v>22</v>
      </c>
      <c r="E23" t="s">
        <v>7</v>
      </c>
      <c r="F23" t="s">
        <v>8</v>
      </c>
      <c r="G23">
        <v>16.860394977919999</v>
      </c>
    </row>
    <row r="24" spans="3:7" x14ac:dyDescent="0.3">
      <c r="C24" t="s">
        <v>36</v>
      </c>
      <c r="D24">
        <v>23</v>
      </c>
      <c r="E24" t="s">
        <v>7</v>
      </c>
      <c r="F24" t="s">
        <v>8</v>
      </c>
      <c r="G24">
        <v>16.178080501103</v>
      </c>
    </row>
    <row r="25" spans="3:7" x14ac:dyDescent="0.3">
      <c r="C25" t="s">
        <v>37</v>
      </c>
      <c r="D25">
        <v>24</v>
      </c>
      <c r="E25" t="s">
        <v>7</v>
      </c>
      <c r="F25" t="s">
        <v>8</v>
      </c>
      <c r="G25">
        <v>73.991870884983996</v>
      </c>
    </row>
    <row r="26" spans="3:7" x14ac:dyDescent="0.3">
      <c r="C26" t="s">
        <v>38</v>
      </c>
      <c r="D26">
        <v>25</v>
      </c>
      <c r="E26" t="s">
        <v>7</v>
      </c>
      <c r="F26" t="s">
        <v>8</v>
      </c>
      <c r="G26">
        <v>90.449459153370995</v>
      </c>
    </row>
    <row r="27" spans="3:7" x14ac:dyDescent="0.3">
      <c r="C27" t="s">
        <v>39</v>
      </c>
      <c r="D27">
        <v>26</v>
      </c>
      <c r="E27" t="s">
        <v>7</v>
      </c>
      <c r="F27" t="s">
        <v>8</v>
      </c>
      <c r="G27">
        <v>16.461321581888999</v>
      </c>
    </row>
    <row r="28" spans="3:7" x14ac:dyDescent="0.3">
      <c r="C28" t="s">
        <v>40</v>
      </c>
      <c r="D28">
        <v>27</v>
      </c>
      <c r="E28" t="s">
        <v>7</v>
      </c>
      <c r="F28" t="s">
        <v>8</v>
      </c>
      <c r="G28">
        <v>42.252867571895997</v>
      </c>
    </row>
    <row r="29" spans="3:7" x14ac:dyDescent="0.3">
      <c r="C29" t="s">
        <v>41</v>
      </c>
      <c r="D29">
        <v>28</v>
      </c>
      <c r="E29" t="s">
        <v>7</v>
      </c>
      <c r="F29" t="s">
        <v>8</v>
      </c>
      <c r="G29">
        <v>16.208466543092001</v>
      </c>
    </row>
    <row r="30" spans="3:7" x14ac:dyDescent="0.3">
      <c r="C30" t="s">
        <v>42</v>
      </c>
      <c r="D30">
        <v>29</v>
      </c>
      <c r="E30" t="s">
        <v>7</v>
      </c>
      <c r="F30" t="s">
        <v>8</v>
      </c>
      <c r="G30">
        <v>19.293476930547001</v>
      </c>
    </row>
    <row r="33" spans="2:12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</row>
    <row r="34" spans="2:12" x14ac:dyDescent="0.3">
      <c r="B34">
        <v>1</v>
      </c>
      <c r="C34" t="s">
        <v>72</v>
      </c>
      <c r="D34">
        <v>0</v>
      </c>
      <c r="E34" t="s">
        <v>7</v>
      </c>
      <c r="F34" t="s">
        <v>8</v>
      </c>
      <c r="G34">
        <v>14.646746703092001</v>
      </c>
      <c r="H34">
        <f>SUM(G34:G62)/I$2</f>
        <v>18.427124484508241</v>
      </c>
      <c r="I34">
        <v>29</v>
      </c>
      <c r="J34">
        <f>CONFIDENCE(K$2,L34,I$2)</f>
        <v>6.6977051808045873</v>
      </c>
      <c r="K34">
        <v>0.01</v>
      </c>
      <c r="L34">
        <f>STDEV(G34:G62)</f>
        <v>14.002576249341352</v>
      </c>
    </row>
    <row r="35" spans="2:12" x14ac:dyDescent="0.3">
      <c r="C35" t="s">
        <v>73</v>
      </c>
      <c r="D35">
        <v>1</v>
      </c>
      <c r="E35" t="s">
        <v>7</v>
      </c>
      <c r="F35" t="s">
        <v>8</v>
      </c>
      <c r="G35">
        <v>12.929750676086</v>
      </c>
    </row>
    <row r="36" spans="2:12" x14ac:dyDescent="0.3">
      <c r="C36" t="s">
        <v>74</v>
      </c>
      <c r="D36">
        <v>2</v>
      </c>
      <c r="E36" t="s">
        <v>7</v>
      </c>
      <c r="F36" t="s">
        <v>8</v>
      </c>
      <c r="G36">
        <v>13.397403459446</v>
      </c>
    </row>
    <row r="37" spans="2:12" x14ac:dyDescent="0.3">
      <c r="C37" t="s">
        <v>75</v>
      </c>
      <c r="D37">
        <v>3</v>
      </c>
      <c r="E37" t="s">
        <v>7</v>
      </c>
      <c r="F37" t="s">
        <v>8</v>
      </c>
      <c r="G37">
        <v>14.603009283624001</v>
      </c>
    </row>
    <row r="38" spans="2:12" x14ac:dyDescent="0.3">
      <c r="C38" t="s">
        <v>76</v>
      </c>
      <c r="D38">
        <v>5</v>
      </c>
      <c r="E38" t="s">
        <v>7</v>
      </c>
      <c r="F38" t="s">
        <v>8</v>
      </c>
      <c r="G38">
        <v>13.230320332114999</v>
      </c>
    </row>
    <row r="39" spans="2:12" x14ac:dyDescent="0.3">
      <c r="C39" t="s">
        <v>77</v>
      </c>
      <c r="D39">
        <v>6</v>
      </c>
      <c r="E39" t="s">
        <v>7</v>
      </c>
      <c r="F39" t="s">
        <v>8</v>
      </c>
      <c r="G39">
        <v>12.701216819111</v>
      </c>
    </row>
    <row r="40" spans="2:12" x14ac:dyDescent="0.3">
      <c r="C40" t="s">
        <v>78</v>
      </c>
      <c r="D40">
        <v>7</v>
      </c>
      <c r="E40" t="s">
        <v>7</v>
      </c>
      <c r="F40" t="s">
        <v>8</v>
      </c>
      <c r="G40">
        <v>13.000738351760001</v>
      </c>
    </row>
    <row r="41" spans="2:12" x14ac:dyDescent="0.3">
      <c r="C41" t="s">
        <v>79</v>
      </c>
      <c r="D41">
        <v>8</v>
      </c>
      <c r="E41" t="s">
        <v>7</v>
      </c>
      <c r="F41" t="s">
        <v>8</v>
      </c>
      <c r="G41">
        <v>12.857499257039001</v>
      </c>
    </row>
    <row r="42" spans="2:12" x14ac:dyDescent="0.3">
      <c r="C42" t="s">
        <v>80</v>
      </c>
      <c r="D42">
        <v>9</v>
      </c>
      <c r="E42" t="s">
        <v>7</v>
      </c>
      <c r="F42" t="s">
        <v>8</v>
      </c>
      <c r="G42">
        <v>13.03311720016</v>
      </c>
    </row>
    <row r="43" spans="2:12" x14ac:dyDescent="0.3">
      <c r="C43" t="s">
        <v>81</v>
      </c>
      <c r="D43">
        <v>10</v>
      </c>
      <c r="E43" t="s">
        <v>7</v>
      </c>
      <c r="F43" t="s">
        <v>8</v>
      </c>
      <c r="G43">
        <v>14.049575112929</v>
      </c>
    </row>
    <row r="44" spans="2:12" x14ac:dyDescent="0.3">
      <c r="C44" t="s">
        <v>82</v>
      </c>
      <c r="D44">
        <v>11</v>
      </c>
      <c r="E44" t="s">
        <v>7</v>
      </c>
      <c r="F44" t="s">
        <v>8</v>
      </c>
      <c r="G44">
        <v>14.876517778127999</v>
      </c>
    </row>
    <row r="45" spans="2:12" x14ac:dyDescent="0.3">
      <c r="C45" t="s">
        <v>83</v>
      </c>
      <c r="D45">
        <v>12</v>
      </c>
      <c r="E45" t="s">
        <v>7</v>
      </c>
      <c r="F45" t="s">
        <v>8</v>
      </c>
      <c r="G45">
        <v>14.742686024326</v>
      </c>
    </row>
    <row r="46" spans="2:12" x14ac:dyDescent="0.3">
      <c r="C46" t="s">
        <v>84</v>
      </c>
      <c r="D46">
        <v>13</v>
      </c>
      <c r="E46" t="s">
        <v>7</v>
      </c>
      <c r="F46" t="s">
        <v>8</v>
      </c>
      <c r="G46">
        <v>13.141107388244</v>
      </c>
    </row>
    <row r="47" spans="2:12" x14ac:dyDescent="0.3">
      <c r="C47" t="s">
        <v>85</v>
      </c>
      <c r="D47">
        <v>14</v>
      </c>
      <c r="E47" t="s">
        <v>7</v>
      </c>
      <c r="F47" t="s">
        <v>8</v>
      </c>
      <c r="G47">
        <v>12.500287708606001</v>
      </c>
    </row>
    <row r="48" spans="2:12" x14ac:dyDescent="0.3">
      <c r="C48" t="s">
        <v>86</v>
      </c>
      <c r="D48">
        <v>15</v>
      </c>
      <c r="E48" t="s">
        <v>7</v>
      </c>
      <c r="F48" t="s">
        <v>8</v>
      </c>
      <c r="G48">
        <v>14.64213121943</v>
      </c>
    </row>
    <row r="49" spans="3:7" x14ac:dyDescent="0.3">
      <c r="C49" t="s">
        <v>87</v>
      </c>
      <c r="D49">
        <v>16</v>
      </c>
      <c r="E49" t="s">
        <v>7</v>
      </c>
      <c r="F49" t="s">
        <v>8</v>
      </c>
      <c r="G49">
        <v>13.647075065739999</v>
      </c>
    </row>
    <row r="50" spans="3:7" x14ac:dyDescent="0.3">
      <c r="C50" t="s">
        <v>88</v>
      </c>
      <c r="D50">
        <v>17</v>
      </c>
      <c r="E50" t="s">
        <v>7</v>
      </c>
      <c r="F50" t="s">
        <v>8</v>
      </c>
      <c r="G50">
        <v>14.83821933518</v>
      </c>
    </row>
    <row r="51" spans="3:7" x14ac:dyDescent="0.3">
      <c r="C51" t="s">
        <v>89</v>
      </c>
      <c r="D51">
        <v>18</v>
      </c>
      <c r="E51" t="s">
        <v>7</v>
      </c>
      <c r="F51" t="s">
        <v>8</v>
      </c>
      <c r="G51">
        <v>30.206418200318002</v>
      </c>
    </row>
    <row r="52" spans="3:7" x14ac:dyDescent="0.3">
      <c r="C52" t="s">
        <v>90</v>
      </c>
      <c r="D52">
        <v>19</v>
      </c>
      <c r="E52" t="s">
        <v>7</v>
      </c>
      <c r="F52" t="s">
        <v>8</v>
      </c>
      <c r="G52">
        <v>15.39381860548</v>
      </c>
    </row>
    <row r="53" spans="3:7" x14ac:dyDescent="0.3">
      <c r="C53" t="s">
        <v>91</v>
      </c>
      <c r="D53">
        <v>20</v>
      </c>
      <c r="E53" t="s">
        <v>7</v>
      </c>
      <c r="F53" t="s">
        <v>8</v>
      </c>
      <c r="G53">
        <v>14.584713389912</v>
      </c>
    </row>
    <row r="54" spans="3:7" x14ac:dyDescent="0.3">
      <c r="C54" t="s">
        <v>92</v>
      </c>
      <c r="D54">
        <v>21</v>
      </c>
      <c r="E54" t="s">
        <v>7</v>
      </c>
      <c r="F54" t="s">
        <v>8</v>
      </c>
      <c r="G54">
        <v>11.999705746305001</v>
      </c>
    </row>
    <row r="55" spans="3:7" x14ac:dyDescent="0.3">
      <c r="C55" t="s">
        <v>93</v>
      </c>
      <c r="D55">
        <v>22</v>
      </c>
      <c r="E55" t="s">
        <v>7</v>
      </c>
      <c r="F55" t="s">
        <v>8</v>
      </c>
      <c r="G55">
        <v>13.656710146683</v>
      </c>
    </row>
    <row r="56" spans="3:7" x14ac:dyDescent="0.3">
      <c r="C56" t="s">
        <v>94</v>
      </c>
      <c r="D56">
        <v>23</v>
      </c>
      <c r="E56" t="s">
        <v>7</v>
      </c>
      <c r="F56" t="s">
        <v>8</v>
      </c>
      <c r="G56">
        <v>12.920739815974001</v>
      </c>
    </row>
    <row r="57" spans="3:7" x14ac:dyDescent="0.3">
      <c r="C57" t="s">
        <v>95</v>
      </c>
      <c r="D57">
        <v>24</v>
      </c>
      <c r="E57" t="s">
        <v>7</v>
      </c>
      <c r="F57" t="s">
        <v>8</v>
      </c>
      <c r="G57">
        <v>59.028261216868998</v>
      </c>
    </row>
    <row r="58" spans="3:7" x14ac:dyDescent="0.3">
      <c r="C58" t="s">
        <v>96</v>
      </c>
      <c r="D58">
        <v>25</v>
      </c>
      <c r="E58" t="s">
        <v>7</v>
      </c>
      <c r="F58" t="s">
        <v>8</v>
      </c>
      <c r="G58">
        <v>71.877565657644993</v>
      </c>
    </row>
    <row r="59" spans="3:7" x14ac:dyDescent="0.3">
      <c r="C59" t="s">
        <v>97</v>
      </c>
      <c r="D59">
        <v>26</v>
      </c>
      <c r="E59" t="s">
        <v>7</v>
      </c>
      <c r="F59" t="s">
        <v>8</v>
      </c>
      <c r="G59">
        <v>12.560595578033</v>
      </c>
    </row>
    <row r="60" spans="3:7" x14ac:dyDescent="0.3">
      <c r="C60" t="s">
        <v>98</v>
      </c>
      <c r="D60">
        <v>27</v>
      </c>
      <c r="E60" t="s">
        <v>7</v>
      </c>
      <c r="F60" t="s">
        <v>8</v>
      </c>
      <c r="G60">
        <v>33.806790832141999</v>
      </c>
    </row>
    <row r="61" spans="3:7" x14ac:dyDescent="0.3">
      <c r="C61" t="s">
        <v>99</v>
      </c>
      <c r="D61">
        <v>28</v>
      </c>
      <c r="E61" t="s">
        <v>7</v>
      </c>
      <c r="F61" t="s">
        <v>8</v>
      </c>
      <c r="G61">
        <v>12.787289076176</v>
      </c>
    </row>
    <row r="62" spans="3:7" x14ac:dyDescent="0.3">
      <c r="C62" t="s">
        <v>100</v>
      </c>
      <c r="D62">
        <v>29</v>
      </c>
      <c r="E62" t="s">
        <v>7</v>
      </c>
      <c r="F62" t="s">
        <v>8</v>
      </c>
      <c r="G62">
        <v>12.726600070186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101</v>
      </c>
      <c r="D66">
        <v>0</v>
      </c>
      <c r="E66" t="s">
        <v>7</v>
      </c>
      <c r="F66" t="s">
        <v>8</v>
      </c>
      <c r="G66">
        <v>13.006067377422999</v>
      </c>
      <c r="H66">
        <f>SUM(G66:G94)/I$2</f>
        <v>16.152154907881311</v>
      </c>
      <c r="I66">
        <v>29</v>
      </c>
      <c r="J66">
        <f>CONFIDENCE(K$2,L66,I$2)</f>
        <v>5.8699690885390527</v>
      </c>
      <c r="K66">
        <v>0.01</v>
      </c>
      <c r="L66">
        <f>STDEV(G66:G94)</f>
        <v>12.272067450671351</v>
      </c>
    </row>
    <row r="67" spans="2:12" x14ac:dyDescent="0.3">
      <c r="C67" t="s">
        <v>102</v>
      </c>
      <c r="D67">
        <v>1</v>
      </c>
      <c r="E67" t="s">
        <v>7</v>
      </c>
      <c r="F67" t="s">
        <v>8</v>
      </c>
      <c r="G67">
        <v>11.34305328394</v>
      </c>
    </row>
    <row r="68" spans="2:12" x14ac:dyDescent="0.3">
      <c r="C68" t="s">
        <v>103</v>
      </c>
      <c r="D68">
        <v>2</v>
      </c>
      <c r="E68" t="s">
        <v>7</v>
      </c>
      <c r="F68" t="s">
        <v>8</v>
      </c>
      <c r="G68">
        <v>11.816082158047999</v>
      </c>
    </row>
    <row r="69" spans="2:12" x14ac:dyDescent="0.3">
      <c r="C69" t="s">
        <v>104</v>
      </c>
      <c r="D69">
        <v>3</v>
      </c>
      <c r="E69" t="s">
        <v>7</v>
      </c>
      <c r="F69" t="s">
        <v>8</v>
      </c>
      <c r="G69">
        <v>12.996133487870001</v>
      </c>
    </row>
    <row r="70" spans="2:12" x14ac:dyDescent="0.3">
      <c r="C70" t="s">
        <v>105</v>
      </c>
      <c r="D70">
        <v>5</v>
      </c>
      <c r="E70" t="s">
        <v>7</v>
      </c>
      <c r="F70" t="s">
        <v>8</v>
      </c>
      <c r="G70">
        <v>11.625247677100001</v>
      </c>
    </row>
    <row r="71" spans="2:12" x14ac:dyDescent="0.3">
      <c r="C71" t="s">
        <v>106</v>
      </c>
      <c r="D71">
        <v>6</v>
      </c>
      <c r="E71" t="s">
        <v>7</v>
      </c>
      <c r="F71" t="s">
        <v>8</v>
      </c>
      <c r="G71">
        <v>10.40435805217</v>
      </c>
    </row>
    <row r="72" spans="2:12" x14ac:dyDescent="0.3">
      <c r="C72" t="s">
        <v>107</v>
      </c>
      <c r="D72">
        <v>7</v>
      </c>
      <c r="E72" t="s">
        <v>7</v>
      </c>
      <c r="F72" t="s">
        <v>8</v>
      </c>
      <c r="G72">
        <v>11.399234050534</v>
      </c>
    </row>
    <row r="73" spans="2:12" x14ac:dyDescent="0.3">
      <c r="C73" t="s">
        <v>108</v>
      </c>
      <c r="D73">
        <v>8</v>
      </c>
      <c r="E73" t="s">
        <v>7</v>
      </c>
      <c r="F73" t="s">
        <v>8</v>
      </c>
      <c r="G73">
        <v>11.260979621771</v>
      </c>
    </row>
    <row r="74" spans="2:12" x14ac:dyDescent="0.3">
      <c r="C74" t="s">
        <v>109</v>
      </c>
      <c r="D74">
        <v>9</v>
      </c>
      <c r="E74" t="s">
        <v>7</v>
      </c>
      <c r="F74" t="s">
        <v>8</v>
      </c>
      <c r="G74">
        <v>11.466014160218</v>
      </c>
    </row>
    <row r="75" spans="2:12" x14ac:dyDescent="0.3">
      <c r="C75" t="s">
        <v>110</v>
      </c>
      <c r="D75">
        <v>10</v>
      </c>
      <c r="E75" t="s">
        <v>7</v>
      </c>
      <c r="F75" t="s">
        <v>8</v>
      </c>
      <c r="G75">
        <v>12.44495439368</v>
      </c>
    </row>
    <row r="76" spans="2:12" x14ac:dyDescent="0.3">
      <c r="C76" t="s">
        <v>111</v>
      </c>
      <c r="D76">
        <v>11</v>
      </c>
      <c r="E76" t="s">
        <v>7</v>
      </c>
      <c r="F76" t="s">
        <v>8</v>
      </c>
      <c r="G76">
        <v>13.200913550801999</v>
      </c>
    </row>
    <row r="77" spans="2:12" x14ac:dyDescent="0.3">
      <c r="C77" t="s">
        <v>112</v>
      </c>
      <c r="D77">
        <v>12</v>
      </c>
      <c r="E77" t="s">
        <v>7</v>
      </c>
      <c r="F77" t="s">
        <v>8</v>
      </c>
      <c r="G77">
        <v>13.107210344591</v>
      </c>
    </row>
    <row r="78" spans="2:12" x14ac:dyDescent="0.3">
      <c r="C78" t="s">
        <v>113</v>
      </c>
      <c r="D78">
        <v>13</v>
      </c>
      <c r="E78" t="s">
        <v>7</v>
      </c>
      <c r="F78" t="s">
        <v>8</v>
      </c>
      <c r="G78">
        <v>11.57030139942</v>
      </c>
    </row>
    <row r="79" spans="2:12" x14ac:dyDescent="0.3">
      <c r="C79" t="s">
        <v>114</v>
      </c>
      <c r="D79">
        <v>14</v>
      </c>
      <c r="E79" t="s">
        <v>7</v>
      </c>
      <c r="F79" t="s">
        <v>8</v>
      </c>
      <c r="G79">
        <v>10.920587627718</v>
      </c>
    </row>
    <row r="80" spans="2:12" x14ac:dyDescent="0.3">
      <c r="C80" t="s">
        <v>115</v>
      </c>
      <c r="D80">
        <v>15</v>
      </c>
      <c r="E80" t="s">
        <v>7</v>
      </c>
      <c r="F80" t="s">
        <v>8</v>
      </c>
      <c r="G80">
        <v>12.957610101795</v>
      </c>
    </row>
    <row r="81" spans="3:7" x14ac:dyDescent="0.3">
      <c r="C81" t="s">
        <v>116</v>
      </c>
      <c r="D81">
        <v>16</v>
      </c>
      <c r="E81" t="s">
        <v>7</v>
      </c>
      <c r="F81" t="s">
        <v>8</v>
      </c>
      <c r="G81">
        <v>12.034143615190001</v>
      </c>
    </row>
    <row r="82" spans="3:7" x14ac:dyDescent="0.3">
      <c r="C82" t="s">
        <v>117</v>
      </c>
      <c r="D82">
        <v>17</v>
      </c>
      <c r="E82" t="s">
        <v>7</v>
      </c>
      <c r="F82" t="s">
        <v>8</v>
      </c>
      <c r="G82">
        <v>13.203651151224999</v>
      </c>
    </row>
    <row r="83" spans="3:7" x14ac:dyDescent="0.3">
      <c r="C83" t="s">
        <v>118</v>
      </c>
      <c r="D83">
        <v>18</v>
      </c>
      <c r="E83" t="s">
        <v>7</v>
      </c>
      <c r="F83" t="s">
        <v>8</v>
      </c>
      <c r="G83">
        <v>26.460168925832999</v>
      </c>
    </row>
    <row r="84" spans="3:7" x14ac:dyDescent="0.3">
      <c r="C84" t="s">
        <v>119</v>
      </c>
      <c r="D84">
        <v>19</v>
      </c>
      <c r="E84" t="s">
        <v>7</v>
      </c>
      <c r="F84" t="s">
        <v>8</v>
      </c>
      <c r="G84">
        <v>13.703762387661</v>
      </c>
    </row>
    <row r="85" spans="3:7" x14ac:dyDescent="0.3">
      <c r="C85" t="s">
        <v>120</v>
      </c>
      <c r="D85">
        <v>20</v>
      </c>
      <c r="E85" t="s">
        <v>7</v>
      </c>
      <c r="F85" t="s">
        <v>8</v>
      </c>
      <c r="G85">
        <v>12.982216590059</v>
      </c>
    </row>
    <row r="86" spans="3:7" x14ac:dyDescent="0.3">
      <c r="C86" t="s">
        <v>121</v>
      </c>
      <c r="D86">
        <v>21</v>
      </c>
      <c r="E86" t="s">
        <v>7</v>
      </c>
      <c r="F86" t="s">
        <v>8</v>
      </c>
      <c r="G86">
        <v>10.223669289774</v>
      </c>
    </row>
    <row r="87" spans="3:7" x14ac:dyDescent="0.3">
      <c r="C87" t="s">
        <v>122</v>
      </c>
      <c r="D87">
        <v>22</v>
      </c>
      <c r="E87" t="s">
        <v>7</v>
      </c>
      <c r="F87" t="s">
        <v>8</v>
      </c>
      <c r="G87">
        <v>12.066922931068</v>
      </c>
    </row>
    <row r="88" spans="3:7" x14ac:dyDescent="0.3">
      <c r="C88" t="s">
        <v>123</v>
      </c>
      <c r="D88">
        <v>23</v>
      </c>
      <c r="E88" t="s">
        <v>7</v>
      </c>
      <c r="F88" t="s">
        <v>8</v>
      </c>
      <c r="G88">
        <v>11.368590809506999</v>
      </c>
    </row>
    <row r="89" spans="3:7" x14ac:dyDescent="0.3">
      <c r="C89" t="s">
        <v>124</v>
      </c>
      <c r="D89">
        <v>24</v>
      </c>
      <c r="E89" t="s">
        <v>7</v>
      </c>
      <c r="F89" t="s">
        <v>8</v>
      </c>
      <c r="G89">
        <v>51.902963981252</v>
      </c>
    </row>
    <row r="90" spans="3:7" x14ac:dyDescent="0.3">
      <c r="C90" t="s">
        <v>125</v>
      </c>
      <c r="D90">
        <v>25</v>
      </c>
      <c r="E90" t="s">
        <v>7</v>
      </c>
      <c r="F90" t="s">
        <v>8</v>
      </c>
      <c r="G90">
        <v>62.771214391508998</v>
      </c>
    </row>
    <row r="91" spans="3:7" x14ac:dyDescent="0.3">
      <c r="C91" t="s">
        <v>126</v>
      </c>
      <c r="D91">
        <v>26</v>
      </c>
      <c r="E91" t="s">
        <v>7</v>
      </c>
      <c r="F91" t="s">
        <v>8</v>
      </c>
      <c r="G91">
        <v>10.955140950212</v>
      </c>
    </row>
    <row r="92" spans="3:7" x14ac:dyDescent="0.3">
      <c r="C92" t="s">
        <v>127</v>
      </c>
      <c r="D92">
        <v>27</v>
      </c>
      <c r="E92" t="s">
        <v>7</v>
      </c>
      <c r="F92" t="s">
        <v>8</v>
      </c>
      <c r="G92">
        <v>29.689424637278002</v>
      </c>
    </row>
    <row r="93" spans="3:7" x14ac:dyDescent="0.3">
      <c r="C93" t="s">
        <v>128</v>
      </c>
      <c r="D93">
        <v>28</v>
      </c>
      <c r="E93" t="s">
        <v>7</v>
      </c>
      <c r="F93" t="s">
        <v>8</v>
      </c>
      <c r="G93">
        <v>11.214955525638</v>
      </c>
    </row>
    <row r="94" spans="3:7" x14ac:dyDescent="0.3">
      <c r="C94" t="s">
        <v>129</v>
      </c>
      <c r="D94">
        <v>29</v>
      </c>
      <c r="E94" t="s">
        <v>7</v>
      </c>
      <c r="F94" t="s">
        <v>8</v>
      </c>
      <c r="G94">
        <v>10.316919855271999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130</v>
      </c>
      <c r="D99">
        <v>0</v>
      </c>
      <c r="E99" t="s">
        <v>7</v>
      </c>
      <c r="F99" t="s">
        <v>8</v>
      </c>
      <c r="G99">
        <v>12.515093612179999</v>
      </c>
      <c r="H99">
        <f>SUM(G99:G127)/I$2</f>
        <v>15.477276296494976</v>
      </c>
      <c r="I99">
        <v>29</v>
      </c>
      <c r="J99">
        <f>CONFIDENCE(K$2,L99,I$2)</f>
        <v>5.6151330548626239</v>
      </c>
      <c r="K99">
        <v>0.01</v>
      </c>
      <c r="L99">
        <f>STDEV(G99:G127)</f>
        <v>11.739293777255458</v>
      </c>
    </row>
    <row r="100" spans="2:12" x14ac:dyDescent="0.3">
      <c r="C100" t="s">
        <v>131</v>
      </c>
      <c r="D100">
        <v>1</v>
      </c>
      <c r="E100" t="s">
        <v>7</v>
      </c>
      <c r="F100" t="s">
        <v>8</v>
      </c>
      <c r="G100">
        <v>10.871064276056</v>
      </c>
    </row>
    <row r="101" spans="2:12" x14ac:dyDescent="0.3">
      <c r="C101" t="s">
        <v>132</v>
      </c>
      <c r="D101">
        <v>2</v>
      </c>
      <c r="E101" t="s">
        <v>7</v>
      </c>
      <c r="F101" t="s">
        <v>8</v>
      </c>
      <c r="G101">
        <v>11.388289900039</v>
      </c>
    </row>
    <row r="102" spans="2:12" x14ac:dyDescent="0.3">
      <c r="C102" t="s">
        <v>133</v>
      </c>
      <c r="D102">
        <v>3</v>
      </c>
      <c r="E102" t="s">
        <v>7</v>
      </c>
      <c r="F102" t="s">
        <v>8</v>
      </c>
      <c r="G102">
        <v>12.513848259857999</v>
      </c>
    </row>
    <row r="103" spans="2:12" x14ac:dyDescent="0.3">
      <c r="C103" t="s">
        <v>134</v>
      </c>
      <c r="D103">
        <v>5</v>
      </c>
      <c r="E103" t="s">
        <v>7</v>
      </c>
      <c r="F103" t="s">
        <v>8</v>
      </c>
      <c r="G103">
        <v>11.166398256969</v>
      </c>
    </row>
    <row r="104" spans="2:12" x14ac:dyDescent="0.3">
      <c r="C104" t="s">
        <v>135</v>
      </c>
      <c r="D104">
        <v>6</v>
      </c>
      <c r="E104" t="s">
        <v>7</v>
      </c>
      <c r="F104" t="s">
        <v>8</v>
      </c>
      <c r="G104">
        <v>9.8013502210385006</v>
      </c>
    </row>
    <row r="105" spans="2:12" x14ac:dyDescent="0.3">
      <c r="C105" t="s">
        <v>136</v>
      </c>
      <c r="D105">
        <v>7</v>
      </c>
      <c r="E105" t="s">
        <v>7</v>
      </c>
      <c r="F105" t="s">
        <v>8</v>
      </c>
      <c r="G105">
        <v>10.945400633675</v>
      </c>
    </row>
    <row r="106" spans="2:12" x14ac:dyDescent="0.3">
      <c r="C106" t="s">
        <v>137</v>
      </c>
      <c r="D106">
        <v>8</v>
      </c>
      <c r="E106" t="s">
        <v>7</v>
      </c>
      <c r="F106" t="s">
        <v>8</v>
      </c>
      <c r="G106">
        <v>10.776763823584</v>
      </c>
    </row>
    <row r="107" spans="2:12" x14ac:dyDescent="0.3">
      <c r="C107" t="s">
        <v>138</v>
      </c>
      <c r="D107">
        <v>9</v>
      </c>
      <c r="E107" t="s">
        <v>7</v>
      </c>
      <c r="F107" t="s">
        <v>8</v>
      </c>
      <c r="G107">
        <v>11.002173501261</v>
      </c>
    </row>
    <row r="108" spans="2:12" x14ac:dyDescent="0.3">
      <c r="C108" t="s">
        <v>139</v>
      </c>
      <c r="D108">
        <v>10</v>
      </c>
      <c r="E108" t="s">
        <v>7</v>
      </c>
      <c r="F108" t="s">
        <v>8</v>
      </c>
      <c r="G108">
        <v>11.986595018478001</v>
      </c>
    </row>
    <row r="109" spans="2:12" x14ac:dyDescent="0.3">
      <c r="C109" t="s">
        <v>140</v>
      </c>
      <c r="D109">
        <v>11</v>
      </c>
      <c r="E109" t="s">
        <v>7</v>
      </c>
      <c r="F109" t="s">
        <v>8</v>
      </c>
      <c r="G109">
        <v>12.684498338911</v>
      </c>
    </row>
    <row r="110" spans="2:12" x14ac:dyDescent="0.3">
      <c r="C110" t="s">
        <v>141</v>
      </c>
      <c r="D110">
        <v>12</v>
      </c>
      <c r="E110" t="s">
        <v>7</v>
      </c>
      <c r="F110" t="s">
        <v>8</v>
      </c>
      <c r="G110">
        <v>12.614643136961</v>
      </c>
    </row>
    <row r="111" spans="2:12" x14ac:dyDescent="0.3">
      <c r="C111" t="s">
        <v>142</v>
      </c>
      <c r="D111">
        <v>13</v>
      </c>
      <c r="E111" t="s">
        <v>7</v>
      </c>
      <c r="F111" t="s">
        <v>8</v>
      </c>
      <c r="G111">
        <v>11.091061391445001</v>
      </c>
    </row>
    <row r="112" spans="2:12" x14ac:dyDescent="0.3">
      <c r="C112" t="s">
        <v>143</v>
      </c>
      <c r="D112">
        <v>14</v>
      </c>
      <c r="E112" t="s">
        <v>7</v>
      </c>
      <c r="F112" t="s">
        <v>8</v>
      </c>
      <c r="G112">
        <v>10.442789216654001</v>
      </c>
    </row>
    <row r="113" spans="3:7" x14ac:dyDescent="0.3">
      <c r="C113" t="s">
        <v>144</v>
      </c>
      <c r="D113">
        <v>15</v>
      </c>
      <c r="E113" t="s">
        <v>7</v>
      </c>
      <c r="F113" t="s">
        <v>8</v>
      </c>
      <c r="G113">
        <v>12.476700165538</v>
      </c>
    </row>
    <row r="114" spans="3:7" x14ac:dyDescent="0.3">
      <c r="C114" t="s">
        <v>145</v>
      </c>
      <c r="D114">
        <v>16</v>
      </c>
      <c r="E114" t="s">
        <v>7</v>
      </c>
      <c r="F114" t="s">
        <v>8</v>
      </c>
      <c r="G114">
        <v>11.570002522925</v>
      </c>
    </row>
    <row r="115" spans="3:7" x14ac:dyDescent="0.3">
      <c r="C115" t="s">
        <v>146</v>
      </c>
      <c r="D115">
        <v>17</v>
      </c>
      <c r="E115" t="s">
        <v>7</v>
      </c>
      <c r="F115" t="s">
        <v>8</v>
      </c>
      <c r="G115">
        <v>12.730889233723</v>
      </c>
    </row>
    <row r="116" spans="3:7" x14ac:dyDescent="0.3">
      <c r="C116" t="s">
        <v>147</v>
      </c>
      <c r="D116">
        <v>18</v>
      </c>
      <c r="E116" t="s">
        <v>7</v>
      </c>
      <c r="F116" t="s">
        <v>8</v>
      </c>
      <c r="G116">
        <v>25.346646352299</v>
      </c>
    </row>
    <row r="117" spans="3:7" x14ac:dyDescent="0.3">
      <c r="C117" t="s">
        <v>148</v>
      </c>
      <c r="D117">
        <v>19</v>
      </c>
      <c r="E117" t="s">
        <v>7</v>
      </c>
      <c r="F117" t="s">
        <v>8</v>
      </c>
      <c r="G117">
        <v>13.183953020608</v>
      </c>
    </row>
    <row r="118" spans="3:7" x14ac:dyDescent="0.3">
      <c r="C118" t="s">
        <v>149</v>
      </c>
      <c r="D118">
        <v>20</v>
      </c>
      <c r="E118" t="s">
        <v>7</v>
      </c>
      <c r="F118" t="s">
        <v>8</v>
      </c>
      <c r="G118">
        <v>12.493261599786001</v>
      </c>
    </row>
    <row r="119" spans="3:7" x14ac:dyDescent="0.3">
      <c r="C119" t="s">
        <v>150</v>
      </c>
      <c r="D119">
        <v>21</v>
      </c>
      <c r="E119" t="s">
        <v>7</v>
      </c>
      <c r="F119" t="s">
        <v>8</v>
      </c>
      <c r="G119">
        <v>9.7253550537720006</v>
      </c>
    </row>
    <row r="120" spans="3:7" x14ac:dyDescent="0.3">
      <c r="C120" t="s">
        <v>151</v>
      </c>
      <c r="D120">
        <v>22</v>
      </c>
      <c r="E120" t="s">
        <v>7</v>
      </c>
      <c r="F120" t="s">
        <v>8</v>
      </c>
      <c r="G120">
        <v>11.578615085358001</v>
      </c>
    </row>
    <row r="121" spans="3:7" x14ac:dyDescent="0.3">
      <c r="C121" t="s">
        <v>152</v>
      </c>
      <c r="D121">
        <v>23</v>
      </c>
      <c r="E121" t="s">
        <v>7</v>
      </c>
      <c r="F121" t="s">
        <v>8</v>
      </c>
      <c r="G121">
        <v>10.911908260925999</v>
      </c>
    </row>
    <row r="122" spans="3:7" x14ac:dyDescent="0.3">
      <c r="C122" t="s">
        <v>153</v>
      </c>
      <c r="D122">
        <v>24</v>
      </c>
      <c r="E122" t="s">
        <v>7</v>
      </c>
      <c r="F122" t="s">
        <v>8</v>
      </c>
      <c r="G122">
        <v>49.755158383426</v>
      </c>
    </row>
    <row r="123" spans="3:7" x14ac:dyDescent="0.3">
      <c r="C123" t="s">
        <v>154</v>
      </c>
      <c r="D123">
        <v>25</v>
      </c>
      <c r="E123" t="s">
        <v>7</v>
      </c>
      <c r="F123" t="s">
        <v>8</v>
      </c>
      <c r="G123">
        <v>59.986904436026997</v>
      </c>
    </row>
    <row r="124" spans="3:7" x14ac:dyDescent="0.3">
      <c r="C124" t="s">
        <v>155</v>
      </c>
      <c r="D124">
        <v>26</v>
      </c>
      <c r="E124" t="s">
        <v>7</v>
      </c>
      <c r="F124" t="s">
        <v>8</v>
      </c>
      <c r="G124">
        <v>10.471429652385</v>
      </c>
    </row>
    <row r="125" spans="3:7" x14ac:dyDescent="0.3">
      <c r="C125" t="s">
        <v>156</v>
      </c>
      <c r="D125">
        <v>27</v>
      </c>
      <c r="E125" t="s">
        <v>7</v>
      </c>
      <c r="F125" t="s">
        <v>8</v>
      </c>
      <c r="G125">
        <v>28.405450410379999</v>
      </c>
    </row>
    <row r="126" spans="3:7" x14ac:dyDescent="0.3">
      <c r="C126" t="s">
        <v>157</v>
      </c>
      <c r="D126">
        <v>28</v>
      </c>
      <c r="E126" t="s">
        <v>7</v>
      </c>
      <c r="F126" t="s">
        <v>8</v>
      </c>
      <c r="G126">
        <v>10.730977087345</v>
      </c>
    </row>
    <row r="127" spans="3:7" x14ac:dyDescent="0.3">
      <c r="C127" t="s">
        <v>158</v>
      </c>
      <c r="D127">
        <v>29</v>
      </c>
      <c r="E127" t="s">
        <v>7</v>
      </c>
      <c r="F127" t="s">
        <v>8</v>
      </c>
      <c r="G127">
        <v>9.6737917467468009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43</v>
      </c>
      <c r="D131">
        <v>0</v>
      </c>
      <c r="E131" t="s">
        <v>7</v>
      </c>
      <c r="F131" t="s">
        <v>8</v>
      </c>
      <c r="G131">
        <v>12.343052641652999</v>
      </c>
      <c r="H131">
        <f>SUM(G131:G159)/I$2</f>
        <v>15.243932216445545</v>
      </c>
      <c r="I131">
        <v>29</v>
      </c>
      <c r="J131">
        <f>CONFIDENCE(K$2,L131,I$2)</f>
        <v>5.5222745437377796</v>
      </c>
      <c r="K131">
        <v>0.01</v>
      </c>
      <c r="L131">
        <f>STDEV(G131:G159)</f>
        <v>11.54515886875688</v>
      </c>
    </row>
    <row r="132" spans="2:12" x14ac:dyDescent="0.3">
      <c r="C132" t="s">
        <v>44</v>
      </c>
      <c r="D132">
        <v>1</v>
      </c>
      <c r="E132" t="s">
        <v>7</v>
      </c>
      <c r="F132" t="s">
        <v>8</v>
      </c>
      <c r="G132">
        <v>10.727091905058</v>
      </c>
    </row>
    <row r="133" spans="2:12" x14ac:dyDescent="0.3">
      <c r="C133" t="s">
        <v>45</v>
      </c>
      <c r="D133">
        <v>2</v>
      </c>
      <c r="E133" t="s">
        <v>7</v>
      </c>
      <c r="F133" t="s">
        <v>8</v>
      </c>
      <c r="G133">
        <v>11.190070385299</v>
      </c>
    </row>
    <row r="134" spans="2:12" x14ac:dyDescent="0.3">
      <c r="C134" t="s">
        <v>46</v>
      </c>
      <c r="D134">
        <v>3</v>
      </c>
      <c r="E134" t="s">
        <v>7</v>
      </c>
      <c r="F134" t="s">
        <v>8</v>
      </c>
      <c r="G134">
        <v>12.363899897174999</v>
      </c>
    </row>
    <row r="135" spans="2:12" x14ac:dyDescent="0.3">
      <c r="C135" t="s">
        <v>47</v>
      </c>
      <c r="D135">
        <v>5</v>
      </c>
      <c r="E135" t="s">
        <v>7</v>
      </c>
      <c r="F135" t="s">
        <v>8</v>
      </c>
      <c r="G135">
        <v>10.981796336682001</v>
      </c>
    </row>
    <row r="136" spans="2:12" x14ac:dyDescent="0.3">
      <c r="C136" t="s">
        <v>48</v>
      </c>
      <c r="D136">
        <v>6</v>
      </c>
      <c r="E136" t="s">
        <v>7</v>
      </c>
      <c r="F136" t="s">
        <v>8</v>
      </c>
      <c r="G136">
        <v>9.5839952257950998</v>
      </c>
    </row>
    <row r="137" spans="2:12" x14ac:dyDescent="0.3">
      <c r="C137" t="s">
        <v>49</v>
      </c>
      <c r="D137">
        <v>7</v>
      </c>
      <c r="E137" t="s">
        <v>7</v>
      </c>
      <c r="F137" t="s">
        <v>8</v>
      </c>
      <c r="G137">
        <v>10.731504194795001</v>
      </c>
    </row>
    <row r="138" spans="2:12" x14ac:dyDescent="0.3">
      <c r="C138" t="s">
        <v>50</v>
      </c>
      <c r="D138">
        <v>8</v>
      </c>
      <c r="E138" t="s">
        <v>7</v>
      </c>
      <c r="F138" t="s">
        <v>8</v>
      </c>
      <c r="G138">
        <v>10.634409164561999</v>
      </c>
    </row>
    <row r="139" spans="2:12" x14ac:dyDescent="0.3">
      <c r="C139" t="s">
        <v>51</v>
      </c>
      <c r="D139">
        <v>9</v>
      </c>
      <c r="E139" t="s">
        <v>7</v>
      </c>
      <c r="F139" t="s">
        <v>8</v>
      </c>
      <c r="G139">
        <v>10.878801520115999</v>
      </c>
    </row>
    <row r="140" spans="2:12" x14ac:dyDescent="0.3">
      <c r="C140" t="s">
        <v>52</v>
      </c>
      <c r="D140">
        <v>10</v>
      </c>
      <c r="E140" t="s">
        <v>7</v>
      </c>
      <c r="F140" t="s">
        <v>8</v>
      </c>
      <c r="G140">
        <v>11.796214168516</v>
      </c>
    </row>
    <row r="141" spans="2:12" x14ac:dyDescent="0.3">
      <c r="C141" t="s">
        <v>53</v>
      </c>
      <c r="D141">
        <v>11</v>
      </c>
      <c r="E141" t="s">
        <v>7</v>
      </c>
      <c r="F141" t="s">
        <v>8</v>
      </c>
      <c r="G141">
        <v>12.519655779402999</v>
      </c>
    </row>
    <row r="142" spans="2:12" x14ac:dyDescent="0.3">
      <c r="C142" t="s">
        <v>54</v>
      </c>
      <c r="D142">
        <v>12</v>
      </c>
      <c r="E142" t="s">
        <v>7</v>
      </c>
      <c r="F142" t="s">
        <v>8</v>
      </c>
      <c r="G142">
        <v>12.444618060690001</v>
      </c>
    </row>
    <row r="143" spans="2:12" x14ac:dyDescent="0.3">
      <c r="C143" t="s">
        <v>55</v>
      </c>
      <c r="D143">
        <v>13</v>
      </c>
      <c r="E143" t="s">
        <v>7</v>
      </c>
      <c r="F143" t="s">
        <v>8</v>
      </c>
      <c r="G143">
        <v>10.906673517878</v>
      </c>
    </row>
    <row r="144" spans="2:12" x14ac:dyDescent="0.3">
      <c r="C144" t="s">
        <v>56</v>
      </c>
      <c r="D144">
        <v>14</v>
      </c>
      <c r="E144" t="s">
        <v>7</v>
      </c>
      <c r="F144" t="s">
        <v>8</v>
      </c>
      <c r="G144">
        <v>10.313470787388001</v>
      </c>
    </row>
    <row r="145" spans="3:7" x14ac:dyDescent="0.3">
      <c r="C145" t="s">
        <v>57</v>
      </c>
      <c r="D145">
        <v>15</v>
      </c>
      <c r="E145" t="s">
        <v>7</v>
      </c>
      <c r="F145" t="s">
        <v>8</v>
      </c>
      <c r="G145">
        <v>12.315105590208001</v>
      </c>
    </row>
    <row r="146" spans="3:7" x14ac:dyDescent="0.3">
      <c r="C146" t="s">
        <v>58</v>
      </c>
      <c r="D146">
        <v>16</v>
      </c>
      <c r="E146" t="s">
        <v>7</v>
      </c>
      <c r="F146" t="s">
        <v>8</v>
      </c>
      <c r="G146">
        <v>11.412656183511</v>
      </c>
    </row>
    <row r="147" spans="3:7" x14ac:dyDescent="0.3">
      <c r="C147" t="s">
        <v>59</v>
      </c>
      <c r="D147">
        <v>17</v>
      </c>
      <c r="E147" t="s">
        <v>7</v>
      </c>
      <c r="F147" t="s">
        <v>8</v>
      </c>
      <c r="G147">
        <v>12.552576962488001</v>
      </c>
    </row>
    <row r="148" spans="3:7" x14ac:dyDescent="0.3">
      <c r="C148" t="s">
        <v>60</v>
      </c>
      <c r="D148">
        <v>18</v>
      </c>
      <c r="E148" t="s">
        <v>7</v>
      </c>
      <c r="F148" t="s">
        <v>8</v>
      </c>
      <c r="G148">
        <v>24.897757664696002</v>
      </c>
    </row>
    <row r="149" spans="3:7" x14ac:dyDescent="0.3">
      <c r="C149" t="s">
        <v>61</v>
      </c>
      <c r="D149">
        <v>19</v>
      </c>
      <c r="E149" t="s">
        <v>7</v>
      </c>
      <c r="F149" t="s">
        <v>8</v>
      </c>
      <c r="G149">
        <v>13.021243728007001</v>
      </c>
    </row>
    <row r="150" spans="3:7" x14ac:dyDescent="0.3">
      <c r="C150" t="s">
        <v>62</v>
      </c>
      <c r="D150">
        <v>20</v>
      </c>
      <c r="E150" t="s">
        <v>7</v>
      </c>
      <c r="F150" t="s">
        <v>8</v>
      </c>
      <c r="G150">
        <v>12.321506303283</v>
      </c>
    </row>
    <row r="151" spans="3:7" x14ac:dyDescent="0.3">
      <c r="C151" t="s">
        <v>63</v>
      </c>
      <c r="D151">
        <v>21</v>
      </c>
      <c r="E151" t="s">
        <v>7</v>
      </c>
      <c r="F151" t="s">
        <v>8</v>
      </c>
      <c r="G151">
        <v>9.5736298668700996</v>
      </c>
    </row>
    <row r="152" spans="3:7" x14ac:dyDescent="0.3">
      <c r="C152" t="s">
        <v>64</v>
      </c>
      <c r="D152">
        <v>22</v>
      </c>
      <c r="E152" t="s">
        <v>7</v>
      </c>
      <c r="F152" t="s">
        <v>8</v>
      </c>
      <c r="G152">
        <v>11.428670498696</v>
      </c>
    </row>
    <row r="153" spans="3:7" x14ac:dyDescent="0.3">
      <c r="C153" t="s">
        <v>65</v>
      </c>
      <c r="D153">
        <v>23</v>
      </c>
      <c r="E153" t="s">
        <v>7</v>
      </c>
      <c r="F153" t="s">
        <v>8</v>
      </c>
      <c r="G153">
        <v>10.74346014098</v>
      </c>
    </row>
    <row r="154" spans="3:7" x14ac:dyDescent="0.3">
      <c r="C154" t="s">
        <v>66</v>
      </c>
      <c r="D154">
        <v>24</v>
      </c>
      <c r="E154" t="s">
        <v>7</v>
      </c>
      <c r="F154" t="s">
        <v>8</v>
      </c>
      <c r="G154">
        <v>49.015753575349002</v>
      </c>
    </row>
    <row r="155" spans="3:7" x14ac:dyDescent="0.3">
      <c r="C155" t="s">
        <v>67</v>
      </c>
      <c r="D155">
        <v>25</v>
      </c>
      <c r="E155" t="s">
        <v>7</v>
      </c>
      <c r="F155" t="s">
        <v>8</v>
      </c>
      <c r="G155">
        <v>58.967403234545003</v>
      </c>
    </row>
    <row r="156" spans="3:7" x14ac:dyDescent="0.3">
      <c r="C156" t="s">
        <v>68</v>
      </c>
      <c r="D156">
        <v>26</v>
      </c>
      <c r="E156" t="s">
        <v>7</v>
      </c>
      <c r="F156" t="s">
        <v>8</v>
      </c>
      <c r="G156">
        <v>10.358487123855999</v>
      </c>
    </row>
    <row r="157" spans="3:7" x14ac:dyDescent="0.3">
      <c r="C157" t="s">
        <v>69</v>
      </c>
      <c r="D157">
        <v>27</v>
      </c>
      <c r="E157" t="s">
        <v>7</v>
      </c>
      <c r="F157" t="s">
        <v>8</v>
      </c>
      <c r="G157">
        <v>27.983748306153998</v>
      </c>
    </row>
    <row r="158" spans="3:7" x14ac:dyDescent="0.3">
      <c r="C158" t="s">
        <v>70</v>
      </c>
      <c r="D158">
        <v>28</v>
      </c>
      <c r="E158" t="s">
        <v>7</v>
      </c>
      <c r="F158" t="s">
        <v>8</v>
      </c>
      <c r="G158">
        <v>10.569808315737999</v>
      </c>
    </row>
    <row r="159" spans="3:7" x14ac:dyDescent="0.3">
      <c r="C159" t="s">
        <v>71</v>
      </c>
      <c r="D159">
        <v>29</v>
      </c>
      <c r="E159" t="s">
        <v>7</v>
      </c>
      <c r="F159" t="s">
        <v>8</v>
      </c>
      <c r="G159">
        <v>9.4969731975296998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159</v>
      </c>
      <c r="D163">
        <v>0</v>
      </c>
      <c r="E163" t="s">
        <v>7</v>
      </c>
      <c r="F163" t="s">
        <v>8</v>
      </c>
      <c r="G163">
        <v>12.388277498391</v>
      </c>
      <c r="H163">
        <f>SUM(G163:G191)/I$2</f>
        <v>15.211683443552674</v>
      </c>
      <c r="I163">
        <v>29</v>
      </c>
      <c r="J163">
        <f>CONFIDENCE(K$2,L163,I$2)</f>
        <v>5.4948751393857238</v>
      </c>
      <c r="K163">
        <v>0.01</v>
      </c>
      <c r="L163">
        <f>STDEV(G163:G191)</f>
        <v>11.487876226677358</v>
      </c>
    </row>
    <row r="164" spans="2:12" x14ac:dyDescent="0.3">
      <c r="C164" t="s">
        <v>160</v>
      </c>
      <c r="D164">
        <v>1</v>
      </c>
      <c r="E164" t="s">
        <v>7</v>
      </c>
      <c r="F164" t="s">
        <v>8</v>
      </c>
      <c r="G164">
        <v>10.775671660904001</v>
      </c>
    </row>
    <row r="165" spans="2:12" x14ac:dyDescent="0.3">
      <c r="C165" t="s">
        <v>161</v>
      </c>
      <c r="D165">
        <v>2</v>
      </c>
      <c r="E165" t="s">
        <v>7</v>
      </c>
      <c r="F165" t="s">
        <v>8</v>
      </c>
      <c r="G165">
        <v>11.167497643102999</v>
      </c>
    </row>
    <row r="166" spans="2:12" x14ac:dyDescent="0.3">
      <c r="C166" t="s">
        <v>162</v>
      </c>
      <c r="D166">
        <v>3</v>
      </c>
      <c r="E166" t="s">
        <v>7</v>
      </c>
      <c r="F166" t="s">
        <v>8</v>
      </c>
      <c r="G166">
        <v>12.32303681074</v>
      </c>
    </row>
    <row r="167" spans="2:12" x14ac:dyDescent="0.3">
      <c r="C167" t="s">
        <v>163</v>
      </c>
      <c r="D167">
        <v>5</v>
      </c>
      <c r="E167" t="s">
        <v>7</v>
      </c>
      <c r="F167" t="s">
        <v>8</v>
      </c>
      <c r="G167">
        <v>10.986677796324001</v>
      </c>
    </row>
    <row r="168" spans="2:12" x14ac:dyDescent="0.3">
      <c r="C168" t="s">
        <v>164</v>
      </c>
      <c r="D168">
        <v>6</v>
      </c>
      <c r="E168" t="s">
        <v>7</v>
      </c>
      <c r="F168" t="s">
        <v>8</v>
      </c>
      <c r="G168">
        <v>9.5264233393763007</v>
      </c>
    </row>
    <row r="169" spans="2:12" x14ac:dyDescent="0.3">
      <c r="C169" t="s">
        <v>165</v>
      </c>
      <c r="D169">
        <v>7</v>
      </c>
      <c r="E169" t="s">
        <v>7</v>
      </c>
      <c r="F169" t="s">
        <v>8</v>
      </c>
      <c r="G169">
        <v>10.724216719439999</v>
      </c>
    </row>
    <row r="170" spans="2:12" x14ac:dyDescent="0.3">
      <c r="C170" t="s">
        <v>166</v>
      </c>
      <c r="D170">
        <v>8</v>
      </c>
      <c r="E170" t="s">
        <v>7</v>
      </c>
      <c r="F170" t="s">
        <v>8</v>
      </c>
      <c r="G170">
        <v>10.636590872429</v>
      </c>
    </row>
    <row r="171" spans="2:12" x14ac:dyDescent="0.3">
      <c r="C171" t="s">
        <v>167</v>
      </c>
      <c r="D171">
        <v>9</v>
      </c>
      <c r="E171" t="s">
        <v>7</v>
      </c>
      <c r="F171" t="s">
        <v>8</v>
      </c>
      <c r="G171">
        <v>10.875614391947</v>
      </c>
    </row>
    <row r="172" spans="2:12" x14ac:dyDescent="0.3">
      <c r="C172" t="s">
        <v>168</v>
      </c>
      <c r="D172">
        <v>10</v>
      </c>
      <c r="E172" t="s">
        <v>7</v>
      </c>
      <c r="F172" t="s">
        <v>8</v>
      </c>
      <c r="G172">
        <v>11.811159296719</v>
      </c>
    </row>
    <row r="173" spans="2:12" x14ac:dyDescent="0.3">
      <c r="C173" t="s">
        <v>169</v>
      </c>
      <c r="D173">
        <v>11</v>
      </c>
      <c r="E173" t="s">
        <v>7</v>
      </c>
      <c r="F173" t="s">
        <v>8</v>
      </c>
      <c r="G173">
        <v>12.566205465544</v>
      </c>
    </row>
    <row r="174" spans="2:12" x14ac:dyDescent="0.3">
      <c r="C174" t="s">
        <v>170</v>
      </c>
      <c r="D174">
        <v>12</v>
      </c>
      <c r="E174" t="s">
        <v>7</v>
      </c>
      <c r="F174" t="s">
        <v>8</v>
      </c>
      <c r="G174">
        <v>12.439870942717</v>
      </c>
    </row>
    <row r="175" spans="2:12" x14ac:dyDescent="0.3">
      <c r="C175" t="s">
        <v>171</v>
      </c>
      <c r="D175">
        <v>13</v>
      </c>
      <c r="E175" t="s">
        <v>7</v>
      </c>
      <c r="F175" t="s">
        <v>8</v>
      </c>
      <c r="G175">
        <v>10.966446260233999</v>
      </c>
    </row>
    <row r="176" spans="2:12" x14ac:dyDescent="0.3">
      <c r="C176" t="s">
        <v>172</v>
      </c>
      <c r="D176">
        <v>14</v>
      </c>
      <c r="E176" t="s">
        <v>7</v>
      </c>
      <c r="F176" t="s">
        <v>8</v>
      </c>
      <c r="G176">
        <v>10.270256332522999</v>
      </c>
    </row>
    <row r="177" spans="3:7" x14ac:dyDescent="0.3">
      <c r="C177" t="s">
        <v>173</v>
      </c>
      <c r="D177">
        <v>15</v>
      </c>
      <c r="E177" t="s">
        <v>7</v>
      </c>
      <c r="F177" t="s">
        <v>8</v>
      </c>
      <c r="G177">
        <v>12.26196895114</v>
      </c>
    </row>
    <row r="178" spans="3:7" x14ac:dyDescent="0.3">
      <c r="C178" t="s">
        <v>174</v>
      </c>
      <c r="D178">
        <v>16</v>
      </c>
      <c r="E178" t="s">
        <v>7</v>
      </c>
      <c r="F178" t="s">
        <v>8</v>
      </c>
      <c r="G178">
        <v>11.432565214946001</v>
      </c>
    </row>
    <row r="179" spans="3:7" x14ac:dyDescent="0.3">
      <c r="C179" t="s">
        <v>175</v>
      </c>
      <c r="D179">
        <v>17</v>
      </c>
      <c r="E179" t="s">
        <v>7</v>
      </c>
      <c r="F179" t="s">
        <v>8</v>
      </c>
      <c r="G179">
        <v>12.555641036831</v>
      </c>
    </row>
    <row r="180" spans="3:7" x14ac:dyDescent="0.3">
      <c r="C180" t="s">
        <v>176</v>
      </c>
      <c r="D180">
        <v>18</v>
      </c>
      <c r="E180" t="s">
        <v>7</v>
      </c>
      <c r="F180" t="s">
        <v>8</v>
      </c>
      <c r="G180">
        <v>24.864010639227001</v>
      </c>
    </row>
    <row r="181" spans="3:7" x14ac:dyDescent="0.3">
      <c r="C181" t="s">
        <v>177</v>
      </c>
      <c r="D181">
        <v>19</v>
      </c>
      <c r="E181" t="s">
        <v>7</v>
      </c>
      <c r="F181" t="s">
        <v>8</v>
      </c>
      <c r="G181">
        <v>12.934816973348999</v>
      </c>
    </row>
    <row r="182" spans="3:7" x14ac:dyDescent="0.3">
      <c r="C182" t="s">
        <v>178</v>
      </c>
      <c r="D182">
        <v>20</v>
      </c>
      <c r="E182" t="s">
        <v>7</v>
      </c>
      <c r="F182" t="s">
        <v>8</v>
      </c>
      <c r="G182">
        <v>12.281807021760001</v>
      </c>
    </row>
    <row r="183" spans="3:7" x14ac:dyDescent="0.3">
      <c r="C183" t="s">
        <v>179</v>
      </c>
      <c r="D183">
        <v>21</v>
      </c>
      <c r="E183" t="s">
        <v>7</v>
      </c>
      <c r="F183" t="s">
        <v>8</v>
      </c>
      <c r="G183">
        <v>9.5546219073785998</v>
      </c>
    </row>
    <row r="184" spans="3:7" x14ac:dyDescent="0.3">
      <c r="C184" t="s">
        <v>180</v>
      </c>
      <c r="D184">
        <v>22</v>
      </c>
      <c r="E184" t="s">
        <v>7</v>
      </c>
      <c r="F184" t="s">
        <v>8</v>
      </c>
      <c r="G184">
        <v>11.449251852364</v>
      </c>
    </row>
    <row r="185" spans="3:7" x14ac:dyDescent="0.3">
      <c r="C185" t="s">
        <v>181</v>
      </c>
      <c r="D185">
        <v>23</v>
      </c>
      <c r="E185" t="s">
        <v>7</v>
      </c>
      <c r="F185" t="s">
        <v>8</v>
      </c>
      <c r="G185">
        <v>10.701836588197001</v>
      </c>
    </row>
    <row r="186" spans="3:7" x14ac:dyDescent="0.3">
      <c r="C186" t="s">
        <v>182</v>
      </c>
      <c r="D186">
        <v>24</v>
      </c>
      <c r="E186" t="s">
        <v>7</v>
      </c>
      <c r="F186" t="s">
        <v>8</v>
      </c>
      <c r="G186">
        <v>48.723488649983999</v>
      </c>
    </row>
    <row r="187" spans="3:7" x14ac:dyDescent="0.3">
      <c r="C187" t="s">
        <v>183</v>
      </c>
      <c r="D187">
        <v>25</v>
      </c>
      <c r="E187" t="s">
        <v>7</v>
      </c>
      <c r="F187" t="s">
        <v>8</v>
      </c>
      <c r="G187">
        <v>58.789271660955997</v>
      </c>
    </row>
    <row r="188" spans="3:7" x14ac:dyDescent="0.3">
      <c r="C188" t="s">
        <v>184</v>
      </c>
      <c r="D188">
        <v>26</v>
      </c>
      <c r="E188" t="s">
        <v>7</v>
      </c>
      <c r="F188" t="s">
        <v>8</v>
      </c>
      <c r="G188">
        <v>10.286676703017999</v>
      </c>
    </row>
    <row r="189" spans="3:7" x14ac:dyDescent="0.3">
      <c r="C189" t="s">
        <v>185</v>
      </c>
      <c r="D189">
        <v>27</v>
      </c>
      <c r="E189" t="s">
        <v>7</v>
      </c>
      <c r="F189" t="s">
        <v>8</v>
      </c>
      <c r="G189">
        <v>27.838176918904001</v>
      </c>
    </row>
    <row r="190" spans="3:7" x14ac:dyDescent="0.3">
      <c r="C190" t="s">
        <v>186</v>
      </c>
      <c r="D190">
        <v>28</v>
      </c>
      <c r="E190" t="s">
        <v>7</v>
      </c>
      <c r="F190" t="s">
        <v>8</v>
      </c>
      <c r="G190">
        <v>10.579884261913</v>
      </c>
    </row>
    <row r="191" spans="3:7" x14ac:dyDescent="0.3">
      <c r="C191" t="s">
        <v>187</v>
      </c>
      <c r="D191">
        <v>29</v>
      </c>
      <c r="E191" t="s">
        <v>7</v>
      </c>
      <c r="F191" t="s">
        <v>8</v>
      </c>
      <c r="G191">
        <v>9.4268564526686998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188</v>
      </c>
      <c r="D195">
        <v>0</v>
      </c>
      <c r="E195" t="s">
        <v>7</v>
      </c>
      <c r="F195" t="s">
        <v>8</v>
      </c>
      <c r="G195">
        <v>13.768994431219999</v>
      </c>
      <c r="H195">
        <f>SUM(G195:G223)/I$2</f>
        <v>16.862793805062108</v>
      </c>
      <c r="I195">
        <v>29</v>
      </c>
      <c r="J195">
        <f>CONFIDENCE(K$2,L195,I$2)</f>
        <v>6.1155490740975447</v>
      </c>
      <c r="K195">
        <v>0.01</v>
      </c>
      <c r="L195">
        <f>STDEV(G195:G223)</f>
        <v>12.785489940952093</v>
      </c>
    </row>
    <row r="196" spans="2:12" x14ac:dyDescent="0.3">
      <c r="C196" t="s">
        <v>189</v>
      </c>
      <c r="D196">
        <v>1</v>
      </c>
      <c r="E196" t="s">
        <v>7</v>
      </c>
      <c r="F196" t="s">
        <v>8</v>
      </c>
      <c r="G196">
        <v>12.248715024438001</v>
      </c>
    </row>
    <row r="197" spans="2:12" x14ac:dyDescent="0.3">
      <c r="C197" t="s">
        <v>190</v>
      </c>
      <c r="D197">
        <v>2</v>
      </c>
      <c r="E197" t="s">
        <v>7</v>
      </c>
      <c r="F197" t="s">
        <v>8</v>
      </c>
      <c r="G197">
        <v>12.142290207232</v>
      </c>
    </row>
    <row r="198" spans="2:12" x14ac:dyDescent="0.3">
      <c r="C198" t="s">
        <v>191</v>
      </c>
      <c r="D198">
        <v>3</v>
      </c>
      <c r="E198" t="s">
        <v>7</v>
      </c>
      <c r="F198" t="s">
        <v>8</v>
      </c>
      <c r="G198">
        <v>13.511804942145</v>
      </c>
    </row>
    <row r="199" spans="2:12" x14ac:dyDescent="0.3">
      <c r="C199" t="s">
        <v>192</v>
      </c>
      <c r="D199">
        <v>5</v>
      </c>
      <c r="E199" t="s">
        <v>7</v>
      </c>
      <c r="F199" t="s">
        <v>8</v>
      </c>
      <c r="G199">
        <v>12.03103142726</v>
      </c>
    </row>
    <row r="200" spans="2:12" x14ac:dyDescent="0.3">
      <c r="C200" t="s">
        <v>193</v>
      </c>
      <c r="D200">
        <v>6</v>
      </c>
      <c r="E200" t="s">
        <v>7</v>
      </c>
      <c r="F200" t="s">
        <v>8</v>
      </c>
      <c r="G200">
        <v>10.845034509426</v>
      </c>
    </row>
    <row r="201" spans="2:12" x14ac:dyDescent="0.3">
      <c r="C201" t="s">
        <v>194</v>
      </c>
      <c r="D201">
        <v>7</v>
      </c>
      <c r="E201" t="s">
        <v>7</v>
      </c>
      <c r="F201" t="s">
        <v>8</v>
      </c>
      <c r="G201">
        <v>11.718792639023</v>
      </c>
    </row>
    <row r="202" spans="2:12" x14ac:dyDescent="0.3">
      <c r="C202" t="s">
        <v>195</v>
      </c>
      <c r="D202">
        <v>8</v>
      </c>
      <c r="E202" t="s">
        <v>7</v>
      </c>
      <c r="F202" t="s">
        <v>8</v>
      </c>
      <c r="G202">
        <v>11.891746157915</v>
      </c>
    </row>
    <row r="203" spans="2:12" x14ac:dyDescent="0.3">
      <c r="C203" t="s">
        <v>196</v>
      </c>
      <c r="D203">
        <v>9</v>
      </c>
      <c r="E203" t="s">
        <v>7</v>
      </c>
      <c r="F203" t="s">
        <v>8</v>
      </c>
      <c r="G203">
        <v>11.804422951634001</v>
      </c>
    </row>
    <row r="204" spans="2:12" x14ac:dyDescent="0.3">
      <c r="C204" t="s">
        <v>197</v>
      </c>
      <c r="D204">
        <v>10</v>
      </c>
      <c r="E204" t="s">
        <v>7</v>
      </c>
      <c r="F204" t="s">
        <v>8</v>
      </c>
      <c r="G204">
        <v>13.058344780594</v>
      </c>
    </row>
    <row r="205" spans="2:12" x14ac:dyDescent="0.3">
      <c r="C205" t="s">
        <v>198</v>
      </c>
      <c r="D205">
        <v>11</v>
      </c>
      <c r="E205" t="s">
        <v>7</v>
      </c>
      <c r="F205" t="s">
        <v>8</v>
      </c>
      <c r="G205">
        <v>14.089803900024</v>
      </c>
    </row>
    <row r="206" spans="2:12" x14ac:dyDescent="0.3">
      <c r="C206" t="s">
        <v>199</v>
      </c>
      <c r="D206">
        <v>12</v>
      </c>
      <c r="E206" t="s">
        <v>7</v>
      </c>
      <c r="F206" t="s">
        <v>8</v>
      </c>
      <c r="G206">
        <v>13.840142163208</v>
      </c>
    </row>
    <row r="207" spans="2:12" x14ac:dyDescent="0.3">
      <c r="C207" t="s">
        <v>200</v>
      </c>
      <c r="D207">
        <v>13</v>
      </c>
      <c r="E207" t="s">
        <v>7</v>
      </c>
      <c r="F207" t="s">
        <v>8</v>
      </c>
      <c r="G207">
        <v>12.042802784406</v>
      </c>
    </row>
    <row r="208" spans="2:12" x14ac:dyDescent="0.3">
      <c r="C208" t="s">
        <v>201</v>
      </c>
      <c r="D208">
        <v>14</v>
      </c>
      <c r="E208" t="s">
        <v>7</v>
      </c>
      <c r="F208" t="s">
        <v>8</v>
      </c>
      <c r="G208">
        <v>11.364807076559</v>
      </c>
    </row>
    <row r="209" spans="3:7" x14ac:dyDescent="0.3">
      <c r="C209" t="s">
        <v>202</v>
      </c>
      <c r="D209">
        <v>15</v>
      </c>
      <c r="E209" t="s">
        <v>7</v>
      </c>
      <c r="F209" t="s">
        <v>8</v>
      </c>
      <c r="G209">
        <v>13.261555214847</v>
      </c>
    </row>
    <row r="210" spans="3:7" x14ac:dyDescent="0.3">
      <c r="C210" t="s">
        <v>203</v>
      </c>
      <c r="D210">
        <v>16</v>
      </c>
      <c r="E210" t="s">
        <v>7</v>
      </c>
      <c r="F210" t="s">
        <v>8</v>
      </c>
      <c r="G210">
        <v>12.679471706972</v>
      </c>
    </row>
    <row r="211" spans="3:7" x14ac:dyDescent="0.3">
      <c r="C211" t="s">
        <v>204</v>
      </c>
      <c r="D211">
        <v>17</v>
      </c>
      <c r="E211" t="s">
        <v>7</v>
      </c>
      <c r="F211" t="s">
        <v>8</v>
      </c>
      <c r="G211">
        <v>13.538645596852</v>
      </c>
    </row>
    <row r="212" spans="3:7" x14ac:dyDescent="0.3">
      <c r="C212" t="s">
        <v>205</v>
      </c>
      <c r="D212">
        <v>18</v>
      </c>
      <c r="E212" t="s">
        <v>7</v>
      </c>
      <c r="F212" t="s">
        <v>8</v>
      </c>
      <c r="G212">
        <v>27.260636167603</v>
      </c>
    </row>
    <row r="213" spans="3:7" x14ac:dyDescent="0.3">
      <c r="C213" t="s">
        <v>206</v>
      </c>
      <c r="D213">
        <v>19</v>
      </c>
      <c r="E213" t="s">
        <v>7</v>
      </c>
      <c r="F213" t="s">
        <v>8</v>
      </c>
      <c r="G213">
        <v>14.242126996294999</v>
      </c>
    </row>
    <row r="214" spans="3:7" x14ac:dyDescent="0.3">
      <c r="C214" t="s">
        <v>207</v>
      </c>
      <c r="D214">
        <v>20</v>
      </c>
      <c r="E214" t="s">
        <v>7</v>
      </c>
      <c r="F214" t="s">
        <v>8</v>
      </c>
      <c r="G214">
        <v>13.599576589561</v>
      </c>
    </row>
    <row r="215" spans="3:7" x14ac:dyDescent="0.3">
      <c r="C215" t="s">
        <v>208</v>
      </c>
      <c r="D215">
        <v>21</v>
      </c>
      <c r="E215" t="s">
        <v>7</v>
      </c>
      <c r="F215" t="s">
        <v>8</v>
      </c>
      <c r="G215">
        <v>10.643802315674</v>
      </c>
    </row>
    <row r="216" spans="3:7" x14ac:dyDescent="0.3">
      <c r="C216" t="s">
        <v>209</v>
      </c>
      <c r="D216">
        <v>22</v>
      </c>
      <c r="E216" t="s">
        <v>7</v>
      </c>
      <c r="F216" t="s">
        <v>8</v>
      </c>
      <c r="G216">
        <v>12.707995801358001</v>
      </c>
    </row>
    <row r="217" spans="3:7" x14ac:dyDescent="0.3">
      <c r="C217" t="s">
        <v>210</v>
      </c>
      <c r="D217">
        <v>23</v>
      </c>
      <c r="E217" t="s">
        <v>7</v>
      </c>
      <c r="F217" t="s">
        <v>8</v>
      </c>
      <c r="G217">
        <v>11.696136618663999</v>
      </c>
    </row>
    <row r="218" spans="3:7" x14ac:dyDescent="0.3">
      <c r="C218" t="s">
        <v>211</v>
      </c>
      <c r="D218">
        <v>24</v>
      </c>
      <c r="E218" t="s">
        <v>7</v>
      </c>
      <c r="F218" t="s">
        <v>8</v>
      </c>
      <c r="G218">
        <v>53.065370504286001</v>
      </c>
    </row>
    <row r="219" spans="3:7" x14ac:dyDescent="0.3">
      <c r="C219" t="s">
        <v>212</v>
      </c>
      <c r="D219">
        <v>25</v>
      </c>
      <c r="E219" t="s">
        <v>7</v>
      </c>
      <c r="F219" t="s">
        <v>8</v>
      </c>
      <c r="G219">
        <v>65.708342911360006</v>
      </c>
    </row>
    <row r="220" spans="3:7" x14ac:dyDescent="0.3">
      <c r="C220" t="s">
        <v>213</v>
      </c>
      <c r="D220">
        <v>26</v>
      </c>
      <c r="E220" t="s">
        <v>7</v>
      </c>
      <c r="F220" t="s">
        <v>8</v>
      </c>
      <c r="G220">
        <v>11.285708710032999</v>
      </c>
    </row>
    <row r="221" spans="3:7" x14ac:dyDescent="0.3">
      <c r="C221" t="s">
        <v>214</v>
      </c>
      <c r="D221">
        <v>27</v>
      </c>
      <c r="E221" t="s">
        <v>7</v>
      </c>
      <c r="F221" t="s">
        <v>8</v>
      </c>
      <c r="G221">
        <v>32.635785965787001</v>
      </c>
    </row>
    <row r="222" spans="3:7" x14ac:dyDescent="0.3">
      <c r="C222" t="s">
        <v>215</v>
      </c>
      <c r="D222">
        <v>28</v>
      </c>
      <c r="E222" t="s">
        <v>7</v>
      </c>
      <c r="F222" t="s">
        <v>8</v>
      </c>
      <c r="G222">
        <v>11.732476425183</v>
      </c>
    </row>
    <row r="223" spans="3:7" x14ac:dyDescent="0.3">
      <c r="C223" t="s">
        <v>216</v>
      </c>
      <c r="D223">
        <v>29</v>
      </c>
      <c r="E223" t="s">
        <v>7</v>
      </c>
      <c r="F223" t="s">
        <v>8</v>
      </c>
      <c r="G223">
        <v>10.604655827242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217</v>
      </c>
      <c r="D227">
        <v>0</v>
      </c>
      <c r="E227" t="s">
        <v>7</v>
      </c>
      <c r="F227" t="s">
        <v>8</v>
      </c>
      <c r="G227">
        <v>21.03390708481</v>
      </c>
      <c r="H227">
        <f>SUM(G227:G255)/I$2</f>
        <v>26.179864313032446</v>
      </c>
      <c r="I227">
        <v>29</v>
      </c>
      <c r="J227">
        <f>CONFIDENCE(K$2,L227,I$2)</f>
        <v>8.6925071041769577</v>
      </c>
      <c r="K227">
        <v>0.01</v>
      </c>
      <c r="L227">
        <f>STDEV(G227:G255)</f>
        <v>18.173014523394933</v>
      </c>
    </row>
    <row r="228" spans="2:12" x14ac:dyDescent="0.3">
      <c r="C228" t="s">
        <v>218</v>
      </c>
      <c r="D228">
        <v>1</v>
      </c>
      <c r="E228" t="s">
        <v>7</v>
      </c>
      <c r="F228" t="s">
        <v>8</v>
      </c>
      <c r="G228">
        <v>16.520366589392001</v>
      </c>
    </row>
    <row r="229" spans="2:12" x14ac:dyDescent="0.3">
      <c r="C229" t="s">
        <v>219</v>
      </c>
      <c r="D229">
        <v>2</v>
      </c>
      <c r="E229" t="s">
        <v>7</v>
      </c>
      <c r="F229" t="s">
        <v>8</v>
      </c>
      <c r="G229">
        <v>19.888570355639999</v>
      </c>
    </row>
    <row r="230" spans="2:12" x14ac:dyDescent="0.3">
      <c r="C230" t="s">
        <v>220</v>
      </c>
      <c r="D230">
        <v>3</v>
      </c>
      <c r="E230" t="s">
        <v>7</v>
      </c>
      <c r="F230" t="s">
        <v>8</v>
      </c>
      <c r="G230">
        <v>18.791252476025999</v>
      </c>
    </row>
    <row r="231" spans="2:12" x14ac:dyDescent="0.3">
      <c r="C231" t="s">
        <v>221</v>
      </c>
      <c r="D231">
        <v>5</v>
      </c>
      <c r="E231" t="s">
        <v>7</v>
      </c>
      <c r="F231" t="s">
        <v>8</v>
      </c>
      <c r="G231">
        <v>17.784488279003</v>
      </c>
    </row>
    <row r="232" spans="2:12" x14ac:dyDescent="0.3">
      <c r="C232" t="s">
        <v>222</v>
      </c>
      <c r="D232">
        <v>6</v>
      </c>
      <c r="E232" t="s">
        <v>7</v>
      </c>
      <c r="F232" t="s">
        <v>8</v>
      </c>
      <c r="G232">
        <v>23.703848653613001</v>
      </c>
    </row>
    <row r="233" spans="2:12" x14ac:dyDescent="0.3">
      <c r="C233" t="s">
        <v>223</v>
      </c>
      <c r="D233">
        <v>7</v>
      </c>
      <c r="E233" t="s">
        <v>7</v>
      </c>
      <c r="F233" t="s">
        <v>8</v>
      </c>
      <c r="G233">
        <v>20.095635152540002</v>
      </c>
    </row>
    <row r="234" spans="2:12" x14ac:dyDescent="0.3">
      <c r="C234" t="s">
        <v>224</v>
      </c>
      <c r="D234">
        <v>8</v>
      </c>
      <c r="E234" t="s">
        <v>7</v>
      </c>
      <c r="F234" t="s">
        <v>8</v>
      </c>
      <c r="G234">
        <v>21.428799984542</v>
      </c>
    </row>
    <row r="235" spans="2:12" x14ac:dyDescent="0.3">
      <c r="C235" t="s">
        <v>225</v>
      </c>
      <c r="D235">
        <v>9</v>
      </c>
      <c r="E235" t="s">
        <v>7</v>
      </c>
      <c r="F235" t="s">
        <v>8</v>
      </c>
      <c r="G235">
        <v>20.421304997836</v>
      </c>
    </row>
    <row r="236" spans="2:12" x14ac:dyDescent="0.3">
      <c r="C236" t="s">
        <v>226</v>
      </c>
      <c r="D236">
        <v>10</v>
      </c>
      <c r="E236" t="s">
        <v>7</v>
      </c>
      <c r="F236" t="s">
        <v>8</v>
      </c>
      <c r="G236">
        <v>17.612006820611999</v>
      </c>
    </row>
    <row r="237" spans="2:12" x14ac:dyDescent="0.3">
      <c r="C237" t="s">
        <v>227</v>
      </c>
      <c r="D237">
        <v>11</v>
      </c>
      <c r="E237" t="s">
        <v>7</v>
      </c>
      <c r="F237" t="s">
        <v>8</v>
      </c>
      <c r="G237">
        <v>18.838131426758999</v>
      </c>
    </row>
    <row r="238" spans="2:12" x14ac:dyDescent="0.3">
      <c r="C238" t="s">
        <v>228</v>
      </c>
      <c r="D238">
        <v>12</v>
      </c>
      <c r="E238" t="s">
        <v>7</v>
      </c>
      <c r="F238" t="s">
        <v>8</v>
      </c>
      <c r="G238">
        <v>18.370171065417001</v>
      </c>
    </row>
    <row r="239" spans="2:12" x14ac:dyDescent="0.3">
      <c r="C239" t="s">
        <v>229</v>
      </c>
      <c r="D239">
        <v>13</v>
      </c>
      <c r="E239" t="s">
        <v>7</v>
      </c>
      <c r="F239" t="s">
        <v>8</v>
      </c>
      <c r="G239">
        <v>18.598035692178001</v>
      </c>
    </row>
    <row r="240" spans="2:12" x14ac:dyDescent="0.3">
      <c r="C240" t="s">
        <v>230</v>
      </c>
      <c r="D240">
        <v>14</v>
      </c>
      <c r="E240" t="s">
        <v>7</v>
      </c>
      <c r="F240" t="s">
        <v>8</v>
      </c>
      <c r="G240">
        <v>22.693852538135001</v>
      </c>
    </row>
    <row r="241" spans="3:7" x14ac:dyDescent="0.3">
      <c r="C241" t="s">
        <v>231</v>
      </c>
      <c r="D241">
        <v>15</v>
      </c>
      <c r="E241" t="s">
        <v>7</v>
      </c>
      <c r="F241" t="s">
        <v>8</v>
      </c>
      <c r="G241">
        <v>20.979780816289001</v>
      </c>
    </row>
    <row r="242" spans="3:7" x14ac:dyDescent="0.3">
      <c r="C242" t="s">
        <v>232</v>
      </c>
      <c r="D242">
        <v>16</v>
      </c>
      <c r="E242" t="s">
        <v>7</v>
      </c>
      <c r="F242" t="s">
        <v>8</v>
      </c>
      <c r="G242">
        <v>22.729645527869</v>
      </c>
    </row>
    <row r="243" spans="3:7" x14ac:dyDescent="0.3">
      <c r="C243" t="s">
        <v>233</v>
      </c>
      <c r="D243">
        <v>17</v>
      </c>
      <c r="E243" t="s">
        <v>7</v>
      </c>
      <c r="F243" t="s">
        <v>8</v>
      </c>
      <c r="G243">
        <v>17.364268255018001</v>
      </c>
    </row>
    <row r="244" spans="3:7" x14ac:dyDescent="0.3">
      <c r="C244" t="s">
        <v>234</v>
      </c>
      <c r="D244">
        <v>18</v>
      </c>
      <c r="E244" t="s">
        <v>7</v>
      </c>
      <c r="F244" t="s">
        <v>8</v>
      </c>
      <c r="G244">
        <v>38.307216812389001</v>
      </c>
    </row>
    <row r="245" spans="3:7" x14ac:dyDescent="0.3">
      <c r="C245" t="s">
        <v>235</v>
      </c>
      <c r="D245">
        <v>19</v>
      </c>
      <c r="E245" t="s">
        <v>7</v>
      </c>
      <c r="F245" t="s">
        <v>8</v>
      </c>
      <c r="G245">
        <v>21.088107490969001</v>
      </c>
    </row>
    <row r="246" spans="3:7" x14ac:dyDescent="0.3">
      <c r="C246" t="s">
        <v>236</v>
      </c>
      <c r="D246">
        <v>20</v>
      </c>
      <c r="E246" t="s">
        <v>7</v>
      </c>
      <c r="F246" t="s">
        <v>8</v>
      </c>
      <c r="G246">
        <v>18.685587615187</v>
      </c>
    </row>
    <row r="247" spans="3:7" x14ac:dyDescent="0.3">
      <c r="C247" t="s">
        <v>237</v>
      </c>
      <c r="D247">
        <v>21</v>
      </c>
      <c r="E247" t="s">
        <v>7</v>
      </c>
      <c r="F247" t="s">
        <v>8</v>
      </c>
      <c r="G247">
        <v>23.020052713036002</v>
      </c>
    </row>
    <row r="248" spans="3:7" x14ac:dyDescent="0.3">
      <c r="C248" t="s">
        <v>238</v>
      </c>
      <c r="D248">
        <v>22</v>
      </c>
      <c r="E248" t="s">
        <v>7</v>
      </c>
      <c r="F248" t="s">
        <v>8</v>
      </c>
      <c r="G248">
        <v>22.004051902869001</v>
      </c>
    </row>
    <row r="249" spans="3:7" x14ac:dyDescent="0.3">
      <c r="C249" t="s">
        <v>239</v>
      </c>
      <c r="D249">
        <v>23</v>
      </c>
      <c r="E249" t="s">
        <v>7</v>
      </c>
      <c r="F249" t="s">
        <v>8</v>
      </c>
      <c r="G249">
        <v>25.939174456684</v>
      </c>
    </row>
    <row r="250" spans="3:7" x14ac:dyDescent="0.3">
      <c r="C250" t="s">
        <v>240</v>
      </c>
      <c r="D250">
        <v>24</v>
      </c>
      <c r="E250" t="s">
        <v>7</v>
      </c>
      <c r="F250" t="s">
        <v>8</v>
      </c>
      <c r="G250">
        <v>80.59614777246</v>
      </c>
    </row>
    <row r="251" spans="3:7" x14ac:dyDescent="0.3">
      <c r="C251" t="s">
        <v>241</v>
      </c>
      <c r="D251">
        <v>25</v>
      </c>
      <c r="E251" t="s">
        <v>7</v>
      </c>
      <c r="F251" t="s">
        <v>8</v>
      </c>
      <c r="G251">
        <v>95.196887552513999</v>
      </c>
    </row>
    <row r="252" spans="3:7" x14ac:dyDescent="0.3">
      <c r="C252" t="s">
        <v>242</v>
      </c>
      <c r="D252">
        <v>26</v>
      </c>
      <c r="E252" t="s">
        <v>7</v>
      </c>
      <c r="F252" t="s">
        <v>8</v>
      </c>
      <c r="G252">
        <v>17.457377030633001</v>
      </c>
    </row>
    <row r="253" spans="3:7" x14ac:dyDescent="0.3">
      <c r="C253" t="s">
        <v>243</v>
      </c>
      <c r="D253">
        <v>27</v>
      </c>
      <c r="E253" t="s">
        <v>7</v>
      </c>
      <c r="F253" t="s">
        <v>8</v>
      </c>
      <c r="G253">
        <v>43.612624650438001</v>
      </c>
    </row>
    <row r="254" spans="3:7" x14ac:dyDescent="0.3">
      <c r="C254" t="s">
        <v>244</v>
      </c>
      <c r="D254">
        <v>28</v>
      </c>
      <c r="E254" t="s">
        <v>7</v>
      </c>
      <c r="F254" t="s">
        <v>8</v>
      </c>
      <c r="G254">
        <v>19.156444752256998</v>
      </c>
    </row>
    <row r="255" spans="3:7" x14ac:dyDescent="0.3">
      <c r="C255" t="s">
        <v>245</v>
      </c>
      <c r="D255">
        <v>29</v>
      </c>
      <c r="E255" t="s">
        <v>7</v>
      </c>
      <c r="F255" t="s">
        <v>8</v>
      </c>
      <c r="G255">
        <v>17.298326612825999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246</v>
      </c>
      <c r="D259">
        <v>0</v>
      </c>
      <c r="E259" t="s">
        <v>7</v>
      </c>
      <c r="F259" t="s">
        <v>8</v>
      </c>
      <c r="G259">
        <v>61.000440859466998</v>
      </c>
      <c r="H259">
        <f>SUM(G259:G287)/I$2</f>
        <v>70.898469128020864</v>
      </c>
      <c r="I259">
        <v>29</v>
      </c>
      <c r="J259">
        <f>CONFIDENCE(K$2,L259,I$2)</f>
        <v>10.680831402947147</v>
      </c>
      <c r="K259">
        <v>0.01</v>
      </c>
      <c r="L259">
        <f>STDEV(G259:G287)</f>
        <v>22.329910333282339</v>
      </c>
    </row>
    <row r="260" spans="2:12" x14ac:dyDescent="0.3">
      <c r="C260" t="s">
        <v>247</v>
      </c>
      <c r="D260">
        <v>1</v>
      </c>
      <c r="E260" t="s">
        <v>7</v>
      </c>
      <c r="F260" t="s">
        <v>8</v>
      </c>
      <c r="G260">
        <v>56.220046593561001</v>
      </c>
    </row>
    <row r="261" spans="2:12" x14ac:dyDescent="0.3">
      <c r="C261" t="s">
        <v>248</v>
      </c>
      <c r="D261">
        <v>2</v>
      </c>
      <c r="E261" t="s">
        <v>7</v>
      </c>
      <c r="F261" t="s">
        <v>8</v>
      </c>
      <c r="G261">
        <v>50.331967266127002</v>
      </c>
    </row>
    <row r="262" spans="2:12" x14ac:dyDescent="0.3">
      <c r="C262" t="s">
        <v>249</v>
      </c>
      <c r="D262">
        <v>3</v>
      </c>
      <c r="E262" t="s">
        <v>7</v>
      </c>
      <c r="F262" t="s">
        <v>8</v>
      </c>
      <c r="G262">
        <v>58.348531142021997</v>
      </c>
    </row>
    <row r="263" spans="2:12" x14ac:dyDescent="0.3">
      <c r="C263" t="s">
        <v>250</v>
      </c>
      <c r="D263">
        <v>5</v>
      </c>
      <c r="E263" t="s">
        <v>7</v>
      </c>
      <c r="F263" t="s">
        <v>8</v>
      </c>
      <c r="G263">
        <v>62.424520493327996</v>
      </c>
    </row>
    <row r="264" spans="2:12" x14ac:dyDescent="0.3">
      <c r="C264" t="s">
        <v>251</v>
      </c>
      <c r="D264">
        <v>6</v>
      </c>
      <c r="E264" t="s">
        <v>7</v>
      </c>
      <c r="F264" t="s">
        <v>8</v>
      </c>
      <c r="G264">
        <v>77.016916248933995</v>
      </c>
    </row>
    <row r="265" spans="2:12" x14ac:dyDescent="0.3">
      <c r="C265" t="s">
        <v>252</v>
      </c>
      <c r="D265">
        <v>7</v>
      </c>
      <c r="E265" t="s">
        <v>7</v>
      </c>
      <c r="F265" t="s">
        <v>8</v>
      </c>
      <c r="G265">
        <v>75.425574957392996</v>
      </c>
    </row>
    <row r="266" spans="2:12" x14ac:dyDescent="0.3">
      <c r="C266" t="s">
        <v>253</v>
      </c>
      <c r="D266">
        <v>8</v>
      </c>
      <c r="E266" t="s">
        <v>7</v>
      </c>
      <c r="F266" t="s">
        <v>8</v>
      </c>
      <c r="G266">
        <v>80.013117584588002</v>
      </c>
    </row>
    <row r="267" spans="2:12" x14ac:dyDescent="0.3">
      <c r="C267" t="s">
        <v>254</v>
      </c>
      <c r="D267">
        <v>9</v>
      </c>
      <c r="E267" t="s">
        <v>7</v>
      </c>
      <c r="F267" t="s">
        <v>8</v>
      </c>
      <c r="G267">
        <v>60.760444430462002</v>
      </c>
    </row>
    <row r="268" spans="2:12" x14ac:dyDescent="0.3">
      <c r="C268" t="s">
        <v>255</v>
      </c>
      <c r="D268">
        <v>10</v>
      </c>
      <c r="E268" t="s">
        <v>7</v>
      </c>
      <c r="F268" t="s">
        <v>8</v>
      </c>
      <c r="G268">
        <v>68.448916119065004</v>
      </c>
    </row>
    <row r="269" spans="2:12" x14ac:dyDescent="0.3">
      <c r="C269" t="s">
        <v>256</v>
      </c>
      <c r="D269">
        <v>11</v>
      </c>
      <c r="E269" t="s">
        <v>7</v>
      </c>
      <c r="F269" t="s">
        <v>8</v>
      </c>
      <c r="G269">
        <v>58.966091053871999</v>
      </c>
    </row>
    <row r="270" spans="2:12" x14ac:dyDescent="0.3">
      <c r="C270" t="s">
        <v>257</v>
      </c>
      <c r="D270">
        <v>12</v>
      </c>
      <c r="E270" t="s">
        <v>7</v>
      </c>
      <c r="F270" t="s">
        <v>8</v>
      </c>
      <c r="G270">
        <v>84.883743645831004</v>
      </c>
    </row>
    <row r="271" spans="2:12" x14ac:dyDescent="0.3">
      <c r="C271" t="s">
        <v>258</v>
      </c>
      <c r="D271">
        <v>13</v>
      </c>
      <c r="E271" t="s">
        <v>7</v>
      </c>
      <c r="F271" t="s">
        <v>8</v>
      </c>
      <c r="G271">
        <v>48.854032853143998</v>
      </c>
    </row>
    <row r="272" spans="2:12" x14ac:dyDescent="0.3">
      <c r="C272" t="s">
        <v>259</v>
      </c>
      <c r="D272">
        <v>14</v>
      </c>
      <c r="E272" t="s">
        <v>7</v>
      </c>
      <c r="F272" t="s">
        <v>8</v>
      </c>
      <c r="G272">
        <v>58.087045111161999</v>
      </c>
    </row>
    <row r="273" spans="3:7" x14ac:dyDescent="0.3">
      <c r="C273" t="s">
        <v>260</v>
      </c>
      <c r="D273">
        <v>15</v>
      </c>
      <c r="E273" t="s">
        <v>7</v>
      </c>
      <c r="F273" t="s">
        <v>8</v>
      </c>
      <c r="G273">
        <v>72.786985341353997</v>
      </c>
    </row>
    <row r="274" spans="3:7" x14ac:dyDescent="0.3">
      <c r="C274" t="s">
        <v>261</v>
      </c>
      <c r="D274">
        <v>16</v>
      </c>
      <c r="E274" t="s">
        <v>7</v>
      </c>
      <c r="F274" t="s">
        <v>8</v>
      </c>
      <c r="G274">
        <v>67.734096096998002</v>
      </c>
    </row>
    <row r="275" spans="3:7" x14ac:dyDescent="0.3">
      <c r="C275" t="s">
        <v>262</v>
      </c>
      <c r="D275">
        <v>17</v>
      </c>
      <c r="E275" t="s">
        <v>7</v>
      </c>
      <c r="F275" t="s">
        <v>8</v>
      </c>
      <c r="G275">
        <v>67.591532168753005</v>
      </c>
    </row>
    <row r="276" spans="3:7" x14ac:dyDescent="0.3">
      <c r="C276" t="s">
        <v>263</v>
      </c>
      <c r="D276">
        <v>18</v>
      </c>
      <c r="E276" t="s">
        <v>7</v>
      </c>
      <c r="F276" t="s">
        <v>8</v>
      </c>
      <c r="G276">
        <v>79.820083205474006</v>
      </c>
    </row>
    <row r="277" spans="3:7" x14ac:dyDescent="0.3">
      <c r="C277" t="s">
        <v>264</v>
      </c>
      <c r="D277">
        <v>19</v>
      </c>
      <c r="E277" t="s">
        <v>7</v>
      </c>
      <c r="F277" t="s">
        <v>8</v>
      </c>
      <c r="G277">
        <v>43.777478384727999</v>
      </c>
    </row>
    <row r="278" spans="3:7" x14ac:dyDescent="0.3">
      <c r="C278" t="s">
        <v>265</v>
      </c>
      <c r="D278">
        <v>20</v>
      </c>
      <c r="E278" t="s">
        <v>7</v>
      </c>
      <c r="F278" t="s">
        <v>8</v>
      </c>
      <c r="G278">
        <v>75.154930037420996</v>
      </c>
    </row>
    <row r="279" spans="3:7" x14ac:dyDescent="0.3">
      <c r="C279" t="s">
        <v>266</v>
      </c>
      <c r="D279">
        <v>21</v>
      </c>
      <c r="E279" t="s">
        <v>7</v>
      </c>
      <c r="F279" t="s">
        <v>8</v>
      </c>
      <c r="G279">
        <v>65.725078925009001</v>
      </c>
    </row>
    <row r="280" spans="3:7" x14ac:dyDescent="0.3">
      <c r="C280" t="s">
        <v>267</v>
      </c>
      <c r="D280">
        <v>22</v>
      </c>
      <c r="E280" t="s">
        <v>7</v>
      </c>
      <c r="F280" t="s">
        <v>8</v>
      </c>
      <c r="G280">
        <v>60.494875338481002</v>
      </c>
    </row>
    <row r="281" spans="3:7" x14ac:dyDescent="0.3">
      <c r="C281" t="s">
        <v>268</v>
      </c>
      <c r="D281">
        <v>23</v>
      </c>
      <c r="E281" t="s">
        <v>7</v>
      </c>
      <c r="F281" t="s">
        <v>8</v>
      </c>
      <c r="G281">
        <v>99.032402367539007</v>
      </c>
    </row>
    <row r="282" spans="3:7" x14ac:dyDescent="0.3">
      <c r="C282" t="s">
        <v>269</v>
      </c>
      <c r="D282">
        <v>24</v>
      </c>
      <c r="E282" t="s">
        <v>7</v>
      </c>
      <c r="F282" t="s">
        <v>8</v>
      </c>
      <c r="G282">
        <v>108.95928184642</v>
      </c>
    </row>
    <row r="283" spans="3:7" x14ac:dyDescent="0.3">
      <c r="C283" t="s">
        <v>270</v>
      </c>
      <c r="D283">
        <v>25</v>
      </c>
      <c r="E283" t="s">
        <v>7</v>
      </c>
      <c r="F283" t="s">
        <v>8</v>
      </c>
      <c r="G283">
        <v>155.95242677480999</v>
      </c>
    </row>
    <row r="284" spans="3:7" x14ac:dyDescent="0.3">
      <c r="C284" t="s">
        <v>271</v>
      </c>
      <c r="D284">
        <v>26</v>
      </c>
      <c r="E284" t="s">
        <v>7</v>
      </c>
      <c r="F284" t="s">
        <v>8</v>
      </c>
      <c r="G284">
        <v>50.485478171243003</v>
      </c>
    </row>
    <row r="285" spans="3:7" x14ac:dyDescent="0.3">
      <c r="C285" t="s">
        <v>272</v>
      </c>
      <c r="D285">
        <v>27</v>
      </c>
      <c r="E285" t="s">
        <v>7</v>
      </c>
      <c r="F285" t="s">
        <v>8</v>
      </c>
      <c r="G285">
        <v>81.686424968246001</v>
      </c>
    </row>
    <row r="286" spans="3:7" x14ac:dyDescent="0.3">
      <c r="C286" t="s">
        <v>273</v>
      </c>
      <c r="D286">
        <v>28</v>
      </c>
      <c r="E286" t="s">
        <v>7</v>
      </c>
      <c r="F286" t="s">
        <v>8</v>
      </c>
      <c r="G286">
        <v>45.229962098746</v>
      </c>
    </row>
    <row r="287" spans="3:7" x14ac:dyDescent="0.3">
      <c r="C287" t="s">
        <v>274</v>
      </c>
      <c r="D287">
        <v>29</v>
      </c>
      <c r="E287" t="s">
        <v>7</v>
      </c>
      <c r="F287" t="s">
        <v>8</v>
      </c>
      <c r="G287">
        <v>80.843180628427007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275</v>
      </c>
      <c r="D291">
        <v>0</v>
      </c>
      <c r="E291" t="s">
        <v>7</v>
      </c>
      <c r="F291" t="s">
        <v>8</v>
      </c>
      <c r="G291">
        <v>160.66032684621999</v>
      </c>
      <c r="H291">
        <f>SUM(G291:G319)/I$2</f>
        <v>239.0260303727265</v>
      </c>
      <c r="I291">
        <v>29</v>
      </c>
      <c r="J291">
        <f>CONFIDENCE(K$2,L291,I$2)</f>
        <v>45.874124163279276</v>
      </c>
      <c r="K291">
        <v>0.01</v>
      </c>
      <c r="L291">
        <f>STDEV(G291:G319)</f>
        <v>95.906867222081146</v>
      </c>
    </row>
    <row r="292" spans="2:12" x14ac:dyDescent="0.3">
      <c r="C292" t="s">
        <v>276</v>
      </c>
      <c r="D292">
        <v>1</v>
      </c>
      <c r="E292" t="s">
        <v>7</v>
      </c>
      <c r="F292" t="s">
        <v>8</v>
      </c>
      <c r="G292">
        <v>308.87283353820999</v>
      </c>
    </row>
    <row r="293" spans="2:12" x14ac:dyDescent="0.3">
      <c r="C293" t="s">
        <v>277</v>
      </c>
      <c r="D293">
        <v>2</v>
      </c>
      <c r="E293" t="s">
        <v>7</v>
      </c>
      <c r="F293" t="s">
        <v>8</v>
      </c>
      <c r="G293">
        <v>179.27694294987</v>
      </c>
    </row>
    <row r="294" spans="2:12" x14ac:dyDescent="0.3">
      <c r="C294" t="s">
        <v>278</v>
      </c>
      <c r="D294">
        <v>3</v>
      </c>
      <c r="E294" t="s">
        <v>7</v>
      </c>
      <c r="F294" t="s">
        <v>8</v>
      </c>
      <c r="G294">
        <v>195.40671445776999</v>
      </c>
    </row>
    <row r="295" spans="2:12" x14ac:dyDescent="0.3">
      <c r="C295" t="s">
        <v>279</v>
      </c>
      <c r="D295">
        <v>5</v>
      </c>
      <c r="E295" t="s">
        <v>7</v>
      </c>
      <c r="F295" t="s">
        <v>8</v>
      </c>
      <c r="G295">
        <v>182.90218112682001</v>
      </c>
    </row>
    <row r="296" spans="2:12" x14ac:dyDescent="0.3">
      <c r="C296" t="s">
        <v>280</v>
      </c>
      <c r="D296">
        <v>6</v>
      </c>
      <c r="E296" t="s">
        <v>7</v>
      </c>
      <c r="F296" t="s">
        <v>8</v>
      </c>
      <c r="G296">
        <v>213.38778096701</v>
      </c>
    </row>
    <row r="297" spans="2:12" x14ac:dyDescent="0.3">
      <c r="C297" t="s">
        <v>281</v>
      </c>
      <c r="D297">
        <v>7</v>
      </c>
      <c r="E297" t="s">
        <v>7</v>
      </c>
      <c r="F297" t="s">
        <v>8</v>
      </c>
      <c r="G297">
        <v>145.2511362102</v>
      </c>
    </row>
    <row r="298" spans="2:12" x14ac:dyDescent="0.3">
      <c r="C298" t="s">
        <v>282</v>
      </c>
      <c r="D298">
        <v>8</v>
      </c>
      <c r="E298" t="s">
        <v>7</v>
      </c>
      <c r="F298" t="s">
        <v>8</v>
      </c>
      <c r="G298">
        <v>221.80693527477001</v>
      </c>
    </row>
    <row r="299" spans="2:12" x14ac:dyDescent="0.3">
      <c r="C299" t="s">
        <v>283</v>
      </c>
      <c r="D299">
        <v>9</v>
      </c>
      <c r="E299" t="s">
        <v>7</v>
      </c>
      <c r="F299" t="s">
        <v>8</v>
      </c>
      <c r="G299">
        <v>157.08258143067999</v>
      </c>
    </row>
    <row r="300" spans="2:12" x14ac:dyDescent="0.3">
      <c r="C300" t="s">
        <v>284</v>
      </c>
      <c r="D300">
        <v>10</v>
      </c>
      <c r="E300" t="s">
        <v>7</v>
      </c>
      <c r="F300" t="s">
        <v>8</v>
      </c>
      <c r="G300">
        <v>183.38281441229</v>
      </c>
    </row>
    <row r="301" spans="2:12" x14ac:dyDescent="0.3">
      <c r="C301" t="s">
        <v>285</v>
      </c>
      <c r="D301">
        <v>11</v>
      </c>
      <c r="E301" t="s">
        <v>7</v>
      </c>
      <c r="F301" t="s">
        <v>8</v>
      </c>
      <c r="G301">
        <v>305.84507773006999</v>
      </c>
    </row>
    <row r="302" spans="2:12" x14ac:dyDescent="0.3">
      <c r="C302" t="s">
        <v>286</v>
      </c>
      <c r="D302">
        <v>12</v>
      </c>
      <c r="E302" t="s">
        <v>7</v>
      </c>
      <c r="F302" t="s">
        <v>8</v>
      </c>
      <c r="G302">
        <v>198.58301581201999</v>
      </c>
    </row>
    <row r="303" spans="2:12" x14ac:dyDescent="0.3">
      <c r="C303" t="s">
        <v>287</v>
      </c>
      <c r="D303">
        <v>13</v>
      </c>
      <c r="E303" t="s">
        <v>7</v>
      </c>
      <c r="F303" t="s">
        <v>8</v>
      </c>
      <c r="G303">
        <v>154.21859787087999</v>
      </c>
    </row>
    <row r="304" spans="2:12" x14ac:dyDescent="0.3">
      <c r="C304" t="s">
        <v>288</v>
      </c>
      <c r="D304">
        <v>14</v>
      </c>
      <c r="E304" t="s">
        <v>7</v>
      </c>
      <c r="F304" t="s">
        <v>8</v>
      </c>
      <c r="G304">
        <v>296.16877675413002</v>
      </c>
    </row>
    <row r="305" spans="3:7" x14ac:dyDescent="0.3">
      <c r="C305" t="s">
        <v>289</v>
      </c>
      <c r="D305">
        <v>15</v>
      </c>
      <c r="E305" t="s">
        <v>7</v>
      </c>
      <c r="F305" t="s">
        <v>8</v>
      </c>
      <c r="G305">
        <v>400.33654646957001</v>
      </c>
    </row>
    <row r="306" spans="3:7" x14ac:dyDescent="0.3">
      <c r="C306" t="s">
        <v>290</v>
      </c>
      <c r="D306">
        <v>16</v>
      </c>
      <c r="E306" t="s">
        <v>7</v>
      </c>
      <c r="F306" t="s">
        <v>8</v>
      </c>
      <c r="G306">
        <v>410.08867099611001</v>
      </c>
    </row>
    <row r="307" spans="3:7" x14ac:dyDescent="0.3">
      <c r="C307" t="s">
        <v>291</v>
      </c>
      <c r="D307">
        <v>17</v>
      </c>
      <c r="E307" t="s">
        <v>7</v>
      </c>
      <c r="F307" t="s">
        <v>8</v>
      </c>
      <c r="G307">
        <v>457.62422601114002</v>
      </c>
    </row>
    <row r="308" spans="3:7" x14ac:dyDescent="0.3">
      <c r="C308" t="s">
        <v>292</v>
      </c>
      <c r="D308">
        <v>18</v>
      </c>
      <c r="E308" t="s">
        <v>7</v>
      </c>
      <c r="F308" t="s">
        <v>8</v>
      </c>
      <c r="G308">
        <v>151.45175440045</v>
      </c>
    </row>
    <row r="309" spans="3:7" x14ac:dyDescent="0.3">
      <c r="C309" t="s">
        <v>293</v>
      </c>
      <c r="D309">
        <v>19</v>
      </c>
      <c r="E309" t="s">
        <v>7</v>
      </c>
      <c r="F309" t="s">
        <v>8</v>
      </c>
      <c r="G309">
        <v>371.52348649234</v>
      </c>
    </row>
    <row r="310" spans="3:7" x14ac:dyDescent="0.3">
      <c r="C310" t="s">
        <v>294</v>
      </c>
      <c r="D310">
        <v>20</v>
      </c>
      <c r="E310" t="s">
        <v>7</v>
      </c>
      <c r="F310" t="s">
        <v>8</v>
      </c>
      <c r="G310">
        <v>189.93108998643001</v>
      </c>
    </row>
    <row r="311" spans="3:7" x14ac:dyDescent="0.3">
      <c r="C311" t="s">
        <v>295</v>
      </c>
      <c r="D311">
        <v>21</v>
      </c>
      <c r="E311" t="s">
        <v>7</v>
      </c>
      <c r="F311" t="s">
        <v>8</v>
      </c>
      <c r="G311">
        <v>272.77973664712999</v>
      </c>
    </row>
    <row r="312" spans="3:7" x14ac:dyDescent="0.3">
      <c r="C312" t="s">
        <v>296</v>
      </c>
      <c r="D312">
        <v>22</v>
      </c>
      <c r="E312" t="s">
        <v>7</v>
      </c>
      <c r="F312" t="s">
        <v>8</v>
      </c>
      <c r="G312">
        <v>117.75057759553</v>
      </c>
    </row>
    <row r="313" spans="3:7" x14ac:dyDescent="0.3">
      <c r="C313" t="s">
        <v>297</v>
      </c>
      <c r="D313">
        <v>23</v>
      </c>
      <c r="E313" t="s">
        <v>7</v>
      </c>
      <c r="F313" t="s">
        <v>8</v>
      </c>
      <c r="G313">
        <v>103.05679727538001</v>
      </c>
    </row>
    <row r="314" spans="3:7" x14ac:dyDescent="0.3">
      <c r="C314" t="s">
        <v>298</v>
      </c>
      <c r="D314">
        <v>24</v>
      </c>
      <c r="E314" t="s">
        <v>7</v>
      </c>
      <c r="F314" t="s">
        <v>8</v>
      </c>
      <c r="G314">
        <v>332.70683254299001</v>
      </c>
    </row>
    <row r="315" spans="3:7" x14ac:dyDescent="0.3">
      <c r="C315" t="s">
        <v>299</v>
      </c>
      <c r="D315">
        <v>25</v>
      </c>
      <c r="E315" t="s">
        <v>7</v>
      </c>
      <c r="F315" t="s">
        <v>8</v>
      </c>
      <c r="G315">
        <v>213.01034015797001</v>
      </c>
    </row>
    <row r="316" spans="3:7" x14ac:dyDescent="0.3">
      <c r="C316" t="s">
        <v>300</v>
      </c>
      <c r="D316">
        <v>26</v>
      </c>
      <c r="E316" t="s">
        <v>7</v>
      </c>
      <c r="F316" t="s">
        <v>8</v>
      </c>
      <c r="G316">
        <v>202.10040659086999</v>
      </c>
    </row>
    <row r="317" spans="3:7" x14ac:dyDescent="0.3">
      <c r="C317" t="s">
        <v>301</v>
      </c>
      <c r="D317">
        <v>27</v>
      </c>
      <c r="E317" t="s">
        <v>7</v>
      </c>
      <c r="F317" t="s">
        <v>8</v>
      </c>
      <c r="G317">
        <v>174.88065216058001</v>
      </c>
    </row>
    <row r="318" spans="3:7" x14ac:dyDescent="0.3">
      <c r="C318" t="s">
        <v>302</v>
      </c>
      <c r="D318">
        <v>28</v>
      </c>
      <c r="E318" t="s">
        <v>7</v>
      </c>
      <c r="F318" t="s">
        <v>8</v>
      </c>
      <c r="G318">
        <v>245.05134139006</v>
      </c>
    </row>
    <row r="319" spans="3:7" x14ac:dyDescent="0.3">
      <c r="C319" t="s">
        <v>303</v>
      </c>
      <c r="D319">
        <v>29</v>
      </c>
      <c r="E319" t="s">
        <v>7</v>
      </c>
      <c r="F319" t="s">
        <v>8</v>
      </c>
      <c r="G319">
        <v>386.61670671157998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304</v>
      </c>
      <c r="D323">
        <v>0</v>
      </c>
      <c r="E323" t="s">
        <v>7</v>
      </c>
      <c r="F323" t="s">
        <v>8</v>
      </c>
      <c r="G323">
        <v>540.28896248901003</v>
      </c>
      <c r="H323">
        <f>SUM(G323:G351)/I$2</f>
        <v>594.55370602452319</v>
      </c>
      <c r="I323">
        <v>29</v>
      </c>
      <c r="J323">
        <f>CONFIDENCE(K$2,L323,I$2)</f>
        <v>130.63572809153757</v>
      </c>
      <c r="K323">
        <v>0.01</v>
      </c>
      <c r="L323">
        <f>STDEV(G323:G351)</f>
        <v>273.11395382593338</v>
      </c>
    </row>
    <row r="324" spans="2:12" x14ac:dyDescent="0.3">
      <c r="C324" t="s">
        <v>305</v>
      </c>
      <c r="D324">
        <v>1</v>
      </c>
      <c r="E324" t="s">
        <v>7</v>
      </c>
      <c r="F324" t="s">
        <v>8</v>
      </c>
      <c r="G324">
        <v>763.17404660802003</v>
      </c>
    </row>
    <row r="325" spans="2:12" x14ac:dyDescent="0.3">
      <c r="C325" t="s">
        <v>306</v>
      </c>
      <c r="D325">
        <v>2</v>
      </c>
      <c r="E325" t="s">
        <v>7</v>
      </c>
      <c r="F325" t="s">
        <v>8</v>
      </c>
      <c r="G325">
        <v>352.39425850837</v>
      </c>
    </row>
    <row r="326" spans="2:12" x14ac:dyDescent="0.3">
      <c r="C326" t="s">
        <v>307</v>
      </c>
      <c r="D326">
        <v>3</v>
      </c>
      <c r="E326" t="s">
        <v>7</v>
      </c>
      <c r="F326" t="s">
        <v>8</v>
      </c>
      <c r="G326">
        <v>646.66714262393998</v>
      </c>
    </row>
    <row r="327" spans="2:12" x14ac:dyDescent="0.3">
      <c r="C327" t="s">
        <v>308</v>
      </c>
      <c r="D327">
        <v>5</v>
      </c>
      <c r="E327" t="s">
        <v>7</v>
      </c>
      <c r="F327" t="s">
        <v>8</v>
      </c>
      <c r="G327">
        <v>528.30933982833994</v>
      </c>
    </row>
    <row r="328" spans="2:12" x14ac:dyDescent="0.3">
      <c r="C328" t="s">
        <v>309</v>
      </c>
      <c r="D328">
        <v>6</v>
      </c>
      <c r="E328" t="s">
        <v>7</v>
      </c>
      <c r="F328" t="s">
        <v>8</v>
      </c>
      <c r="G328">
        <v>450.57451045788002</v>
      </c>
    </row>
    <row r="329" spans="2:12" x14ac:dyDescent="0.3">
      <c r="C329" t="s">
        <v>310</v>
      </c>
      <c r="D329">
        <v>7</v>
      </c>
      <c r="E329" t="s">
        <v>7</v>
      </c>
      <c r="F329" t="s">
        <v>8</v>
      </c>
      <c r="G329">
        <v>664.19592733877005</v>
      </c>
    </row>
    <row r="330" spans="2:12" x14ac:dyDescent="0.3">
      <c r="C330" t="s">
        <v>311</v>
      </c>
      <c r="D330">
        <v>8</v>
      </c>
      <c r="E330" t="s">
        <v>7</v>
      </c>
      <c r="F330" t="s">
        <v>8</v>
      </c>
      <c r="G330">
        <v>574.74463933463005</v>
      </c>
    </row>
    <row r="331" spans="2:12" x14ac:dyDescent="0.3">
      <c r="C331" t="s">
        <v>312</v>
      </c>
      <c r="D331">
        <v>9</v>
      </c>
      <c r="E331" t="s">
        <v>7</v>
      </c>
      <c r="F331" t="s">
        <v>8</v>
      </c>
      <c r="G331">
        <v>459.82341003533003</v>
      </c>
    </row>
    <row r="332" spans="2:12" x14ac:dyDescent="0.3">
      <c r="C332" t="s">
        <v>313</v>
      </c>
      <c r="D332">
        <v>10</v>
      </c>
      <c r="E332" t="s">
        <v>7</v>
      </c>
      <c r="F332" t="s">
        <v>8</v>
      </c>
      <c r="G332">
        <v>399.61964861553997</v>
      </c>
    </row>
    <row r="333" spans="2:12" x14ac:dyDescent="0.3">
      <c r="C333" t="s">
        <v>314</v>
      </c>
      <c r="D333">
        <v>11</v>
      </c>
      <c r="E333" t="s">
        <v>7</v>
      </c>
      <c r="F333" t="s">
        <v>8</v>
      </c>
      <c r="G333">
        <v>584.05236222667997</v>
      </c>
    </row>
    <row r="334" spans="2:12" x14ac:dyDescent="0.3">
      <c r="C334" t="s">
        <v>315</v>
      </c>
      <c r="D334">
        <v>12</v>
      </c>
      <c r="E334" t="s">
        <v>7</v>
      </c>
      <c r="F334" t="s">
        <v>8</v>
      </c>
      <c r="G334">
        <v>972.42182363748998</v>
      </c>
    </row>
    <row r="335" spans="2:12" x14ac:dyDescent="0.3">
      <c r="C335" t="s">
        <v>316</v>
      </c>
      <c r="D335">
        <v>13</v>
      </c>
      <c r="E335" t="s">
        <v>7</v>
      </c>
      <c r="F335" t="s">
        <v>8</v>
      </c>
      <c r="G335">
        <v>339.76512441316999</v>
      </c>
    </row>
    <row r="336" spans="2:12" x14ac:dyDescent="0.3">
      <c r="C336" t="s">
        <v>317</v>
      </c>
      <c r="D336">
        <v>14</v>
      </c>
      <c r="E336" t="s">
        <v>7</v>
      </c>
      <c r="F336" t="s">
        <v>8</v>
      </c>
      <c r="G336">
        <v>457.13652088637002</v>
      </c>
    </row>
    <row r="337" spans="3:7" x14ac:dyDescent="0.3">
      <c r="C337" t="s">
        <v>318</v>
      </c>
      <c r="D337">
        <v>15</v>
      </c>
      <c r="E337" t="s">
        <v>7</v>
      </c>
      <c r="F337" t="s">
        <v>8</v>
      </c>
      <c r="G337">
        <v>604.16015383124</v>
      </c>
    </row>
    <row r="338" spans="3:7" x14ac:dyDescent="0.3">
      <c r="C338" t="s">
        <v>319</v>
      </c>
      <c r="D338">
        <v>16</v>
      </c>
      <c r="E338" t="s">
        <v>7</v>
      </c>
      <c r="F338" t="s">
        <v>8</v>
      </c>
      <c r="G338">
        <v>1477.5065572640001</v>
      </c>
    </row>
    <row r="339" spans="3:7" x14ac:dyDescent="0.3">
      <c r="C339" t="s">
        <v>320</v>
      </c>
      <c r="D339">
        <v>17</v>
      </c>
      <c r="E339" t="s">
        <v>7</v>
      </c>
      <c r="F339" t="s">
        <v>8</v>
      </c>
      <c r="G339">
        <v>488.47125044514002</v>
      </c>
    </row>
    <row r="340" spans="3:7" x14ac:dyDescent="0.3">
      <c r="C340" t="s">
        <v>321</v>
      </c>
      <c r="D340">
        <v>18</v>
      </c>
      <c r="E340" t="s">
        <v>7</v>
      </c>
      <c r="F340" t="s">
        <v>8</v>
      </c>
      <c r="G340">
        <v>812.20569855135</v>
      </c>
    </row>
    <row r="341" spans="3:7" x14ac:dyDescent="0.3">
      <c r="C341" t="s">
        <v>322</v>
      </c>
      <c r="D341">
        <v>19</v>
      </c>
      <c r="E341" t="s">
        <v>7</v>
      </c>
      <c r="F341" t="s">
        <v>8</v>
      </c>
      <c r="G341">
        <v>367.43670166493001</v>
      </c>
    </row>
    <row r="342" spans="3:7" x14ac:dyDescent="0.3">
      <c r="C342" t="s">
        <v>323</v>
      </c>
      <c r="D342">
        <v>20</v>
      </c>
      <c r="E342" t="s">
        <v>7</v>
      </c>
      <c r="F342" t="s">
        <v>8</v>
      </c>
      <c r="G342">
        <v>733.26014987655003</v>
      </c>
    </row>
    <row r="343" spans="3:7" x14ac:dyDescent="0.3">
      <c r="C343" t="s">
        <v>324</v>
      </c>
      <c r="D343">
        <v>21</v>
      </c>
      <c r="E343" t="s">
        <v>7</v>
      </c>
      <c r="F343" t="s">
        <v>8</v>
      </c>
      <c r="G343">
        <v>724.49561892334998</v>
      </c>
    </row>
    <row r="344" spans="3:7" x14ac:dyDescent="0.3">
      <c r="C344" t="s">
        <v>325</v>
      </c>
      <c r="D344">
        <v>22</v>
      </c>
      <c r="E344" t="s">
        <v>7</v>
      </c>
      <c r="F344" t="s">
        <v>8</v>
      </c>
      <c r="G344">
        <v>272.80366158049998</v>
      </c>
    </row>
    <row r="345" spans="3:7" x14ac:dyDescent="0.3">
      <c r="C345" t="s">
        <v>326</v>
      </c>
      <c r="D345">
        <v>23</v>
      </c>
      <c r="E345" t="s">
        <v>7</v>
      </c>
      <c r="F345" t="s">
        <v>8</v>
      </c>
      <c r="G345">
        <v>348.74234226525999</v>
      </c>
    </row>
    <row r="346" spans="3:7" x14ac:dyDescent="0.3">
      <c r="C346" t="s">
        <v>327</v>
      </c>
      <c r="D346">
        <v>24</v>
      </c>
      <c r="E346" t="s">
        <v>7</v>
      </c>
      <c r="F346" t="s">
        <v>8</v>
      </c>
      <c r="G346">
        <v>278.52368768012002</v>
      </c>
    </row>
    <row r="347" spans="3:7" x14ac:dyDescent="0.3">
      <c r="C347" t="s">
        <v>328</v>
      </c>
      <c r="D347">
        <v>25</v>
      </c>
      <c r="E347" t="s">
        <v>7</v>
      </c>
      <c r="F347" t="s">
        <v>8</v>
      </c>
      <c r="G347">
        <v>374.57122188045003</v>
      </c>
    </row>
    <row r="348" spans="3:7" x14ac:dyDescent="0.3">
      <c r="C348" t="s">
        <v>329</v>
      </c>
      <c r="D348">
        <v>26</v>
      </c>
      <c r="E348" t="s">
        <v>7</v>
      </c>
      <c r="F348" t="s">
        <v>8</v>
      </c>
      <c r="G348">
        <v>816.02260645023</v>
      </c>
    </row>
    <row r="349" spans="3:7" x14ac:dyDescent="0.3">
      <c r="C349" t="s">
        <v>330</v>
      </c>
      <c r="D349">
        <v>27</v>
      </c>
      <c r="E349" t="s">
        <v>7</v>
      </c>
      <c r="F349" t="s">
        <v>8</v>
      </c>
      <c r="G349">
        <v>1083.1501249414</v>
      </c>
    </row>
    <row r="350" spans="3:7" x14ac:dyDescent="0.3">
      <c r="C350" t="s">
        <v>331</v>
      </c>
      <c r="D350">
        <v>28</v>
      </c>
      <c r="E350" t="s">
        <v>7</v>
      </c>
      <c r="F350" t="s">
        <v>8</v>
      </c>
      <c r="G350">
        <v>841.88705119153997</v>
      </c>
    </row>
    <row r="351" spans="3:7" x14ac:dyDescent="0.3">
      <c r="C351" t="s">
        <v>332</v>
      </c>
      <c r="D351">
        <v>29</v>
      </c>
      <c r="E351" t="s">
        <v>7</v>
      </c>
      <c r="F351" t="s">
        <v>8</v>
      </c>
      <c r="G351">
        <v>285.65293116157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2023-12-18T19:47:17Z</dcterms:modified>
</cp:coreProperties>
</file>