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fdplc-my.sharepoint.com/personal/jkennedy_firstderivatives_com/Documents/"/>
    </mc:Choice>
  </mc:AlternateContent>
  <xr:revisionPtr revIDLastSave="0" documentId="8_{FFAF8EC4-1F40-45C3-8A53-7D0F4290C554}" xr6:coauthVersionLast="47" xr6:coauthVersionMax="47" xr10:uidLastSave="{00000000-0000-0000-0000-000000000000}"/>
  <bookViews>
    <workbookView xWindow="-110" yWindow="-110" windowWidth="19420" windowHeight="10420" xr2:uid="{977E8320-4866-460A-8B4A-F28F41317472}"/>
  </bookViews>
  <sheets>
    <sheet name="Path" sheetId="2" r:id="rId1"/>
    <sheet name="Mapping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2" i="1"/>
  <c r="F44" i="2"/>
  <c r="F45" i="2"/>
  <c r="F46" i="2"/>
  <c r="F47" i="2"/>
  <c r="F48" i="2"/>
  <c r="F49" i="2"/>
  <c r="F50" i="2"/>
  <c r="F51" i="2"/>
  <c r="F52" i="2"/>
  <c r="F53" i="2"/>
  <c r="F54" i="2"/>
  <c r="F55" i="2"/>
  <c r="F56" i="2"/>
  <c r="F57" i="2"/>
  <c r="F58" i="2"/>
  <c r="F59" i="2"/>
  <c r="F60" i="2"/>
  <c r="F61" i="2"/>
  <c r="F62" i="2"/>
  <c r="F63" i="2"/>
  <c r="F64" i="2"/>
  <c r="F65" i="2"/>
  <c r="F66" i="2"/>
  <c r="F67" i="2"/>
  <c r="F68" i="2"/>
  <c r="F69" i="2"/>
  <c r="F70" i="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2" i="1"/>
</calcChain>
</file>

<file path=xl/sharedStrings.xml><?xml version="1.0" encoding="utf-8"?>
<sst xmlns="http://schemas.openxmlformats.org/spreadsheetml/2006/main" count="902" uniqueCount="212">
  <si>
    <t>Source Layer</t>
  </si>
  <si>
    <t>Source Location</t>
  </si>
  <si>
    <t>Target Layer</t>
  </si>
  <si>
    <t>Target Location</t>
  </si>
  <si>
    <t>&gt;&gt; COLUMNS TO THE RIGHT CAN BE IMPORTED &gt;&gt;</t>
  </si>
  <si>
    <t>Type</t>
  </si>
  <si>
    <t>Source_Path</t>
  </si>
  <si>
    <t>Source_Name</t>
  </si>
  <si>
    <t>Target_Path</t>
  </si>
  <si>
    <t>Target_Name</t>
  </si>
  <si>
    <t>Properties:</t>
  </si>
  <si>
    <t>Full_Partial_Match</t>
  </si>
  <si>
    <t>Delta</t>
  </si>
  <si>
    <t>Potential_Proxy</t>
  </si>
  <si>
    <t>Depends_on_Industry</t>
  </si>
  <si>
    <t>Calculation_Required</t>
  </si>
  <si>
    <t>ISSB - S2 Appendix B: Industry-based Disclosures</t>
  </si>
  <si>
    <t>B15 - Asset Management and Custody Activities</t>
  </si>
  <si>
    <t>Transition</t>
  </si>
  <si>
    <t>B16 - Commercial Banks</t>
  </si>
  <si>
    <t>B17 - Insurance</t>
  </si>
  <si>
    <t>B18 - Investment Banking &amp; Brokerage</t>
  </si>
  <si>
    <t>B19 - Mortgage Finance</t>
  </si>
  <si>
    <t>SASB</t>
  </si>
  <si>
    <t>FN-AC-410a.1</t>
  </si>
  <si>
    <t>FN-AC-410a.2</t>
  </si>
  <si>
    <t>FN-AC-410a.3</t>
  </si>
  <si>
    <t>FN-AC-1</t>
  </si>
  <si>
    <t>FN-AC-2</t>
  </si>
  <si>
    <t>FN-AC-3</t>
  </si>
  <si>
    <t>FN-AC-4</t>
  </si>
  <si>
    <t>FN-AC-000.A</t>
  </si>
  <si>
    <t>FN-AC-000.B</t>
  </si>
  <si>
    <t>FN-CB-410a.2</t>
  </si>
  <si>
    <t>FN-CB-1</t>
  </si>
  <si>
    <t>FN-CB-2</t>
  </si>
  <si>
    <t>FN-CB-3</t>
  </si>
  <si>
    <t>FN-CB-4</t>
  </si>
  <si>
    <t>FN-CB-5</t>
  </si>
  <si>
    <t>FN-CB-000.A</t>
  </si>
  <si>
    <t>FN-CB-000.B</t>
  </si>
  <si>
    <t>FN-IN-410a.2</t>
  </si>
  <si>
    <t>FN-IN-410b.1</t>
  </si>
  <si>
    <t>FN-IN-410b.2</t>
  </si>
  <si>
    <t>FN-IN-450a.1</t>
  </si>
  <si>
    <t>FN-IN-450a.2</t>
  </si>
  <si>
    <t>FN-IN-450a.3</t>
  </si>
  <si>
    <t>FN-IN-1</t>
  </si>
  <si>
    <t>FN-IN-2</t>
  </si>
  <si>
    <t>FN-IN-3</t>
  </si>
  <si>
    <t>FN-IN-4</t>
  </si>
  <si>
    <t>FN-IN-5</t>
  </si>
  <si>
    <t>FN-IN-000.A</t>
  </si>
  <si>
    <t>FN-IB-410a.1</t>
  </si>
  <si>
    <t>FN-IB-410a.2</t>
  </si>
  <si>
    <t>FN-IB-410a.3</t>
  </si>
  <si>
    <t>FN-IB-1</t>
  </si>
  <si>
    <t>FN-IB-2</t>
  </si>
  <si>
    <t>FN-IB.000.A</t>
  </si>
  <si>
    <t>FN-IB.000.B</t>
  </si>
  <si>
    <t>FN-IB.000.C</t>
  </si>
  <si>
    <t>FN-MF-450a.1</t>
  </si>
  <si>
    <t>FN-MF-450a.2</t>
  </si>
  <si>
    <t>FN-MF-450a.3</t>
  </si>
  <si>
    <t>FN-MF-000.A</t>
  </si>
  <si>
    <t>FN-MF-000.B</t>
  </si>
  <si>
    <t>AUM shall be defined as total market value of assets managed. Section 203A of the Investment Advisers Act of 1940 Section 203A not included</t>
  </si>
  <si>
    <t>Exact same as ISSB</t>
  </si>
  <si>
    <t xml:space="preserve">% of AUM included in financed emissions; AUM shall be defined as total market value; if less than 100% - explaination for exclusions </t>
  </si>
  <si>
    <t>Absolute gross ems expressed in metric tons of CO2 and include financed emissions disclosure</t>
  </si>
  <si>
    <t xml:space="preserve">Disclose the gross emissions intensity of financed emissions by Scope 1,2,3 with regard to gross GHG emsiions of the investee attriubuted to the investment made </t>
  </si>
  <si>
    <t>Methodology used to calculate financed emissions with regards investee attributed to investments made. Should include estimations, methods, collection, source data</t>
  </si>
  <si>
    <t>Quantitative % disclose its exposure of carbon related by indsutry</t>
  </si>
  <si>
    <t>Quantitative caluclation of financed emmissions as included of gross exposure by asset class</t>
  </si>
  <si>
    <t>Disclose financed emissions disaggregated by scope 1,2, 3 (absolute gross)</t>
  </si>
  <si>
    <t>Disclose financed emissions disaggregated by scope 1,2, 3 (gross)</t>
  </si>
  <si>
    <t>Calculate financed emissions: collection, data source, estimations and faithful representation</t>
  </si>
  <si>
    <t>Minor difference in geographic breakdown method for PML</t>
  </si>
  <si>
    <t>Minor difference in disclosure method for benefits and claims incurred</t>
  </si>
  <si>
    <t>Disclose exposure to carbn related indsutries including oil, gas, consumable fuels, chemical, construction material, metal, mining, paper, forest, automobiles, housing, airlines, marine</t>
  </si>
  <si>
    <t>% of exposure in financed emissions calculation. Gross exposure is defined differently for derivatives undrawn loans and funded amounts</t>
  </si>
  <si>
    <t>Disclose absolute exposure by Scope 1,2,3 refering to emissions of an investee attributed to loans and investments made by entity for each asset class</t>
  </si>
  <si>
    <t>Disclose emissions intensity by Scope 1,2,3 refering to emissions of an investee attributed to loans and investments made by entity for each asset class</t>
  </si>
  <si>
    <t>Entity shall only use GICS 6 digit industry code for classification, latest version of the system for reporting and dislcose classification standard if different to GICS as per ISSB</t>
  </si>
  <si>
    <t>Disclose its absolute gross emissions of a counterparty disagregated by scope 1,2,3 for each industry and total revenue of keu business lines by industry (not limited underwriting, advisory and securitisation)</t>
  </si>
  <si>
    <t>Describe all methodolgy used including GHGs emitted, allocation method, description of approach, collection and source data as well as esimations</t>
  </si>
  <si>
    <t>Disclose entities portfolio's underwritten on properties; For mortgage loans on properties located in the U.S, For mortgage loans on properties located in Canada,For mortgage loans on properties located in the EU, FEMA, Canada's Flood Damage Protection Program and EU's Flood Directive ot included</t>
  </si>
  <si>
    <t>Weather related loan defaults, howver do not include Gulf Coast, California, Northeast, Mountain, Midwest</t>
  </si>
  <si>
    <t>No</t>
  </si>
  <si>
    <t>Yes</t>
  </si>
  <si>
    <t>Part</t>
  </si>
  <si>
    <t>Entity Location</t>
  </si>
  <si>
    <t>Entity Name</t>
  </si>
  <si>
    <t>Layer</t>
  </si>
  <si>
    <t>Path</t>
  </si>
  <si>
    <t>Title</t>
  </si>
  <si>
    <t>Guidance</t>
  </si>
  <si>
    <t>Quant_Qual</t>
  </si>
  <si>
    <t>Attribute</t>
  </si>
  <si>
    <t>Amount of assets under management, by asset class, that employ (1) integration by environmental, social and governance issues, (2) sustainability themed investing, and (3) screening</t>
  </si>
  <si>
    <t>Description of approach to incorporation of environmental, social, and governance factors in investment and/or wealth management processes and strategies</t>
  </si>
  <si>
    <t>Description of proxy voting and investee engagement policies and procedures</t>
  </si>
  <si>
    <t>Percentage of total assets under management (AUM) included in the financed emissions calculation</t>
  </si>
  <si>
    <t>(1) Absolute gross (a) Scope 1 emissions, Scope (b) emissions, and (c) Scope 3 emissions, and (2) associated amount of total AUM(i.e. financed emissions)</t>
  </si>
  <si>
    <t>(1) Gross emissions intensity by (a) Scope 1 emissions, (b) Scope 2 emissions, and (c) Scope 3 emissions, and (2) associated amount of total AUM (i.e. financed emissions)</t>
  </si>
  <si>
    <t xml:space="preserve">Description of methodology used to calculate financed emissions </t>
  </si>
  <si>
    <t>(1) Total registered and (2) total unregistered assets under management (AUM)</t>
  </si>
  <si>
    <t>Total Assets under custody and supervision</t>
  </si>
  <si>
    <t>Description of approach to incorporation of environmental, social, and governance (ESG) factors in credit analysis</t>
  </si>
  <si>
    <t>(1) Gross exposure to carbon-related industries, by industry, (2) total gross exposure to all industries, and (3) percentage of total gross exposure for each carbon-related industry</t>
  </si>
  <si>
    <t>Percentage of gross exposure included in the financed emissions calculation</t>
  </si>
  <si>
    <t>For each industry asset class: (1) absolute gross (a) Scope 1 emissions, (b) Scope 2 emissions, (c) Scope 3 emissions, and (2) gross exposure (i.e. financed emissions</t>
  </si>
  <si>
    <t>For each industry asset class: (1) gross emissions intensity by (a) Scope 1 emissions, (b) Scope 2 emissions, (c) Scope 3 emissions, and (2) gross exposure (i.e. financed emissions</t>
  </si>
  <si>
    <t>Description of the methodology used to calculate financed emissions</t>
  </si>
  <si>
    <t>(1) Number and (2) value of checking and savings accounrs by segment: (a) personal and (b) small business</t>
  </si>
  <si>
    <t>(1) Number and (2) value of loans by segment: (a) personal, (b) small business, and (c) corporate</t>
  </si>
  <si>
    <t>Description of approach to incorporation of environmental, social, and governance (ESG) factors in investment management processes and strategies</t>
  </si>
  <si>
    <t>Net premiums written related to energy efficiency and low carbon technology</t>
  </si>
  <si>
    <t>Discussion of products and/or product features that incentivize health, safety, and/or environmentally responsible actions and/or behaviors</t>
  </si>
  <si>
    <t>Probable Maximum Loss (PML) of insured products from weather-related natural catastrophes</t>
  </si>
  <si>
    <t>Total amount of monetary losses attributable to insurance payouts from (1) modeled natural catastrophes and (2) non-modeled natural catastrophes, by type of event and geographic segment (net and gross of reinsurance)</t>
  </si>
  <si>
    <t>Description of approach to incorporation of environmental risks into (1) the underwriting process for individual contracts and (2) the management of firm-level risks and capital adequacy</t>
  </si>
  <si>
    <t>(1) Gross exposure to carbon-related industries, by industry (2) total gross exposure to all industries, and (3) percentage of total gross exposure to each carbon-related industry</t>
  </si>
  <si>
    <t>For each industry by asset class: (1) absolute gross (a) Scope 1 emissions, (b) Scope 2 emissions, and (c) Scope 3 emissions, and (2) gross exposure (i.e., financed emissions)</t>
  </si>
  <si>
    <t>For each industry by asset class: (1) gross emissions intensity of (a) Scope 1 emissions, (b) Scope 2 emissions, and (c) Scope 3 emissions, and (2) gross exposure (i.e., financed emissions)</t>
  </si>
  <si>
    <t>Number of policies in force, by segment: (1) property and casualty, (2) life, (3) assumed reinsurance</t>
  </si>
  <si>
    <t>Revenue from (1) underwriting, (2) advisory, and (3) securitzation transactions incorporating integration of envrionmental, social and governance (ESG) factors, by industry</t>
  </si>
  <si>
    <t>(1) Number and (2) total value of investments and loans incorporating integration of environmental, social and governance (ESG) factors, by industry</t>
  </si>
  <si>
    <t>Description of approach to incorporation of environmental, social and governance (ESG) factors in investment banking and brokerage activities</t>
  </si>
  <si>
    <t>For each key business line in industry: (1) absolute gross (a) Scope 1 emissions, (b) Scope 2 emissions and (c) Scope 3 emissions, and (2) associated revenue (i.e. facilitated emissions)</t>
  </si>
  <si>
    <t>(1) Number and (2) value of (a) underwriting. (b) advisory, and (c) securitization transactions</t>
  </si>
  <si>
    <t>(1) Number and (2) value of proprietary investments and loans by sector</t>
  </si>
  <si>
    <t>(1) Number and (2) value of market making transactions in (a) fixed income, (b) equity, (c) currency, (d) derivatives, and (e) commodity products</t>
  </si>
  <si>
    <t>(1) Number and (2) value of mortgage loans in 100-year flood zones</t>
  </si>
  <si>
    <t>(1) Total expected loss and (2) Loss Default (LGD) attributable to mortgage loan default and deliquency due to weather-related natural catastrophes, by geographic region</t>
  </si>
  <si>
    <t>Description of how climate change and other environmental risks are incorporated into mortgage origination and underwriting</t>
  </si>
  <si>
    <t>(1) Number and (2) value of mortgages originated by category: (a) residential and (b) commercial</t>
  </si>
  <si>
    <t>(1) Number and (2) value of mortgages purchased by category: (a) residential and (b) commercial</t>
  </si>
  <si>
    <t>Quantitative</t>
  </si>
  <si>
    <t>FN-AC-270a.1</t>
  </si>
  <si>
    <t>FN-AC-270a.2</t>
  </si>
  <si>
    <t>FN-AC-270a.3</t>
  </si>
  <si>
    <t>FN-AC-330a.1</t>
  </si>
  <si>
    <t>FN-AC-510a.1</t>
  </si>
  <si>
    <t>FN-AC-510a.2</t>
  </si>
  <si>
    <t>FN-CB-230a.1</t>
  </si>
  <si>
    <t>FN-CB-230a.2</t>
  </si>
  <si>
    <t>FN-CB-240a.1</t>
  </si>
  <si>
    <t>FN-CB-230a.3</t>
  </si>
  <si>
    <t>FN-CB-230a.4</t>
  </si>
  <si>
    <t>FN-CB-410a.1</t>
  </si>
  <si>
    <t>FN-CB-510a.1</t>
  </si>
  <si>
    <t>FN-CB-510a.2</t>
  </si>
  <si>
    <t>FN-CB-550a.1</t>
  </si>
  <si>
    <t>FN-CB-550a.2</t>
  </si>
  <si>
    <t>FN-IN-270a.1</t>
  </si>
  <si>
    <t>FN-IN-270a.2</t>
  </si>
  <si>
    <t>FN-IN-270a.3</t>
  </si>
  <si>
    <t>FN-IN-270a.4</t>
  </si>
  <si>
    <t>FN-IN-410a.1</t>
  </si>
  <si>
    <t>FN-IN-550a.1</t>
  </si>
  <si>
    <t>FN-IN-550a.2</t>
  </si>
  <si>
    <t>FN-IN-550a.3</t>
  </si>
  <si>
    <t>FN-IB-330a.1</t>
  </si>
  <si>
    <t>FN-IB-510a.1</t>
  </si>
  <si>
    <t>FN-IB-510a.2</t>
  </si>
  <si>
    <t>FN-IB-510b.1</t>
  </si>
  <si>
    <t>FN-IB-510b.2</t>
  </si>
  <si>
    <t>FN-IB-510b.3</t>
  </si>
  <si>
    <t>FN-IB-510b.4</t>
  </si>
  <si>
    <t>FN-IB-550a.1</t>
  </si>
  <si>
    <t>FN-IB-550a.2</t>
  </si>
  <si>
    <t>FN-IB-550b.1</t>
  </si>
  <si>
    <t>FN-IB-550b.2</t>
  </si>
  <si>
    <t>FN-IB-550c.3</t>
  </si>
  <si>
    <t>FN-IB-000.A</t>
  </si>
  <si>
    <t>FN-IB-000.B</t>
  </si>
  <si>
    <t>FN-IB-000.C</t>
  </si>
  <si>
    <t>B18 - Investment Banking and Brokerage</t>
  </si>
  <si>
    <t>FN-MF-270a.1</t>
  </si>
  <si>
    <t>FN-MF-270a.2</t>
  </si>
  <si>
    <t>FN-MF-270a.3</t>
  </si>
  <si>
    <t>FN-MF-270a.4</t>
  </si>
  <si>
    <t>FN-MF-270b.1</t>
  </si>
  <si>
    <t>FN-MF-270b.2</t>
  </si>
  <si>
    <t>FN-MF-270b.3</t>
  </si>
  <si>
    <t>Qualitive</t>
  </si>
  <si>
    <t>Percentage of gender and racial/ethnic group representation for (1) executive management, (2) non-executive management, (3) professionals, and (4) all other employees2</t>
  </si>
  <si>
    <t>Revenue from (1) underwriting, (2) advisory, and (3) securitization transactions incorporating integration of environmental, social, and governance (ESG) factors, by industry</t>
  </si>
  <si>
    <t>(1) Number and (2) total value of investments and loans incorporating integration of environmental, social, and governance (ESG) factors, by industry</t>
  </si>
  <si>
    <t>Description of approach to incorporation of environmental, social, and governance (ESG) factors in investment banking and brokerage activities</t>
  </si>
  <si>
    <t>Total amount of monetary losses as a result of legal proceedings associated with fraud, insider trading, anti-trust, anti-competitive behavior, market manipulation, malpractice, or other related financial industry laws or regulations</t>
  </si>
  <si>
    <t>Description of whistleblower policies and procedures</t>
  </si>
  <si>
    <t>(1) Number and (2) percentage of covered employees with a record of investment-related investigations, consumer-initiated complaints, private civil litigations, or other regulatory proceeding</t>
  </si>
  <si>
    <t>Number of mediation and arbitration cases associated with professional integrity, including duty of care, by party</t>
  </si>
  <si>
    <t>Total amount of monetary losses as a result of legal proceedings associated with professional integrity, including duty of care</t>
  </si>
  <si>
    <t>Description of approach to ensuring professional integrity, including duty of care</t>
  </si>
  <si>
    <t>Global Systemically Important Bank (G-SIB) score, by category</t>
  </si>
  <si>
    <t>Description of approach to incorporation of results of mandatory and voluntary stress tests into capital adequacy planning, long-term corporate strategy, and other business activities</t>
  </si>
  <si>
    <t>Percentage of total remuneration that is variable for Material Risk Takers (MRTs)</t>
  </si>
  <si>
    <t>Percentage of variable remuneration of Material Risk Takers (MRTs) to which malus or clawback provisions were applied</t>
  </si>
  <si>
    <t>Discussion of policies around supervision, control, and validation of traders’ pricing of Level 3 assets and liabilities</t>
  </si>
  <si>
    <t>(1) Number and (2) value of (a) underwriting, (b) advisory, and (c) securitization transactions</t>
  </si>
  <si>
    <t>(1) Number and (2) value of proprietary investments and loans by secto</t>
  </si>
  <si>
    <t>(1) Number and (2) value of residential mortgages of the following types: (a) Hybrid or Option Adjustable-rate Mortgages (ARM), (b) Prepayment Penalty, (c) Higher Rate, (d) Total, by FICO scores above or below 660</t>
  </si>
  <si>
    <t>(1) Number and (2) value of (a) residential mortgage modifications, (b) foreclosures, and (c) short sales or deeds in lieu of foreclosure, by FICO scores above and below 660</t>
  </si>
  <si>
    <t>Total amount of monetary losses as a result of legal proceedings associated with communications to customers or remuneration of loan originators 2</t>
  </si>
  <si>
    <t>Description of remuneration structure of loan originators</t>
  </si>
  <si>
    <t>(1) Number, (2) value, and (3) weighted average Loan-to-Value (LTV) ratio of mortgages issued to (a) minority and (b) all other borrowers, by FICO scores above and below 660</t>
  </si>
  <si>
    <t>Total amount of monetary losses as a result of legal proceedings associated with discriminatory mortgage lending3</t>
  </si>
  <si>
    <t>Description of policies and procedures for ensuring nondiscriminatory mortgage origination</t>
  </si>
  <si>
    <t>(1) Total expected loss and (2) Loss Given Default (LGD) attributable to mortgage loan default and delinquency due to weatherrelated natural catastrophes, by geographic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</si>
</sst>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name val="Calibri"/>
      <family val="2"/>
      <scheme val="minor"/>
    </font>
    <font>
      <sz val="8"/>
      <color theme="1"/>
      <name val="Arial"/>
      <family val="2"/>
    </font>
    <font>
      <sz val="8"/>
      <color theme="1"/>
      <name val="Arial"/>
    </font>
    <font>
      <b/>
      <sz val="8"/>
      <color theme="1"/>
      <name val="Arial"/>
      <family val="2"/>
    </font>
  </fonts>
  <fills count="3">
    <fill>
      <patternFill patternType="none"/>
    </fill>
    <fill>
      <patternFill patternType="gray125"/>
    </fill>
    <fill>
      <patternFill patternType="solid">
        <fgColor theme="5" tint="0.79998168889431442"/>
        <bgColor indexed="64"/>
      </patternFill>
    </fill>
  </fills>
  <borders count="15">
    <border>
      <left/>
      <right/>
      <top/>
      <bottom/>
      <diagonal/>
    </border>
    <border>
      <left/>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n">
        <color indexed="64"/>
      </left>
      <right/>
      <top/>
      <bottom style="medium">
        <color indexed="64"/>
      </bottom>
      <diagonal/>
    </border>
    <border>
      <left style="thin">
        <color indexed="64"/>
      </left>
      <right/>
      <top style="thin">
        <color indexed="64"/>
      </top>
      <bottom style="thin">
        <color indexed="64"/>
      </bottom>
      <diagonal/>
    </border>
  </borders>
  <cellStyleXfs count="1">
    <xf numFmtId="0" fontId="0" fillId="0" borderId="0"/>
  </cellStyleXfs>
  <cellXfs count="23">
    <xf numFmtId="0" fontId="0" fillId="0" borderId="0" xfId="0"/>
    <xf numFmtId="0" fontId="1" fillId="0" borderId="1" xfId="0" applyFont="1" applyBorder="1"/>
    <xf numFmtId="0" fontId="2"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3" fillId="0" borderId="12" xfId="0" applyFont="1" applyBorder="1"/>
    <xf numFmtId="0" fontId="3" fillId="0" borderId="13" xfId="0" applyFont="1" applyBorder="1"/>
    <xf numFmtId="0" fontId="4" fillId="0" borderId="11" xfId="0" applyFont="1" applyBorder="1"/>
    <xf numFmtId="0" fontId="4" fillId="0" borderId="14" xfId="0" applyFont="1" applyBorder="1"/>
    <xf numFmtId="0" fontId="4" fillId="0" borderId="10" xfId="0" applyFont="1" applyBorder="1"/>
    <xf numFmtId="0" fontId="4" fillId="0" borderId="4" xfId="0" applyFont="1" applyBorder="1"/>
    <xf numFmtId="0" fontId="3" fillId="0" borderId="14" xfId="0" applyFont="1" applyBorder="1"/>
    <xf numFmtId="0" fontId="5" fillId="0" borderId="3" xfId="0" applyFont="1" applyBorder="1"/>
    <xf numFmtId="0" fontId="2" fillId="2" borderId="1" xfId="0" applyFont="1" applyFill="1" applyBorder="1"/>
    <xf numFmtId="0" fontId="1" fillId="2"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A9187-5E89-4604-BA28-3281869778A8}">
  <dimension ref="A1:J70"/>
  <sheetViews>
    <sheetView tabSelected="1" topLeftCell="C1" workbookViewId="0">
      <selection activeCell="I1" sqref="I1"/>
    </sheetView>
  </sheetViews>
  <sheetFormatPr defaultRowHeight="14.5" x14ac:dyDescent="0.35"/>
  <cols>
    <col min="1" max="1" width="40.7265625" bestFit="1" customWidth="1"/>
    <col min="2" max="2" width="106.453125" bestFit="1" customWidth="1"/>
    <col min="3" max="3" width="43.1796875" bestFit="1" customWidth="1"/>
    <col min="7" max="7" width="10.08984375" bestFit="1" customWidth="1"/>
    <col min="10" max="10" width="11" bestFit="1" customWidth="1"/>
  </cols>
  <sheetData>
    <row r="1" spans="1:10" x14ac:dyDescent="0.35">
      <c r="A1" s="2" t="s">
        <v>91</v>
      </c>
      <c r="B1" s="2" t="s">
        <v>92</v>
      </c>
      <c r="C1" s="21" t="s">
        <v>4</v>
      </c>
      <c r="D1" s="22" t="s">
        <v>5</v>
      </c>
      <c r="E1" s="22" t="s">
        <v>93</v>
      </c>
      <c r="F1" s="22" t="s">
        <v>94</v>
      </c>
      <c r="G1" s="22" t="s">
        <v>10</v>
      </c>
      <c r="H1" s="1" t="s">
        <v>95</v>
      </c>
      <c r="I1" s="1" t="s">
        <v>96</v>
      </c>
      <c r="J1" s="1" t="s">
        <v>97</v>
      </c>
    </row>
    <row r="2" spans="1:10" x14ac:dyDescent="0.35">
      <c r="A2" t="s">
        <v>17</v>
      </c>
      <c r="B2" t="s">
        <v>139</v>
      </c>
      <c r="D2" t="s">
        <v>98</v>
      </c>
      <c r="E2" t="s">
        <v>23</v>
      </c>
      <c r="F2" t="str">
        <f>A2 &amp; "/" &amp; B2</f>
        <v>B15 - Asset Management and Custody Activities/FN-AC-270a.1</v>
      </c>
      <c r="H2" t="s">
        <v>99</v>
      </c>
      <c r="J2" t="s">
        <v>138</v>
      </c>
    </row>
    <row r="3" spans="1:10" x14ac:dyDescent="0.35">
      <c r="A3" t="s">
        <v>17</v>
      </c>
      <c r="B3" t="s">
        <v>140</v>
      </c>
      <c r="D3" t="s">
        <v>98</v>
      </c>
      <c r="E3" t="s">
        <v>23</v>
      </c>
      <c r="F3" t="str">
        <f t="shared" ref="F3:F43" si="0">A3 &amp; "/" &amp; B3</f>
        <v>B15 - Asset Management and Custody Activities/FN-AC-270a.2</v>
      </c>
      <c r="H3" t="s">
        <v>100</v>
      </c>
      <c r="J3" t="s">
        <v>138</v>
      </c>
    </row>
    <row r="4" spans="1:10" x14ac:dyDescent="0.35">
      <c r="A4" t="s">
        <v>17</v>
      </c>
      <c r="B4" t="s">
        <v>141</v>
      </c>
      <c r="D4" t="s">
        <v>98</v>
      </c>
      <c r="E4" t="s">
        <v>23</v>
      </c>
      <c r="F4" t="str">
        <f t="shared" si="0"/>
        <v>B15 - Asset Management and Custody Activities/FN-AC-270a.3</v>
      </c>
      <c r="H4" t="s">
        <v>101</v>
      </c>
      <c r="J4" t="s">
        <v>186</v>
      </c>
    </row>
    <row r="5" spans="1:10" x14ac:dyDescent="0.35">
      <c r="A5" t="s">
        <v>17</v>
      </c>
      <c r="B5" t="s">
        <v>142</v>
      </c>
      <c r="D5" t="s">
        <v>98</v>
      </c>
      <c r="E5" t="s">
        <v>23</v>
      </c>
      <c r="F5" t="str">
        <f t="shared" si="0"/>
        <v>B15 - Asset Management and Custody Activities/FN-AC-330a.1</v>
      </c>
      <c r="H5" t="s">
        <v>102</v>
      </c>
      <c r="J5" t="s">
        <v>138</v>
      </c>
    </row>
    <row r="6" spans="1:10" x14ac:dyDescent="0.35">
      <c r="A6" t="s">
        <v>17</v>
      </c>
      <c r="B6" t="s">
        <v>24</v>
      </c>
      <c r="D6" t="s">
        <v>98</v>
      </c>
      <c r="E6" t="s">
        <v>23</v>
      </c>
      <c r="F6" t="str">
        <f t="shared" si="0"/>
        <v>B15 - Asset Management and Custody Activities/FN-AC-410a.1</v>
      </c>
      <c r="H6" t="s">
        <v>103</v>
      </c>
      <c r="J6" t="s">
        <v>138</v>
      </c>
    </row>
    <row r="7" spans="1:10" x14ac:dyDescent="0.35">
      <c r="A7" t="s">
        <v>17</v>
      </c>
      <c r="B7" t="s">
        <v>25</v>
      </c>
      <c r="D7" t="s">
        <v>98</v>
      </c>
      <c r="E7" t="s">
        <v>23</v>
      </c>
      <c r="F7" t="str">
        <f t="shared" si="0"/>
        <v>B15 - Asset Management and Custody Activities/FN-AC-410a.2</v>
      </c>
      <c r="H7" t="s">
        <v>104</v>
      </c>
      <c r="J7" t="s">
        <v>186</v>
      </c>
    </row>
    <row r="8" spans="1:10" x14ac:dyDescent="0.35">
      <c r="A8" t="s">
        <v>17</v>
      </c>
      <c r="B8" t="s">
        <v>26</v>
      </c>
      <c r="D8" t="s">
        <v>98</v>
      </c>
      <c r="E8" t="s">
        <v>23</v>
      </c>
      <c r="F8" t="str">
        <f t="shared" si="0"/>
        <v>B15 - Asset Management and Custody Activities/FN-AC-410a.3</v>
      </c>
      <c r="H8" t="s">
        <v>105</v>
      </c>
      <c r="J8" t="s">
        <v>186</v>
      </c>
    </row>
    <row r="9" spans="1:10" x14ac:dyDescent="0.35">
      <c r="A9" t="s">
        <v>17</v>
      </c>
      <c r="B9" t="s">
        <v>143</v>
      </c>
      <c r="D9" t="s">
        <v>98</v>
      </c>
      <c r="E9" t="s">
        <v>23</v>
      </c>
      <c r="F9" t="str">
        <f t="shared" si="0"/>
        <v>B15 - Asset Management and Custody Activities/FN-AC-510a.1</v>
      </c>
      <c r="H9" t="s">
        <v>106</v>
      </c>
      <c r="J9" t="s">
        <v>138</v>
      </c>
    </row>
    <row r="10" spans="1:10" x14ac:dyDescent="0.35">
      <c r="A10" t="s">
        <v>17</v>
      </c>
      <c r="B10" t="s">
        <v>144</v>
      </c>
      <c r="D10" t="s">
        <v>98</v>
      </c>
      <c r="E10" t="s">
        <v>23</v>
      </c>
      <c r="F10" t="str">
        <f t="shared" si="0"/>
        <v>B15 - Asset Management and Custody Activities/FN-AC-510a.2</v>
      </c>
      <c r="H10" t="s">
        <v>107</v>
      </c>
      <c r="J10" t="s">
        <v>186</v>
      </c>
    </row>
    <row r="11" spans="1:10" x14ac:dyDescent="0.35">
      <c r="A11" t="s">
        <v>17</v>
      </c>
      <c r="B11" t="s">
        <v>31</v>
      </c>
      <c r="D11" t="s">
        <v>98</v>
      </c>
      <c r="E11" t="s">
        <v>23</v>
      </c>
      <c r="F11" t="str">
        <f t="shared" si="0"/>
        <v>B15 - Asset Management and Custody Activities/FN-AC-000.A</v>
      </c>
      <c r="H11" t="s">
        <v>108</v>
      </c>
      <c r="J11" t="s">
        <v>138</v>
      </c>
    </row>
    <row r="12" spans="1:10" x14ac:dyDescent="0.35">
      <c r="A12" t="s">
        <v>17</v>
      </c>
      <c r="B12" t="s">
        <v>32</v>
      </c>
      <c r="D12" t="s">
        <v>98</v>
      </c>
      <c r="E12" t="s">
        <v>23</v>
      </c>
      <c r="F12" t="str">
        <f t="shared" si="0"/>
        <v>B15 - Asset Management and Custody Activities/FN-AC-000.B</v>
      </c>
      <c r="H12" t="s">
        <v>109</v>
      </c>
      <c r="J12" t="s">
        <v>138</v>
      </c>
    </row>
    <row r="13" spans="1:10" x14ac:dyDescent="0.35">
      <c r="A13" t="s">
        <v>19</v>
      </c>
      <c r="B13" t="s">
        <v>145</v>
      </c>
      <c r="D13" t="s">
        <v>98</v>
      </c>
      <c r="E13" t="s">
        <v>23</v>
      </c>
      <c r="F13" t="str">
        <f t="shared" si="0"/>
        <v>B16 - Commercial Banks/FN-CB-230a.1</v>
      </c>
      <c r="H13" t="s">
        <v>110</v>
      </c>
      <c r="J13" t="s">
        <v>138</v>
      </c>
    </row>
    <row r="14" spans="1:10" x14ac:dyDescent="0.35">
      <c r="A14" t="s">
        <v>19</v>
      </c>
      <c r="B14" t="s">
        <v>146</v>
      </c>
      <c r="D14" t="s">
        <v>98</v>
      </c>
      <c r="E14" t="s">
        <v>23</v>
      </c>
      <c r="F14" t="str">
        <f t="shared" si="0"/>
        <v>B16 - Commercial Banks/FN-CB-230a.2</v>
      </c>
      <c r="H14" t="s">
        <v>111</v>
      </c>
      <c r="J14" t="s">
        <v>186</v>
      </c>
    </row>
    <row r="15" spans="1:10" x14ac:dyDescent="0.35">
      <c r="A15" t="s">
        <v>19</v>
      </c>
      <c r="B15" t="s">
        <v>147</v>
      </c>
      <c r="D15" t="s">
        <v>98</v>
      </c>
      <c r="E15" t="s">
        <v>23</v>
      </c>
      <c r="F15" t="str">
        <f t="shared" si="0"/>
        <v>B16 - Commercial Banks/FN-CB-240a.1</v>
      </c>
      <c r="H15" t="s">
        <v>112</v>
      </c>
      <c r="J15" t="s">
        <v>138</v>
      </c>
    </row>
    <row r="16" spans="1:10" x14ac:dyDescent="0.35">
      <c r="A16" t="s">
        <v>19</v>
      </c>
      <c r="B16" t="s">
        <v>146</v>
      </c>
      <c r="D16" t="s">
        <v>98</v>
      </c>
      <c r="E16" t="s">
        <v>23</v>
      </c>
      <c r="F16" t="str">
        <f t="shared" si="0"/>
        <v>B16 - Commercial Banks/FN-CB-230a.2</v>
      </c>
      <c r="H16" t="s">
        <v>113</v>
      </c>
      <c r="J16" t="s">
        <v>138</v>
      </c>
    </row>
    <row r="17" spans="1:10" x14ac:dyDescent="0.35">
      <c r="A17" t="s">
        <v>19</v>
      </c>
      <c r="B17" t="s">
        <v>148</v>
      </c>
      <c r="D17" t="s">
        <v>98</v>
      </c>
      <c r="E17" t="s">
        <v>23</v>
      </c>
      <c r="F17" t="str">
        <f t="shared" si="0"/>
        <v>B16 - Commercial Banks/FN-CB-230a.3</v>
      </c>
      <c r="H17" t="s">
        <v>114</v>
      </c>
      <c r="J17" t="s">
        <v>138</v>
      </c>
    </row>
    <row r="18" spans="1:10" x14ac:dyDescent="0.35">
      <c r="A18" t="s">
        <v>19</v>
      </c>
      <c r="B18" t="s">
        <v>149</v>
      </c>
      <c r="D18" t="s">
        <v>98</v>
      </c>
      <c r="E18" t="s">
        <v>23</v>
      </c>
      <c r="F18" t="str">
        <f t="shared" si="0"/>
        <v>B16 - Commercial Banks/FN-CB-230a.4</v>
      </c>
      <c r="H18" t="s">
        <v>115</v>
      </c>
      <c r="J18" t="s">
        <v>138</v>
      </c>
    </row>
    <row r="19" spans="1:10" x14ac:dyDescent="0.35">
      <c r="A19" t="s">
        <v>19</v>
      </c>
      <c r="B19" t="s">
        <v>150</v>
      </c>
      <c r="D19" t="s">
        <v>98</v>
      </c>
      <c r="E19" t="s">
        <v>23</v>
      </c>
      <c r="F19" t="str">
        <f t="shared" si="0"/>
        <v>B16 - Commercial Banks/FN-CB-410a.1</v>
      </c>
      <c r="H19" t="s">
        <v>116</v>
      </c>
      <c r="J19" t="s">
        <v>138</v>
      </c>
    </row>
    <row r="20" spans="1:10" x14ac:dyDescent="0.35">
      <c r="A20" t="s">
        <v>19</v>
      </c>
      <c r="B20" t="s">
        <v>146</v>
      </c>
      <c r="D20" t="s">
        <v>98</v>
      </c>
      <c r="E20" t="s">
        <v>23</v>
      </c>
      <c r="F20" t="str">
        <f t="shared" si="0"/>
        <v>B16 - Commercial Banks/FN-CB-230a.2</v>
      </c>
      <c r="H20" t="s">
        <v>117</v>
      </c>
      <c r="J20" t="s">
        <v>186</v>
      </c>
    </row>
    <row r="21" spans="1:10" x14ac:dyDescent="0.35">
      <c r="A21" t="s">
        <v>19</v>
      </c>
      <c r="B21" t="s">
        <v>151</v>
      </c>
      <c r="D21" t="s">
        <v>98</v>
      </c>
      <c r="E21" t="s">
        <v>23</v>
      </c>
      <c r="F21" t="str">
        <f t="shared" si="0"/>
        <v>B16 - Commercial Banks/FN-CB-510a.1</v>
      </c>
      <c r="H21" t="s">
        <v>118</v>
      </c>
      <c r="J21" t="s">
        <v>138</v>
      </c>
    </row>
    <row r="22" spans="1:10" x14ac:dyDescent="0.35">
      <c r="A22" t="s">
        <v>19</v>
      </c>
      <c r="B22" t="s">
        <v>152</v>
      </c>
      <c r="D22" t="s">
        <v>98</v>
      </c>
      <c r="E22" t="s">
        <v>23</v>
      </c>
      <c r="F22" t="str">
        <f t="shared" si="0"/>
        <v>B16 - Commercial Banks/FN-CB-510a.2</v>
      </c>
      <c r="H22" t="s">
        <v>119</v>
      </c>
      <c r="J22" t="s">
        <v>186</v>
      </c>
    </row>
    <row r="23" spans="1:10" x14ac:dyDescent="0.35">
      <c r="A23" t="s">
        <v>19</v>
      </c>
      <c r="B23" t="s">
        <v>153</v>
      </c>
      <c r="D23" t="s">
        <v>98</v>
      </c>
      <c r="E23" t="s">
        <v>23</v>
      </c>
      <c r="F23" t="str">
        <f t="shared" si="0"/>
        <v>B16 - Commercial Banks/FN-CB-550a.1</v>
      </c>
      <c r="H23" t="s">
        <v>120</v>
      </c>
      <c r="J23" t="s">
        <v>138</v>
      </c>
    </row>
    <row r="24" spans="1:10" x14ac:dyDescent="0.35">
      <c r="A24" t="s">
        <v>19</v>
      </c>
      <c r="B24" t="s">
        <v>154</v>
      </c>
      <c r="D24" t="s">
        <v>98</v>
      </c>
      <c r="E24" t="s">
        <v>23</v>
      </c>
      <c r="F24" t="str">
        <f t="shared" si="0"/>
        <v>B16 - Commercial Banks/FN-CB-550a.2</v>
      </c>
      <c r="H24" t="s">
        <v>121</v>
      </c>
      <c r="J24" t="s">
        <v>186</v>
      </c>
    </row>
    <row r="25" spans="1:10" x14ac:dyDescent="0.35">
      <c r="A25" t="s">
        <v>19</v>
      </c>
      <c r="B25" t="s">
        <v>39</v>
      </c>
      <c r="D25" t="s">
        <v>98</v>
      </c>
      <c r="E25" t="s">
        <v>23</v>
      </c>
      <c r="F25" t="str">
        <f t="shared" si="0"/>
        <v>B16 - Commercial Banks/FN-CB-000.A</v>
      </c>
      <c r="H25" t="s">
        <v>122</v>
      </c>
      <c r="J25" t="s">
        <v>138</v>
      </c>
    </row>
    <row r="26" spans="1:10" x14ac:dyDescent="0.35">
      <c r="A26" t="s">
        <v>19</v>
      </c>
      <c r="B26" t="s">
        <v>40</v>
      </c>
      <c r="D26" t="s">
        <v>98</v>
      </c>
      <c r="E26" t="s">
        <v>23</v>
      </c>
      <c r="F26" t="str">
        <f t="shared" si="0"/>
        <v>B16 - Commercial Banks/FN-CB-000.B</v>
      </c>
      <c r="H26" t="s">
        <v>110</v>
      </c>
      <c r="J26" t="s">
        <v>138</v>
      </c>
    </row>
    <row r="27" spans="1:10" x14ac:dyDescent="0.35">
      <c r="A27" t="s">
        <v>20</v>
      </c>
      <c r="B27" t="s">
        <v>155</v>
      </c>
      <c r="D27" t="s">
        <v>98</v>
      </c>
      <c r="E27" t="s">
        <v>23</v>
      </c>
      <c r="F27" t="str">
        <f t="shared" si="0"/>
        <v>B17 - Insurance/FN-IN-270a.1</v>
      </c>
      <c r="H27" t="s">
        <v>123</v>
      </c>
      <c r="J27" t="s">
        <v>138</v>
      </c>
    </row>
    <row r="28" spans="1:10" x14ac:dyDescent="0.35">
      <c r="A28" t="s">
        <v>20</v>
      </c>
      <c r="B28" t="s">
        <v>156</v>
      </c>
      <c r="D28" t="s">
        <v>98</v>
      </c>
      <c r="E28" t="s">
        <v>23</v>
      </c>
      <c r="F28" t="str">
        <f t="shared" si="0"/>
        <v>B17 - Insurance/FN-IN-270a.2</v>
      </c>
      <c r="H28" t="s">
        <v>124</v>
      </c>
      <c r="J28" t="s">
        <v>138</v>
      </c>
    </row>
    <row r="29" spans="1:10" x14ac:dyDescent="0.35">
      <c r="A29" t="s">
        <v>20</v>
      </c>
      <c r="B29" t="s">
        <v>157</v>
      </c>
      <c r="D29" t="s">
        <v>98</v>
      </c>
      <c r="E29" t="s">
        <v>23</v>
      </c>
      <c r="F29" t="str">
        <f t="shared" si="0"/>
        <v>B17 - Insurance/FN-IN-270a.3</v>
      </c>
      <c r="H29" t="s">
        <v>113</v>
      </c>
      <c r="J29" t="s">
        <v>138</v>
      </c>
    </row>
    <row r="30" spans="1:10" x14ac:dyDescent="0.35">
      <c r="A30" t="s">
        <v>20</v>
      </c>
      <c r="B30" t="s">
        <v>158</v>
      </c>
      <c r="D30" t="s">
        <v>98</v>
      </c>
      <c r="E30" t="s">
        <v>23</v>
      </c>
      <c r="F30" t="str">
        <f t="shared" si="0"/>
        <v>B17 - Insurance/FN-IN-270a.4</v>
      </c>
      <c r="H30" t="s">
        <v>125</v>
      </c>
      <c r="J30" t="s">
        <v>186</v>
      </c>
    </row>
    <row r="31" spans="1:10" x14ac:dyDescent="0.35">
      <c r="A31" t="s">
        <v>20</v>
      </c>
      <c r="B31" t="s">
        <v>159</v>
      </c>
      <c r="D31" t="s">
        <v>98</v>
      </c>
      <c r="E31" t="s">
        <v>23</v>
      </c>
      <c r="F31" t="str">
        <f t="shared" si="0"/>
        <v>B17 - Insurance/FN-IN-410a.1</v>
      </c>
      <c r="H31" t="s">
        <v>126</v>
      </c>
      <c r="J31" t="s">
        <v>138</v>
      </c>
    </row>
    <row r="32" spans="1:10" x14ac:dyDescent="0.35">
      <c r="A32" t="s">
        <v>20</v>
      </c>
      <c r="B32" t="s">
        <v>41</v>
      </c>
      <c r="D32" t="s">
        <v>98</v>
      </c>
      <c r="E32" t="s">
        <v>23</v>
      </c>
      <c r="F32" t="str">
        <f t="shared" si="0"/>
        <v>B17 - Insurance/FN-IN-410a.2</v>
      </c>
      <c r="H32" t="s">
        <v>127</v>
      </c>
      <c r="J32" t="s">
        <v>186</v>
      </c>
    </row>
    <row r="33" spans="1:10" x14ac:dyDescent="0.35">
      <c r="A33" t="s">
        <v>20</v>
      </c>
      <c r="B33" t="s">
        <v>42</v>
      </c>
      <c r="D33" t="s">
        <v>98</v>
      </c>
      <c r="E33" t="s">
        <v>23</v>
      </c>
      <c r="F33" t="str">
        <f t="shared" si="0"/>
        <v>B17 - Insurance/FN-IN-410b.1</v>
      </c>
      <c r="H33" t="s">
        <v>128</v>
      </c>
      <c r="J33" t="s">
        <v>138</v>
      </c>
    </row>
    <row r="34" spans="1:10" x14ac:dyDescent="0.35">
      <c r="A34" t="s">
        <v>20</v>
      </c>
      <c r="B34" t="s">
        <v>43</v>
      </c>
      <c r="D34" t="s">
        <v>98</v>
      </c>
      <c r="E34" t="s">
        <v>23</v>
      </c>
      <c r="F34" t="str">
        <f t="shared" si="0"/>
        <v>B17 - Insurance/FN-IN-410b.2</v>
      </c>
      <c r="H34" t="s">
        <v>129</v>
      </c>
      <c r="J34" t="s">
        <v>186</v>
      </c>
    </row>
    <row r="35" spans="1:10" x14ac:dyDescent="0.35">
      <c r="A35" t="s">
        <v>20</v>
      </c>
      <c r="B35" t="s">
        <v>45</v>
      </c>
      <c r="D35" t="s">
        <v>98</v>
      </c>
      <c r="E35" t="s">
        <v>23</v>
      </c>
      <c r="F35" t="str">
        <f t="shared" si="0"/>
        <v>B17 - Insurance/FN-IN-450a.2</v>
      </c>
      <c r="H35" t="s">
        <v>113</v>
      </c>
      <c r="J35" t="s">
        <v>138</v>
      </c>
    </row>
    <row r="36" spans="1:10" x14ac:dyDescent="0.35">
      <c r="A36" t="s">
        <v>20</v>
      </c>
      <c r="B36" t="s">
        <v>46</v>
      </c>
      <c r="D36" t="s">
        <v>98</v>
      </c>
      <c r="E36" t="s">
        <v>23</v>
      </c>
      <c r="F36" t="str">
        <f t="shared" si="0"/>
        <v>B17 - Insurance/FN-IN-450a.3</v>
      </c>
      <c r="H36" t="s">
        <v>130</v>
      </c>
      <c r="J36" t="s">
        <v>138</v>
      </c>
    </row>
    <row r="37" spans="1:10" x14ac:dyDescent="0.35">
      <c r="A37" t="s">
        <v>20</v>
      </c>
      <c r="B37" t="s">
        <v>160</v>
      </c>
      <c r="D37" t="s">
        <v>98</v>
      </c>
      <c r="E37" t="s">
        <v>23</v>
      </c>
      <c r="F37" t="str">
        <f t="shared" si="0"/>
        <v>B17 - Insurance/FN-IN-550a.1</v>
      </c>
      <c r="H37" t="s">
        <v>131</v>
      </c>
      <c r="J37" t="s">
        <v>138</v>
      </c>
    </row>
    <row r="38" spans="1:10" x14ac:dyDescent="0.35">
      <c r="A38" t="s">
        <v>20</v>
      </c>
      <c r="B38" t="s">
        <v>161</v>
      </c>
      <c r="D38" t="s">
        <v>98</v>
      </c>
      <c r="E38" t="s">
        <v>23</v>
      </c>
      <c r="F38" t="str">
        <f t="shared" si="0"/>
        <v>B17 - Insurance/FN-IN-550a.2</v>
      </c>
      <c r="H38" t="s">
        <v>132</v>
      </c>
      <c r="J38" t="s">
        <v>138</v>
      </c>
    </row>
    <row r="39" spans="1:10" x14ac:dyDescent="0.35">
      <c r="A39" t="s">
        <v>20</v>
      </c>
      <c r="B39" t="s">
        <v>162</v>
      </c>
      <c r="D39" t="s">
        <v>98</v>
      </c>
      <c r="E39" t="s">
        <v>23</v>
      </c>
      <c r="F39" t="str">
        <f t="shared" si="0"/>
        <v>B17 - Insurance/FN-IN-550a.3</v>
      </c>
      <c r="H39" t="s">
        <v>133</v>
      </c>
      <c r="J39" t="s">
        <v>186</v>
      </c>
    </row>
    <row r="40" spans="1:10" x14ac:dyDescent="0.35">
      <c r="A40" t="s">
        <v>20</v>
      </c>
      <c r="B40" t="s">
        <v>52</v>
      </c>
      <c r="D40" t="s">
        <v>98</v>
      </c>
      <c r="E40" t="s">
        <v>23</v>
      </c>
      <c r="F40" t="str">
        <f t="shared" si="0"/>
        <v>B17 - Insurance/FN-IN-000.A</v>
      </c>
      <c r="H40" t="s">
        <v>134</v>
      </c>
      <c r="J40" t="s">
        <v>138</v>
      </c>
    </row>
    <row r="41" spans="1:10" x14ac:dyDescent="0.35">
      <c r="A41" t="s">
        <v>178</v>
      </c>
      <c r="B41" t="s">
        <v>163</v>
      </c>
      <c r="D41" t="s">
        <v>98</v>
      </c>
      <c r="E41" t="s">
        <v>23</v>
      </c>
      <c r="F41" t="str">
        <f t="shared" si="0"/>
        <v>B18 - Investment Banking and Brokerage/FN-IB-330a.1</v>
      </c>
      <c r="H41" t="s">
        <v>187</v>
      </c>
      <c r="J41" t="s">
        <v>138</v>
      </c>
    </row>
    <row r="42" spans="1:10" x14ac:dyDescent="0.35">
      <c r="A42" t="s">
        <v>178</v>
      </c>
      <c r="B42" t="s">
        <v>53</v>
      </c>
      <c r="D42" t="s">
        <v>98</v>
      </c>
      <c r="E42" t="s">
        <v>23</v>
      </c>
      <c r="F42" t="str">
        <f t="shared" si="0"/>
        <v>B18 - Investment Banking and Brokerage/FN-IB-410a.1</v>
      </c>
      <c r="H42" t="s">
        <v>188</v>
      </c>
      <c r="J42" t="s">
        <v>138</v>
      </c>
    </row>
    <row r="43" spans="1:10" x14ac:dyDescent="0.35">
      <c r="A43" t="s">
        <v>178</v>
      </c>
      <c r="B43" t="s">
        <v>54</v>
      </c>
      <c r="D43" t="s">
        <v>98</v>
      </c>
      <c r="E43" t="s">
        <v>23</v>
      </c>
      <c r="F43" t="str">
        <f t="shared" si="0"/>
        <v>B18 - Investment Banking and Brokerage/FN-IB-410a.2</v>
      </c>
      <c r="H43" t="s">
        <v>189</v>
      </c>
      <c r="J43" t="s">
        <v>138</v>
      </c>
    </row>
    <row r="44" spans="1:10" x14ac:dyDescent="0.35">
      <c r="A44" t="s">
        <v>178</v>
      </c>
      <c r="B44" t="s">
        <v>55</v>
      </c>
      <c r="D44" t="s">
        <v>98</v>
      </c>
      <c r="E44" t="s">
        <v>23</v>
      </c>
      <c r="F44" t="str">
        <f t="shared" ref="F44:F70" si="1">A44 &amp; "/" &amp; B44</f>
        <v>B18 - Investment Banking and Brokerage/FN-IB-410a.3</v>
      </c>
      <c r="H44" t="s">
        <v>190</v>
      </c>
      <c r="J44" t="s">
        <v>186</v>
      </c>
    </row>
    <row r="45" spans="1:10" x14ac:dyDescent="0.35">
      <c r="A45" t="s">
        <v>178</v>
      </c>
      <c r="B45" t="s">
        <v>164</v>
      </c>
      <c r="D45" t="s">
        <v>98</v>
      </c>
      <c r="E45" t="s">
        <v>23</v>
      </c>
      <c r="F45" t="str">
        <f t="shared" si="1"/>
        <v>B18 - Investment Banking and Brokerage/FN-IB-510a.1</v>
      </c>
      <c r="H45" t="s">
        <v>191</v>
      </c>
      <c r="J45" t="s">
        <v>138</v>
      </c>
    </row>
    <row r="46" spans="1:10" x14ac:dyDescent="0.35">
      <c r="A46" t="s">
        <v>178</v>
      </c>
      <c r="B46" t="s">
        <v>165</v>
      </c>
      <c r="D46" t="s">
        <v>98</v>
      </c>
      <c r="E46" t="s">
        <v>23</v>
      </c>
      <c r="F46" t="str">
        <f t="shared" si="1"/>
        <v>B18 - Investment Banking and Brokerage/FN-IB-510a.2</v>
      </c>
      <c r="H46" t="s">
        <v>192</v>
      </c>
      <c r="J46" t="s">
        <v>186</v>
      </c>
    </row>
    <row r="47" spans="1:10" x14ac:dyDescent="0.35">
      <c r="A47" t="s">
        <v>178</v>
      </c>
      <c r="B47" t="s">
        <v>166</v>
      </c>
      <c r="D47" t="s">
        <v>98</v>
      </c>
      <c r="E47" t="s">
        <v>23</v>
      </c>
      <c r="F47" t="str">
        <f t="shared" si="1"/>
        <v>B18 - Investment Banking and Brokerage/FN-IB-510b.1</v>
      </c>
      <c r="H47" t="s">
        <v>193</v>
      </c>
      <c r="J47" t="s">
        <v>138</v>
      </c>
    </row>
    <row r="48" spans="1:10" x14ac:dyDescent="0.35">
      <c r="A48" t="s">
        <v>178</v>
      </c>
      <c r="B48" t="s">
        <v>167</v>
      </c>
      <c r="D48" t="s">
        <v>98</v>
      </c>
      <c r="E48" t="s">
        <v>23</v>
      </c>
      <c r="F48" t="str">
        <f t="shared" si="1"/>
        <v>B18 - Investment Banking and Brokerage/FN-IB-510b.2</v>
      </c>
      <c r="H48" t="s">
        <v>194</v>
      </c>
      <c r="J48" t="s">
        <v>138</v>
      </c>
    </row>
    <row r="49" spans="1:10" x14ac:dyDescent="0.35">
      <c r="A49" t="s">
        <v>178</v>
      </c>
      <c r="B49" t="s">
        <v>168</v>
      </c>
      <c r="D49" t="s">
        <v>98</v>
      </c>
      <c r="E49" t="s">
        <v>23</v>
      </c>
      <c r="F49" t="str">
        <f t="shared" si="1"/>
        <v>B18 - Investment Banking and Brokerage/FN-IB-510b.3</v>
      </c>
      <c r="H49" t="s">
        <v>195</v>
      </c>
      <c r="J49" t="s">
        <v>138</v>
      </c>
    </row>
    <row r="50" spans="1:10" x14ac:dyDescent="0.35">
      <c r="A50" t="s">
        <v>178</v>
      </c>
      <c r="B50" t="s">
        <v>169</v>
      </c>
      <c r="D50" t="s">
        <v>98</v>
      </c>
      <c r="E50" t="s">
        <v>23</v>
      </c>
      <c r="F50" t="str">
        <f t="shared" si="1"/>
        <v>B18 - Investment Banking and Brokerage/FN-IB-510b.4</v>
      </c>
      <c r="H50" t="s">
        <v>196</v>
      </c>
      <c r="J50" t="s">
        <v>186</v>
      </c>
    </row>
    <row r="51" spans="1:10" x14ac:dyDescent="0.35">
      <c r="A51" t="s">
        <v>178</v>
      </c>
      <c r="B51" t="s">
        <v>170</v>
      </c>
      <c r="D51" t="s">
        <v>98</v>
      </c>
      <c r="E51" t="s">
        <v>23</v>
      </c>
      <c r="F51" t="str">
        <f t="shared" si="1"/>
        <v>B18 - Investment Banking and Brokerage/FN-IB-550a.1</v>
      </c>
      <c r="H51" t="s">
        <v>197</v>
      </c>
      <c r="J51" t="s">
        <v>138</v>
      </c>
    </row>
    <row r="52" spans="1:10" x14ac:dyDescent="0.35">
      <c r="A52" t="s">
        <v>178</v>
      </c>
      <c r="B52" t="s">
        <v>171</v>
      </c>
      <c r="D52" t="s">
        <v>98</v>
      </c>
      <c r="E52" t="s">
        <v>23</v>
      </c>
      <c r="F52" t="str">
        <f t="shared" si="1"/>
        <v>B18 - Investment Banking and Brokerage/FN-IB-550a.2</v>
      </c>
      <c r="H52" t="s">
        <v>198</v>
      </c>
      <c r="J52" t="s">
        <v>186</v>
      </c>
    </row>
    <row r="53" spans="1:10" x14ac:dyDescent="0.35">
      <c r="A53" t="s">
        <v>178</v>
      </c>
      <c r="B53" t="s">
        <v>172</v>
      </c>
      <c r="D53" t="s">
        <v>98</v>
      </c>
      <c r="E53" t="s">
        <v>23</v>
      </c>
      <c r="F53" t="str">
        <f t="shared" si="1"/>
        <v>B18 - Investment Banking and Brokerage/FN-IB-550b.1</v>
      </c>
      <c r="H53" t="s">
        <v>199</v>
      </c>
      <c r="J53" t="s">
        <v>138</v>
      </c>
    </row>
    <row r="54" spans="1:10" x14ac:dyDescent="0.35">
      <c r="A54" t="s">
        <v>178</v>
      </c>
      <c r="B54" t="s">
        <v>173</v>
      </c>
      <c r="D54" t="s">
        <v>98</v>
      </c>
      <c r="E54" t="s">
        <v>23</v>
      </c>
      <c r="F54" t="str">
        <f t="shared" si="1"/>
        <v>B18 - Investment Banking and Brokerage/FN-IB-550b.2</v>
      </c>
      <c r="H54" t="s">
        <v>200</v>
      </c>
      <c r="J54" t="s">
        <v>138</v>
      </c>
    </row>
    <row r="55" spans="1:10" x14ac:dyDescent="0.35">
      <c r="A55" t="s">
        <v>178</v>
      </c>
      <c r="B55" t="s">
        <v>174</v>
      </c>
      <c r="D55" t="s">
        <v>98</v>
      </c>
      <c r="E55" t="s">
        <v>23</v>
      </c>
      <c r="F55" t="str">
        <f t="shared" si="1"/>
        <v>B18 - Investment Banking and Brokerage/FN-IB-550c.3</v>
      </c>
      <c r="H55" t="s">
        <v>201</v>
      </c>
      <c r="J55" t="s">
        <v>186</v>
      </c>
    </row>
    <row r="56" spans="1:10" x14ac:dyDescent="0.35">
      <c r="A56" t="s">
        <v>178</v>
      </c>
      <c r="B56" t="s">
        <v>175</v>
      </c>
      <c r="D56" t="s">
        <v>98</v>
      </c>
      <c r="E56" t="s">
        <v>23</v>
      </c>
      <c r="F56" t="str">
        <f t="shared" si="1"/>
        <v>B18 - Investment Banking and Brokerage/FN-IB-000.A</v>
      </c>
      <c r="H56" t="s">
        <v>202</v>
      </c>
      <c r="J56" t="s">
        <v>138</v>
      </c>
    </row>
    <row r="57" spans="1:10" x14ac:dyDescent="0.35">
      <c r="A57" t="s">
        <v>178</v>
      </c>
      <c r="B57" t="s">
        <v>176</v>
      </c>
      <c r="D57" t="s">
        <v>98</v>
      </c>
      <c r="E57" t="s">
        <v>23</v>
      </c>
      <c r="F57" t="str">
        <f t="shared" si="1"/>
        <v>B18 - Investment Banking and Brokerage/FN-IB-000.B</v>
      </c>
      <c r="H57" t="s">
        <v>203</v>
      </c>
      <c r="J57" t="s">
        <v>138</v>
      </c>
    </row>
    <row r="58" spans="1:10" x14ac:dyDescent="0.35">
      <c r="A58" t="s">
        <v>178</v>
      </c>
      <c r="B58" t="s">
        <v>177</v>
      </c>
      <c r="D58" t="s">
        <v>98</v>
      </c>
      <c r="E58" t="s">
        <v>23</v>
      </c>
      <c r="F58" t="str">
        <f t="shared" si="1"/>
        <v>B18 - Investment Banking and Brokerage/FN-IB-000.C</v>
      </c>
      <c r="H58" t="s">
        <v>132</v>
      </c>
      <c r="J58" t="s">
        <v>138</v>
      </c>
    </row>
    <row r="59" spans="1:10" x14ac:dyDescent="0.35">
      <c r="A59" t="s">
        <v>22</v>
      </c>
      <c r="B59" t="s">
        <v>179</v>
      </c>
      <c r="D59" t="s">
        <v>98</v>
      </c>
      <c r="E59" t="s">
        <v>23</v>
      </c>
      <c r="F59" t="str">
        <f t="shared" si="1"/>
        <v>B19 - Mortgage Finance/FN-MF-270a.1</v>
      </c>
      <c r="H59" t="s">
        <v>204</v>
      </c>
      <c r="J59" t="s">
        <v>138</v>
      </c>
    </row>
    <row r="60" spans="1:10" x14ac:dyDescent="0.35">
      <c r="A60" t="s">
        <v>22</v>
      </c>
      <c r="B60" t="s">
        <v>180</v>
      </c>
      <c r="D60" t="s">
        <v>98</v>
      </c>
      <c r="E60" t="s">
        <v>23</v>
      </c>
      <c r="F60" t="str">
        <f t="shared" si="1"/>
        <v>B19 - Mortgage Finance/FN-MF-270a.2</v>
      </c>
      <c r="H60" t="s">
        <v>205</v>
      </c>
      <c r="J60" t="s">
        <v>138</v>
      </c>
    </row>
    <row r="61" spans="1:10" x14ac:dyDescent="0.35">
      <c r="A61" t="s">
        <v>22</v>
      </c>
      <c r="B61" t="s">
        <v>181</v>
      </c>
      <c r="D61" t="s">
        <v>98</v>
      </c>
      <c r="E61" t="s">
        <v>23</v>
      </c>
      <c r="F61" t="str">
        <f t="shared" si="1"/>
        <v>B19 - Mortgage Finance/FN-MF-270a.3</v>
      </c>
      <c r="H61" t="s">
        <v>206</v>
      </c>
      <c r="J61" t="s">
        <v>138</v>
      </c>
    </row>
    <row r="62" spans="1:10" x14ac:dyDescent="0.35">
      <c r="A62" t="s">
        <v>22</v>
      </c>
      <c r="B62" t="s">
        <v>182</v>
      </c>
      <c r="D62" t="s">
        <v>98</v>
      </c>
      <c r="E62" t="s">
        <v>23</v>
      </c>
      <c r="F62" t="str">
        <f t="shared" si="1"/>
        <v>B19 - Mortgage Finance/FN-MF-270a.4</v>
      </c>
      <c r="H62" t="s">
        <v>207</v>
      </c>
      <c r="J62" t="s">
        <v>186</v>
      </c>
    </row>
    <row r="63" spans="1:10" x14ac:dyDescent="0.35">
      <c r="A63" t="s">
        <v>22</v>
      </c>
      <c r="B63" t="s">
        <v>183</v>
      </c>
      <c r="D63" t="s">
        <v>98</v>
      </c>
      <c r="E63" t="s">
        <v>23</v>
      </c>
      <c r="F63" t="str">
        <f t="shared" si="1"/>
        <v>B19 - Mortgage Finance/FN-MF-270b.1</v>
      </c>
      <c r="H63" t="s">
        <v>208</v>
      </c>
      <c r="J63" t="s">
        <v>138</v>
      </c>
    </row>
    <row r="64" spans="1:10" x14ac:dyDescent="0.35">
      <c r="A64" t="s">
        <v>22</v>
      </c>
      <c r="B64" t="s">
        <v>184</v>
      </c>
      <c r="D64" t="s">
        <v>98</v>
      </c>
      <c r="E64" t="s">
        <v>23</v>
      </c>
      <c r="F64" t="str">
        <f t="shared" si="1"/>
        <v>B19 - Mortgage Finance/FN-MF-270b.2</v>
      </c>
      <c r="H64" t="s">
        <v>209</v>
      </c>
      <c r="J64" t="s">
        <v>138</v>
      </c>
    </row>
    <row r="65" spans="1:10" x14ac:dyDescent="0.35">
      <c r="A65" t="s">
        <v>22</v>
      </c>
      <c r="B65" t="s">
        <v>185</v>
      </c>
      <c r="D65" t="s">
        <v>98</v>
      </c>
      <c r="E65" t="s">
        <v>23</v>
      </c>
      <c r="F65" t="str">
        <f t="shared" si="1"/>
        <v>B19 - Mortgage Finance/FN-MF-270b.3</v>
      </c>
      <c r="H65" t="s">
        <v>210</v>
      </c>
      <c r="J65" t="s">
        <v>186</v>
      </c>
    </row>
    <row r="66" spans="1:10" x14ac:dyDescent="0.35">
      <c r="A66" t="s">
        <v>22</v>
      </c>
      <c r="B66" t="s">
        <v>61</v>
      </c>
      <c r="D66" t="s">
        <v>98</v>
      </c>
      <c r="E66" t="s">
        <v>23</v>
      </c>
      <c r="F66" t="str">
        <f t="shared" si="1"/>
        <v>B19 - Mortgage Finance/FN-MF-450a.1</v>
      </c>
      <c r="H66" t="s">
        <v>133</v>
      </c>
      <c r="J66" t="s">
        <v>138</v>
      </c>
    </row>
    <row r="67" spans="1:10" x14ac:dyDescent="0.35">
      <c r="A67" t="s">
        <v>22</v>
      </c>
      <c r="B67" t="s">
        <v>62</v>
      </c>
      <c r="D67" t="s">
        <v>98</v>
      </c>
      <c r="E67" t="s">
        <v>23</v>
      </c>
      <c r="F67" t="str">
        <f t="shared" si="1"/>
        <v>B19 - Mortgage Finance/FN-MF-450a.2</v>
      </c>
      <c r="H67" t="s">
        <v>211</v>
      </c>
      <c r="J67" t="s">
        <v>138</v>
      </c>
    </row>
    <row r="68" spans="1:10" x14ac:dyDescent="0.35">
      <c r="A68" t="s">
        <v>22</v>
      </c>
      <c r="B68" t="s">
        <v>63</v>
      </c>
      <c r="D68" t="s">
        <v>98</v>
      </c>
      <c r="E68" t="s">
        <v>23</v>
      </c>
      <c r="F68" t="str">
        <f t="shared" si="1"/>
        <v>B19 - Mortgage Finance/FN-MF-450a.3</v>
      </c>
      <c r="H68" t="s">
        <v>135</v>
      </c>
      <c r="J68" t="s">
        <v>186</v>
      </c>
    </row>
    <row r="69" spans="1:10" x14ac:dyDescent="0.35">
      <c r="A69" t="s">
        <v>22</v>
      </c>
      <c r="B69" t="s">
        <v>64</v>
      </c>
      <c r="D69" t="s">
        <v>98</v>
      </c>
      <c r="E69" t="s">
        <v>23</v>
      </c>
      <c r="F69" t="str">
        <f t="shared" si="1"/>
        <v>B19 - Mortgage Finance/FN-MF-000.A</v>
      </c>
      <c r="H69" t="s">
        <v>136</v>
      </c>
      <c r="J69" t="s">
        <v>138</v>
      </c>
    </row>
    <row r="70" spans="1:10" x14ac:dyDescent="0.35">
      <c r="A70" t="s">
        <v>22</v>
      </c>
      <c r="B70" t="s">
        <v>65</v>
      </c>
      <c r="D70" t="s">
        <v>98</v>
      </c>
      <c r="E70" t="s">
        <v>23</v>
      </c>
      <c r="F70" t="str">
        <f t="shared" si="1"/>
        <v>B19 - Mortgage Finance/FN-MF-000.B</v>
      </c>
      <c r="H70" t="s">
        <v>137</v>
      </c>
      <c r="J70" t="s">
        <v>138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6BDA8-776C-43F8-A825-559D10734ACD}">
  <dimension ref="A1:P43"/>
  <sheetViews>
    <sheetView workbookViewId="0">
      <selection activeCell="G2" sqref="G2:G43"/>
    </sheetView>
  </sheetViews>
  <sheetFormatPr defaultRowHeight="14.5" x14ac:dyDescent="0.35"/>
  <cols>
    <col min="1" max="1" width="11.36328125" bestFit="1" customWidth="1"/>
    <col min="2" max="2" width="14.08984375" bestFit="1" customWidth="1"/>
    <col min="3" max="3" width="11.08984375" bestFit="1" customWidth="1"/>
    <col min="4" max="4" width="40.7265625" bestFit="1" customWidth="1"/>
    <col min="5" max="5" width="43.1796875" bestFit="1" customWidth="1"/>
    <col min="6" max="6" width="9.1796875" bestFit="1" customWidth="1"/>
    <col min="7" max="7" width="11.36328125" bestFit="1" customWidth="1"/>
    <col min="8" max="8" width="12.36328125" bestFit="1" customWidth="1"/>
    <col min="9" max="9" width="11.08984375" bestFit="1" customWidth="1"/>
    <col min="10" max="10" width="12.08984375" bestFit="1" customWidth="1"/>
    <col min="11" max="11" width="10.08984375" bestFit="1" customWidth="1"/>
    <col min="12" max="12" width="16.6328125" bestFit="1" customWidth="1"/>
    <col min="14" max="14" width="14.26953125" bestFit="1" customWidth="1"/>
    <col min="15" max="15" width="19.54296875" bestFit="1" customWidth="1"/>
    <col min="16" max="16" width="15.90625" bestFit="1" customWidth="1"/>
  </cols>
  <sheetData>
    <row r="1" spans="1:16" ht="15" thickBot="1" x14ac:dyDescent="0.4">
      <c r="A1" s="20" t="s">
        <v>0</v>
      </c>
      <c r="B1" s="20" t="s">
        <v>1</v>
      </c>
      <c r="C1" s="20" t="s">
        <v>2</v>
      </c>
      <c r="D1" s="20" t="s">
        <v>3</v>
      </c>
      <c r="E1" s="20" t="s">
        <v>4</v>
      </c>
      <c r="F1" s="20" t="s">
        <v>5</v>
      </c>
      <c r="G1" s="20" t="s">
        <v>6</v>
      </c>
      <c r="H1" s="20" t="s">
        <v>7</v>
      </c>
      <c r="I1" s="20" t="s">
        <v>8</v>
      </c>
      <c r="J1" s="20" t="s">
        <v>9</v>
      </c>
      <c r="K1" s="20" t="s">
        <v>10</v>
      </c>
      <c r="L1" s="20" t="s">
        <v>11</v>
      </c>
      <c r="M1" s="20" t="s">
        <v>12</v>
      </c>
      <c r="N1" s="20" t="s">
        <v>13</v>
      </c>
      <c r="O1" s="20" t="s">
        <v>14</v>
      </c>
      <c r="P1" s="20" t="s">
        <v>15</v>
      </c>
    </row>
    <row r="2" spans="1:16" x14ac:dyDescent="0.35">
      <c r="A2" s="13" t="s">
        <v>23</v>
      </c>
      <c r="B2" s="13" t="s">
        <v>17</v>
      </c>
      <c r="C2" s="13" t="s">
        <v>16</v>
      </c>
      <c r="E2" s="13"/>
      <c r="F2" s="13" t="s">
        <v>18</v>
      </c>
      <c r="G2" s="13" t="str">
        <f>A2 &amp; "/" &amp; B2</f>
        <v>SASB/B15 - Asset Management and Custody Activities</v>
      </c>
      <c r="H2" s="9" t="s">
        <v>24</v>
      </c>
      <c r="I2" s="13" t="str">
        <f t="shared" ref="I2:I43" si="0">C2 &amp; "/"&amp; B2</f>
        <v>ISSB - S2 Appendix B: Industry-based Disclosures/B15 - Asset Management and Custody Activities</v>
      </c>
      <c r="J2" s="9" t="s">
        <v>24</v>
      </c>
      <c r="L2" s="3" t="s">
        <v>90</v>
      </c>
      <c r="M2" s="3" t="s">
        <v>66</v>
      </c>
      <c r="N2" s="4" t="s">
        <v>88</v>
      </c>
      <c r="O2" s="4" t="s">
        <v>88</v>
      </c>
      <c r="P2" s="4" t="s">
        <v>88</v>
      </c>
    </row>
    <row r="3" spans="1:16" x14ac:dyDescent="0.35">
      <c r="A3" s="13" t="s">
        <v>23</v>
      </c>
      <c r="B3" s="13" t="s">
        <v>17</v>
      </c>
      <c r="C3" s="13" t="s">
        <v>16</v>
      </c>
      <c r="E3" s="13"/>
      <c r="F3" s="13" t="s">
        <v>18</v>
      </c>
      <c r="G3" s="13" t="str">
        <f t="shared" ref="G3:G43" si="1">A3 &amp; "/" &amp; B3</f>
        <v>SASB/B15 - Asset Management and Custody Activities</v>
      </c>
      <c r="H3" s="10" t="s">
        <v>25</v>
      </c>
      <c r="I3" s="13" t="str">
        <f t="shared" si="0"/>
        <v>ISSB - S2 Appendix B: Industry-based Disclosures/B15 - Asset Management and Custody Activities</v>
      </c>
      <c r="J3" s="10" t="s">
        <v>25</v>
      </c>
      <c r="L3" s="4" t="s">
        <v>89</v>
      </c>
      <c r="M3" s="4" t="s">
        <v>67</v>
      </c>
      <c r="N3" s="4" t="s">
        <v>88</v>
      </c>
      <c r="O3" s="4" t="s">
        <v>88</v>
      </c>
      <c r="P3" s="4" t="s">
        <v>88</v>
      </c>
    </row>
    <row r="4" spans="1:16" x14ac:dyDescent="0.35">
      <c r="A4" s="13" t="s">
        <v>23</v>
      </c>
      <c r="B4" s="13" t="s">
        <v>17</v>
      </c>
      <c r="C4" s="13" t="s">
        <v>16</v>
      </c>
      <c r="E4" s="13"/>
      <c r="F4" s="13" t="s">
        <v>18</v>
      </c>
      <c r="G4" s="13" t="str">
        <f t="shared" si="1"/>
        <v>SASB/B15 - Asset Management and Custody Activities</v>
      </c>
      <c r="H4" s="10" t="s">
        <v>26</v>
      </c>
      <c r="I4" s="13" t="str">
        <f t="shared" si="0"/>
        <v>ISSB - S2 Appendix B: Industry-based Disclosures/B15 - Asset Management and Custody Activities</v>
      </c>
      <c r="J4" s="10" t="s">
        <v>26</v>
      </c>
      <c r="L4" s="4" t="s">
        <v>89</v>
      </c>
      <c r="M4" s="4" t="s">
        <v>67</v>
      </c>
      <c r="N4" s="4" t="s">
        <v>88</v>
      </c>
      <c r="O4" s="4" t="s">
        <v>88</v>
      </c>
      <c r="P4" s="4" t="s">
        <v>88</v>
      </c>
    </row>
    <row r="5" spans="1:16" x14ac:dyDescent="0.35">
      <c r="A5" s="13" t="s">
        <v>23</v>
      </c>
      <c r="B5" s="13" t="s">
        <v>17</v>
      </c>
      <c r="C5" s="13" t="s">
        <v>16</v>
      </c>
      <c r="E5" s="13"/>
      <c r="F5" s="13" t="s">
        <v>18</v>
      </c>
      <c r="G5" s="13" t="str">
        <f t="shared" si="1"/>
        <v>SASB/B15 - Asset Management and Custody Activities</v>
      </c>
      <c r="H5" s="10" t="s">
        <v>27</v>
      </c>
      <c r="I5" s="13" t="str">
        <f t="shared" si="0"/>
        <v>ISSB - S2 Appendix B: Industry-based Disclosures/B15 - Asset Management and Custody Activities</v>
      </c>
      <c r="J5" s="10" t="s">
        <v>27</v>
      </c>
      <c r="L5" s="4" t="s">
        <v>90</v>
      </c>
      <c r="M5" s="4" t="s">
        <v>68</v>
      </c>
      <c r="N5" s="4" t="s">
        <v>88</v>
      </c>
      <c r="O5" s="4" t="s">
        <v>88</v>
      </c>
      <c r="P5" s="4" t="s">
        <v>89</v>
      </c>
    </row>
    <row r="6" spans="1:16" x14ac:dyDescent="0.35">
      <c r="A6" s="13" t="s">
        <v>23</v>
      </c>
      <c r="B6" s="13" t="s">
        <v>17</v>
      </c>
      <c r="C6" s="13" t="s">
        <v>16</v>
      </c>
      <c r="E6" s="13"/>
      <c r="F6" s="13" t="s">
        <v>18</v>
      </c>
      <c r="G6" s="13" t="str">
        <f t="shared" si="1"/>
        <v>SASB/B15 - Asset Management and Custody Activities</v>
      </c>
      <c r="H6" s="10" t="s">
        <v>28</v>
      </c>
      <c r="I6" s="13" t="str">
        <f t="shared" si="0"/>
        <v>ISSB - S2 Appendix B: Industry-based Disclosures/B15 - Asset Management and Custody Activities</v>
      </c>
      <c r="J6" s="10" t="s">
        <v>28</v>
      </c>
      <c r="L6" s="4" t="s">
        <v>90</v>
      </c>
      <c r="M6" s="4" t="s">
        <v>69</v>
      </c>
      <c r="N6" s="4" t="s">
        <v>88</v>
      </c>
      <c r="O6" s="4" t="s">
        <v>88</v>
      </c>
      <c r="P6" s="4" t="s">
        <v>89</v>
      </c>
    </row>
    <row r="7" spans="1:16" x14ac:dyDescent="0.35">
      <c r="A7" s="13" t="s">
        <v>23</v>
      </c>
      <c r="B7" s="13" t="s">
        <v>17</v>
      </c>
      <c r="C7" s="13" t="s">
        <v>16</v>
      </c>
      <c r="E7" s="13"/>
      <c r="F7" s="13" t="s">
        <v>18</v>
      </c>
      <c r="G7" s="13" t="str">
        <f t="shared" si="1"/>
        <v>SASB/B15 - Asset Management and Custody Activities</v>
      </c>
      <c r="H7" s="10" t="s">
        <v>29</v>
      </c>
      <c r="I7" s="13" t="str">
        <f t="shared" si="0"/>
        <v>ISSB - S2 Appendix B: Industry-based Disclosures/B15 - Asset Management and Custody Activities</v>
      </c>
      <c r="J7" s="10" t="s">
        <v>29</v>
      </c>
      <c r="L7" s="4" t="s">
        <v>90</v>
      </c>
      <c r="M7" s="4" t="s">
        <v>70</v>
      </c>
      <c r="N7" s="4" t="s">
        <v>88</v>
      </c>
      <c r="O7" s="4" t="s">
        <v>88</v>
      </c>
      <c r="P7" s="4" t="s">
        <v>88</v>
      </c>
    </row>
    <row r="8" spans="1:16" x14ac:dyDescent="0.35">
      <c r="A8" s="13" t="s">
        <v>23</v>
      </c>
      <c r="B8" s="13" t="s">
        <v>17</v>
      </c>
      <c r="C8" s="13" t="s">
        <v>16</v>
      </c>
      <c r="E8" s="13"/>
      <c r="F8" s="13" t="s">
        <v>18</v>
      </c>
      <c r="G8" s="13" t="str">
        <f t="shared" si="1"/>
        <v>SASB/B15 - Asset Management and Custody Activities</v>
      </c>
      <c r="H8" s="10" t="s">
        <v>30</v>
      </c>
      <c r="I8" s="13" t="str">
        <f t="shared" si="0"/>
        <v>ISSB - S2 Appendix B: Industry-based Disclosures/B15 - Asset Management and Custody Activities</v>
      </c>
      <c r="J8" s="10" t="s">
        <v>30</v>
      </c>
      <c r="L8" s="4" t="s">
        <v>90</v>
      </c>
      <c r="M8" s="4" t="s">
        <v>71</v>
      </c>
      <c r="N8" s="4" t="s">
        <v>88</v>
      </c>
      <c r="O8" s="4" t="s">
        <v>88</v>
      </c>
      <c r="P8" s="4" t="s">
        <v>89</v>
      </c>
    </row>
    <row r="9" spans="1:16" x14ac:dyDescent="0.35">
      <c r="A9" s="13" t="s">
        <v>23</v>
      </c>
      <c r="B9" s="13" t="s">
        <v>17</v>
      </c>
      <c r="C9" s="13" t="s">
        <v>16</v>
      </c>
      <c r="E9" s="13"/>
      <c r="F9" s="13" t="s">
        <v>18</v>
      </c>
      <c r="G9" s="13" t="str">
        <f t="shared" si="1"/>
        <v>SASB/B15 - Asset Management and Custody Activities</v>
      </c>
      <c r="H9" s="10" t="s">
        <v>31</v>
      </c>
      <c r="I9" s="13" t="str">
        <f t="shared" si="0"/>
        <v>ISSB - S2 Appendix B: Industry-based Disclosures/B15 - Asset Management and Custody Activities</v>
      </c>
      <c r="J9" s="10" t="s">
        <v>31</v>
      </c>
      <c r="L9" s="4" t="s">
        <v>89</v>
      </c>
      <c r="M9" s="4" t="s">
        <v>67</v>
      </c>
      <c r="N9" s="4" t="s">
        <v>88</v>
      </c>
      <c r="O9" s="4" t="s">
        <v>88</v>
      </c>
      <c r="P9" s="4" t="s">
        <v>88</v>
      </c>
    </row>
    <row r="10" spans="1:16" ht="15" thickBot="1" x14ac:dyDescent="0.4">
      <c r="A10" s="13" t="s">
        <v>23</v>
      </c>
      <c r="B10" s="13" t="s">
        <v>17</v>
      </c>
      <c r="C10" s="13" t="s">
        <v>16</v>
      </c>
      <c r="E10" s="13"/>
      <c r="F10" s="13" t="s">
        <v>18</v>
      </c>
      <c r="G10" s="13" t="str">
        <f t="shared" si="1"/>
        <v>SASB/B15 - Asset Management and Custody Activities</v>
      </c>
      <c r="H10" s="11" t="s">
        <v>32</v>
      </c>
      <c r="I10" s="13" t="str">
        <f t="shared" si="0"/>
        <v>ISSB - S2 Appendix B: Industry-based Disclosures/B15 - Asset Management and Custody Activities</v>
      </c>
      <c r="J10" s="11" t="s">
        <v>32</v>
      </c>
      <c r="L10" s="5" t="s">
        <v>89</v>
      </c>
      <c r="M10" s="5" t="s">
        <v>67</v>
      </c>
      <c r="N10" s="4" t="s">
        <v>88</v>
      </c>
      <c r="O10" s="4" t="s">
        <v>88</v>
      </c>
      <c r="P10" s="4" t="s">
        <v>88</v>
      </c>
    </row>
    <row r="11" spans="1:16" x14ac:dyDescent="0.35">
      <c r="A11" s="13" t="s">
        <v>23</v>
      </c>
      <c r="B11" s="13" t="s">
        <v>19</v>
      </c>
      <c r="C11" s="13" t="s">
        <v>16</v>
      </c>
      <c r="E11" s="13"/>
      <c r="F11" s="13" t="s">
        <v>18</v>
      </c>
      <c r="G11" s="13" t="str">
        <f t="shared" si="1"/>
        <v>SASB/B16 - Commercial Banks</v>
      </c>
      <c r="H11" s="12" t="s">
        <v>33</v>
      </c>
      <c r="I11" s="13" t="str">
        <f t="shared" si="0"/>
        <v>ISSB - S2 Appendix B: Industry-based Disclosures/B16 - Commercial Banks</v>
      </c>
      <c r="J11" s="12" t="s">
        <v>33</v>
      </c>
      <c r="L11" s="6" t="s">
        <v>89</v>
      </c>
      <c r="M11" s="6" t="s">
        <v>67</v>
      </c>
      <c r="N11" s="4" t="s">
        <v>88</v>
      </c>
      <c r="O11" s="4" t="s">
        <v>88</v>
      </c>
      <c r="P11" s="4" t="s">
        <v>88</v>
      </c>
    </row>
    <row r="12" spans="1:16" x14ac:dyDescent="0.35">
      <c r="A12" s="13" t="s">
        <v>23</v>
      </c>
      <c r="B12" s="13" t="s">
        <v>19</v>
      </c>
      <c r="C12" s="13" t="s">
        <v>16</v>
      </c>
      <c r="E12" s="13"/>
      <c r="F12" s="13" t="s">
        <v>18</v>
      </c>
      <c r="G12" s="13" t="str">
        <f t="shared" si="1"/>
        <v>SASB/B16 - Commercial Banks</v>
      </c>
      <c r="H12" s="13" t="s">
        <v>34</v>
      </c>
      <c r="I12" s="13" t="str">
        <f t="shared" si="0"/>
        <v>ISSB - S2 Appendix B: Industry-based Disclosures/B16 - Commercial Banks</v>
      </c>
      <c r="J12" s="13" t="s">
        <v>34</v>
      </c>
      <c r="L12" s="7" t="s">
        <v>88</v>
      </c>
      <c r="M12" s="7" t="s">
        <v>72</v>
      </c>
      <c r="N12" s="4" t="s">
        <v>88</v>
      </c>
      <c r="O12" s="4" t="s">
        <v>88</v>
      </c>
      <c r="P12" s="4" t="s">
        <v>89</v>
      </c>
    </row>
    <row r="13" spans="1:16" x14ac:dyDescent="0.35">
      <c r="A13" s="13" t="s">
        <v>23</v>
      </c>
      <c r="B13" s="13" t="s">
        <v>19</v>
      </c>
      <c r="C13" s="13" t="s">
        <v>16</v>
      </c>
      <c r="E13" s="13"/>
      <c r="F13" s="13" t="s">
        <v>18</v>
      </c>
      <c r="G13" s="13" t="str">
        <f t="shared" si="1"/>
        <v>SASB/B16 - Commercial Banks</v>
      </c>
      <c r="H13" s="13" t="s">
        <v>35</v>
      </c>
      <c r="I13" s="13" t="str">
        <f t="shared" si="0"/>
        <v>ISSB - S2 Appendix B: Industry-based Disclosures/B16 - Commercial Banks</v>
      </c>
      <c r="J13" s="13" t="s">
        <v>35</v>
      </c>
      <c r="L13" s="7" t="s">
        <v>88</v>
      </c>
      <c r="M13" s="7" t="s">
        <v>73</v>
      </c>
      <c r="N13" s="4" t="s">
        <v>88</v>
      </c>
      <c r="O13" s="4" t="s">
        <v>88</v>
      </c>
      <c r="P13" s="4" t="s">
        <v>89</v>
      </c>
    </row>
    <row r="14" spans="1:16" x14ac:dyDescent="0.35">
      <c r="A14" s="13" t="s">
        <v>23</v>
      </c>
      <c r="B14" s="13" t="s">
        <v>19</v>
      </c>
      <c r="C14" s="13" t="s">
        <v>16</v>
      </c>
      <c r="E14" s="13"/>
      <c r="F14" s="13" t="s">
        <v>18</v>
      </c>
      <c r="G14" s="13" t="str">
        <f t="shared" si="1"/>
        <v>SASB/B16 - Commercial Banks</v>
      </c>
      <c r="H14" s="13" t="s">
        <v>36</v>
      </c>
      <c r="I14" s="13" t="str">
        <f t="shared" si="0"/>
        <v>ISSB - S2 Appendix B: Industry-based Disclosures/B16 - Commercial Banks</v>
      </c>
      <c r="J14" s="13" t="s">
        <v>36</v>
      </c>
      <c r="L14" s="7" t="s">
        <v>88</v>
      </c>
      <c r="M14" s="7" t="s">
        <v>74</v>
      </c>
      <c r="N14" s="4" t="s">
        <v>88</v>
      </c>
      <c r="O14" s="4" t="s">
        <v>88</v>
      </c>
      <c r="P14" s="4" t="s">
        <v>88</v>
      </c>
    </row>
    <row r="15" spans="1:16" x14ac:dyDescent="0.35">
      <c r="A15" s="13" t="s">
        <v>23</v>
      </c>
      <c r="B15" s="13" t="s">
        <v>19</v>
      </c>
      <c r="C15" s="13" t="s">
        <v>16</v>
      </c>
      <c r="E15" s="13"/>
      <c r="F15" s="13" t="s">
        <v>18</v>
      </c>
      <c r="G15" s="13" t="str">
        <f t="shared" si="1"/>
        <v>SASB/B16 - Commercial Banks</v>
      </c>
      <c r="H15" s="13" t="s">
        <v>37</v>
      </c>
      <c r="I15" s="13" t="str">
        <f t="shared" si="0"/>
        <v>ISSB - S2 Appendix B: Industry-based Disclosures/B16 - Commercial Banks</v>
      </c>
      <c r="J15" s="13" t="s">
        <v>37</v>
      </c>
      <c r="L15" s="7" t="s">
        <v>88</v>
      </c>
      <c r="M15" s="7" t="s">
        <v>75</v>
      </c>
      <c r="N15" s="4" t="s">
        <v>88</v>
      </c>
      <c r="O15" s="4" t="s">
        <v>88</v>
      </c>
      <c r="P15" s="4" t="s">
        <v>88</v>
      </c>
    </row>
    <row r="16" spans="1:16" x14ac:dyDescent="0.35">
      <c r="A16" s="13" t="s">
        <v>23</v>
      </c>
      <c r="B16" s="13" t="s">
        <v>19</v>
      </c>
      <c r="C16" s="13" t="s">
        <v>16</v>
      </c>
      <c r="E16" s="13"/>
      <c r="F16" s="13" t="s">
        <v>18</v>
      </c>
      <c r="G16" s="13" t="str">
        <f t="shared" si="1"/>
        <v>SASB/B16 - Commercial Banks</v>
      </c>
      <c r="H16" s="13" t="s">
        <v>38</v>
      </c>
      <c r="I16" s="13" t="str">
        <f t="shared" si="0"/>
        <v>ISSB - S2 Appendix B: Industry-based Disclosures/B16 - Commercial Banks</v>
      </c>
      <c r="J16" s="13" t="s">
        <v>38</v>
      </c>
      <c r="L16" s="7" t="s">
        <v>88</v>
      </c>
      <c r="M16" s="7" t="s">
        <v>76</v>
      </c>
      <c r="N16" s="4" t="s">
        <v>88</v>
      </c>
      <c r="O16" s="4" t="s">
        <v>88</v>
      </c>
      <c r="P16" s="4" t="s">
        <v>89</v>
      </c>
    </row>
    <row r="17" spans="1:16" x14ac:dyDescent="0.35">
      <c r="A17" s="13" t="s">
        <v>23</v>
      </c>
      <c r="B17" s="13" t="s">
        <v>19</v>
      </c>
      <c r="C17" s="13" t="s">
        <v>16</v>
      </c>
      <c r="E17" s="13"/>
      <c r="F17" s="13" t="s">
        <v>18</v>
      </c>
      <c r="G17" s="13" t="str">
        <f t="shared" si="1"/>
        <v>SASB/B16 - Commercial Banks</v>
      </c>
      <c r="H17" s="13" t="s">
        <v>39</v>
      </c>
      <c r="I17" s="13" t="str">
        <f t="shared" si="0"/>
        <v>ISSB - S2 Appendix B: Industry-based Disclosures/B16 - Commercial Banks</v>
      </c>
      <c r="J17" s="13" t="s">
        <v>39</v>
      </c>
      <c r="L17" s="7" t="s">
        <v>89</v>
      </c>
      <c r="M17" s="7" t="s">
        <v>67</v>
      </c>
      <c r="N17" s="4" t="s">
        <v>88</v>
      </c>
      <c r="O17" s="4" t="s">
        <v>88</v>
      </c>
      <c r="P17" s="4" t="s">
        <v>88</v>
      </c>
    </row>
    <row r="18" spans="1:16" ht="15" thickBot="1" x14ac:dyDescent="0.4">
      <c r="A18" s="13" t="s">
        <v>23</v>
      </c>
      <c r="B18" s="13" t="s">
        <v>19</v>
      </c>
      <c r="C18" s="13" t="s">
        <v>16</v>
      </c>
      <c r="E18" s="13"/>
      <c r="F18" s="13" t="s">
        <v>18</v>
      </c>
      <c r="G18" s="13" t="str">
        <f t="shared" si="1"/>
        <v>SASB/B16 - Commercial Banks</v>
      </c>
      <c r="H18" s="14" t="s">
        <v>40</v>
      </c>
      <c r="I18" s="13" t="str">
        <f t="shared" si="0"/>
        <v>ISSB - S2 Appendix B: Industry-based Disclosures/B16 - Commercial Banks</v>
      </c>
      <c r="J18" s="14" t="s">
        <v>40</v>
      </c>
      <c r="L18" s="8" t="s">
        <v>89</v>
      </c>
      <c r="M18" s="8" t="s">
        <v>67</v>
      </c>
      <c r="N18" s="4" t="s">
        <v>88</v>
      </c>
      <c r="O18" s="4" t="s">
        <v>88</v>
      </c>
      <c r="P18" s="4" t="s">
        <v>88</v>
      </c>
    </row>
    <row r="19" spans="1:16" x14ac:dyDescent="0.35">
      <c r="A19" s="13" t="s">
        <v>23</v>
      </c>
      <c r="B19" s="13" t="s">
        <v>20</v>
      </c>
      <c r="C19" s="13" t="s">
        <v>16</v>
      </c>
      <c r="E19" s="13"/>
      <c r="F19" s="13" t="s">
        <v>18</v>
      </c>
      <c r="G19" s="13" t="str">
        <f t="shared" si="1"/>
        <v>SASB/B17 - Insurance</v>
      </c>
      <c r="H19" s="15" t="s">
        <v>41</v>
      </c>
      <c r="I19" s="13" t="str">
        <f t="shared" si="0"/>
        <v>ISSB - S2 Appendix B: Industry-based Disclosures/B17 - Insurance</v>
      </c>
      <c r="J19" s="15" t="s">
        <v>41</v>
      </c>
      <c r="L19" s="3" t="s">
        <v>89</v>
      </c>
      <c r="M19" s="3" t="s">
        <v>67</v>
      </c>
      <c r="N19" s="4" t="s">
        <v>88</v>
      </c>
      <c r="O19" s="4" t="s">
        <v>88</v>
      </c>
      <c r="P19" s="4" t="s">
        <v>88</v>
      </c>
    </row>
    <row r="20" spans="1:16" x14ac:dyDescent="0.35">
      <c r="A20" s="13" t="s">
        <v>23</v>
      </c>
      <c r="B20" s="13" t="s">
        <v>20</v>
      </c>
      <c r="C20" s="13" t="s">
        <v>16</v>
      </c>
      <c r="E20" s="13"/>
      <c r="F20" s="13" t="s">
        <v>18</v>
      </c>
      <c r="G20" s="13" t="str">
        <f t="shared" si="1"/>
        <v>SASB/B17 - Insurance</v>
      </c>
      <c r="H20" s="16" t="s">
        <v>42</v>
      </c>
      <c r="I20" s="13" t="str">
        <f t="shared" si="0"/>
        <v>ISSB - S2 Appendix B: Industry-based Disclosures/B17 - Insurance</v>
      </c>
      <c r="J20" s="16" t="s">
        <v>42</v>
      </c>
      <c r="L20" s="4" t="s">
        <v>89</v>
      </c>
      <c r="M20" s="4" t="s">
        <v>67</v>
      </c>
      <c r="N20" s="4" t="s">
        <v>88</v>
      </c>
      <c r="O20" s="4" t="s">
        <v>88</v>
      </c>
      <c r="P20" s="4" t="s">
        <v>88</v>
      </c>
    </row>
    <row r="21" spans="1:16" x14ac:dyDescent="0.35">
      <c r="A21" s="13" t="s">
        <v>23</v>
      </c>
      <c r="B21" s="13" t="s">
        <v>20</v>
      </c>
      <c r="C21" s="13" t="s">
        <v>16</v>
      </c>
      <c r="E21" s="13"/>
      <c r="F21" s="13" t="s">
        <v>18</v>
      </c>
      <c r="G21" s="13" t="str">
        <f t="shared" si="1"/>
        <v>SASB/B17 - Insurance</v>
      </c>
      <c r="H21" s="16" t="s">
        <v>43</v>
      </c>
      <c r="I21" s="13" t="str">
        <f t="shared" si="0"/>
        <v>ISSB - S2 Appendix B: Industry-based Disclosures/B17 - Insurance</v>
      </c>
      <c r="J21" s="16" t="s">
        <v>43</v>
      </c>
      <c r="L21" s="4" t="s">
        <v>89</v>
      </c>
      <c r="M21" s="4" t="s">
        <v>67</v>
      </c>
      <c r="N21" s="4" t="s">
        <v>88</v>
      </c>
      <c r="O21" s="4" t="s">
        <v>88</v>
      </c>
      <c r="P21" s="4" t="s">
        <v>88</v>
      </c>
    </row>
    <row r="22" spans="1:16" x14ac:dyDescent="0.35">
      <c r="A22" s="13" t="s">
        <v>23</v>
      </c>
      <c r="B22" s="13" t="s">
        <v>20</v>
      </c>
      <c r="C22" s="13" t="s">
        <v>16</v>
      </c>
      <c r="E22" s="13"/>
      <c r="F22" s="13" t="s">
        <v>18</v>
      </c>
      <c r="G22" s="13" t="str">
        <f t="shared" si="1"/>
        <v>SASB/B17 - Insurance</v>
      </c>
      <c r="H22" s="16" t="s">
        <v>44</v>
      </c>
      <c r="I22" s="13" t="str">
        <f t="shared" si="0"/>
        <v>ISSB - S2 Appendix B: Industry-based Disclosures/B17 - Insurance</v>
      </c>
      <c r="J22" s="16" t="s">
        <v>44</v>
      </c>
      <c r="L22" s="4" t="s">
        <v>89</v>
      </c>
      <c r="M22" s="4" t="s">
        <v>77</v>
      </c>
      <c r="N22" s="4" t="s">
        <v>88</v>
      </c>
      <c r="O22" s="4" t="s">
        <v>88</v>
      </c>
      <c r="P22" s="4" t="s">
        <v>88</v>
      </c>
    </row>
    <row r="23" spans="1:16" x14ac:dyDescent="0.35">
      <c r="A23" s="13" t="s">
        <v>23</v>
      </c>
      <c r="B23" s="13" t="s">
        <v>20</v>
      </c>
      <c r="C23" s="13" t="s">
        <v>16</v>
      </c>
      <c r="E23" s="13"/>
      <c r="F23" s="13" t="s">
        <v>18</v>
      </c>
      <c r="G23" s="13" t="str">
        <f t="shared" si="1"/>
        <v>SASB/B17 - Insurance</v>
      </c>
      <c r="H23" s="16" t="s">
        <v>45</v>
      </c>
      <c r="I23" s="13" t="str">
        <f t="shared" si="0"/>
        <v>ISSB - S2 Appendix B: Industry-based Disclosures/B17 - Insurance</v>
      </c>
      <c r="J23" s="16" t="s">
        <v>45</v>
      </c>
      <c r="L23" s="4" t="s">
        <v>89</v>
      </c>
      <c r="M23" s="4" t="s">
        <v>78</v>
      </c>
      <c r="N23" s="4" t="s">
        <v>88</v>
      </c>
      <c r="O23" s="4" t="s">
        <v>88</v>
      </c>
      <c r="P23" s="4" t="s">
        <v>88</v>
      </c>
    </row>
    <row r="24" spans="1:16" x14ac:dyDescent="0.35">
      <c r="A24" s="13" t="s">
        <v>23</v>
      </c>
      <c r="B24" s="13" t="s">
        <v>20</v>
      </c>
      <c r="C24" s="13" t="s">
        <v>16</v>
      </c>
      <c r="E24" s="13"/>
      <c r="F24" s="13" t="s">
        <v>18</v>
      </c>
      <c r="G24" s="13" t="str">
        <f t="shared" si="1"/>
        <v>SASB/B17 - Insurance</v>
      </c>
      <c r="H24" s="16" t="s">
        <v>46</v>
      </c>
      <c r="I24" s="13" t="str">
        <f t="shared" si="0"/>
        <v>ISSB - S2 Appendix B: Industry-based Disclosures/B17 - Insurance</v>
      </c>
      <c r="J24" s="16" t="s">
        <v>46</v>
      </c>
      <c r="L24" s="4" t="s">
        <v>89</v>
      </c>
      <c r="M24" s="4" t="s">
        <v>67</v>
      </c>
      <c r="N24" s="4" t="s">
        <v>88</v>
      </c>
      <c r="O24" s="4" t="s">
        <v>88</v>
      </c>
      <c r="P24" s="4" t="s">
        <v>88</v>
      </c>
    </row>
    <row r="25" spans="1:16" x14ac:dyDescent="0.35">
      <c r="A25" s="13" t="s">
        <v>23</v>
      </c>
      <c r="B25" s="13" t="s">
        <v>20</v>
      </c>
      <c r="C25" s="13" t="s">
        <v>16</v>
      </c>
      <c r="E25" s="13"/>
      <c r="F25" s="13" t="s">
        <v>18</v>
      </c>
      <c r="G25" s="13" t="str">
        <f t="shared" si="1"/>
        <v>SASB/B17 - Insurance</v>
      </c>
      <c r="H25" s="16" t="s">
        <v>47</v>
      </c>
      <c r="I25" s="13" t="str">
        <f t="shared" si="0"/>
        <v>ISSB - S2 Appendix B: Industry-based Disclosures/B17 - Insurance</v>
      </c>
      <c r="J25" s="16" t="s">
        <v>47</v>
      </c>
      <c r="L25" s="4" t="s">
        <v>88</v>
      </c>
      <c r="M25" s="4" t="s">
        <v>79</v>
      </c>
      <c r="N25" s="4" t="s">
        <v>88</v>
      </c>
      <c r="O25" s="4" t="s">
        <v>88</v>
      </c>
      <c r="P25" s="4" t="s">
        <v>88</v>
      </c>
    </row>
    <row r="26" spans="1:16" x14ac:dyDescent="0.35">
      <c r="A26" s="13" t="s">
        <v>23</v>
      </c>
      <c r="B26" s="13" t="s">
        <v>20</v>
      </c>
      <c r="C26" s="13" t="s">
        <v>16</v>
      </c>
      <c r="E26" s="13"/>
      <c r="F26" s="13" t="s">
        <v>18</v>
      </c>
      <c r="G26" s="13" t="str">
        <f t="shared" si="1"/>
        <v>SASB/B17 - Insurance</v>
      </c>
      <c r="H26" s="16" t="s">
        <v>48</v>
      </c>
      <c r="I26" s="13" t="str">
        <f t="shared" si="0"/>
        <v>ISSB - S2 Appendix B: Industry-based Disclosures/B17 - Insurance</v>
      </c>
      <c r="J26" s="16" t="s">
        <v>48</v>
      </c>
      <c r="L26" s="4" t="s">
        <v>88</v>
      </c>
      <c r="M26" s="4" t="s">
        <v>80</v>
      </c>
      <c r="N26" s="4" t="s">
        <v>88</v>
      </c>
      <c r="O26" s="4" t="s">
        <v>88</v>
      </c>
      <c r="P26" s="4" t="s">
        <v>88</v>
      </c>
    </row>
    <row r="27" spans="1:16" x14ac:dyDescent="0.35">
      <c r="A27" s="13" t="s">
        <v>23</v>
      </c>
      <c r="B27" s="13" t="s">
        <v>20</v>
      </c>
      <c r="C27" s="13" t="s">
        <v>16</v>
      </c>
      <c r="E27" s="13"/>
      <c r="F27" s="13" t="s">
        <v>18</v>
      </c>
      <c r="G27" s="13" t="str">
        <f t="shared" si="1"/>
        <v>SASB/B17 - Insurance</v>
      </c>
      <c r="H27" s="16" t="s">
        <v>49</v>
      </c>
      <c r="I27" s="13" t="str">
        <f t="shared" si="0"/>
        <v>ISSB - S2 Appendix B: Industry-based Disclosures/B17 - Insurance</v>
      </c>
      <c r="J27" s="16" t="s">
        <v>49</v>
      </c>
      <c r="L27" s="4" t="s">
        <v>88</v>
      </c>
      <c r="M27" s="4" t="s">
        <v>81</v>
      </c>
      <c r="N27" s="4" t="s">
        <v>88</v>
      </c>
      <c r="O27" s="4" t="s">
        <v>88</v>
      </c>
      <c r="P27" s="4" t="s">
        <v>88</v>
      </c>
    </row>
    <row r="28" spans="1:16" x14ac:dyDescent="0.35">
      <c r="A28" s="13" t="s">
        <v>23</v>
      </c>
      <c r="B28" s="13" t="s">
        <v>20</v>
      </c>
      <c r="C28" s="13" t="s">
        <v>16</v>
      </c>
      <c r="E28" s="13"/>
      <c r="F28" s="13" t="s">
        <v>18</v>
      </c>
      <c r="G28" s="13" t="str">
        <f t="shared" si="1"/>
        <v>SASB/B17 - Insurance</v>
      </c>
      <c r="H28" s="16" t="s">
        <v>50</v>
      </c>
      <c r="I28" s="13" t="str">
        <f t="shared" si="0"/>
        <v>ISSB - S2 Appendix B: Industry-based Disclosures/B17 - Insurance</v>
      </c>
      <c r="J28" s="16" t="s">
        <v>50</v>
      </c>
      <c r="L28" s="4" t="s">
        <v>88</v>
      </c>
      <c r="M28" s="4" t="s">
        <v>82</v>
      </c>
      <c r="N28" s="4" t="s">
        <v>88</v>
      </c>
      <c r="O28" s="4" t="s">
        <v>88</v>
      </c>
      <c r="P28" s="4" t="s">
        <v>88</v>
      </c>
    </row>
    <row r="29" spans="1:16" x14ac:dyDescent="0.35">
      <c r="A29" s="13" t="s">
        <v>23</v>
      </c>
      <c r="B29" s="13" t="s">
        <v>20</v>
      </c>
      <c r="C29" s="13" t="s">
        <v>16</v>
      </c>
      <c r="E29" s="13"/>
      <c r="F29" s="13" t="s">
        <v>18</v>
      </c>
      <c r="G29" s="13" t="str">
        <f t="shared" si="1"/>
        <v>SASB/B17 - Insurance</v>
      </c>
      <c r="H29" s="16" t="s">
        <v>51</v>
      </c>
      <c r="I29" s="13" t="str">
        <f t="shared" si="0"/>
        <v>ISSB - S2 Appendix B: Industry-based Disclosures/B17 - Insurance</v>
      </c>
      <c r="J29" s="16" t="s">
        <v>51</v>
      </c>
      <c r="L29" s="4" t="s">
        <v>88</v>
      </c>
      <c r="M29" s="4" t="s">
        <v>71</v>
      </c>
      <c r="N29" s="4" t="s">
        <v>88</v>
      </c>
      <c r="O29" s="4" t="s">
        <v>88</v>
      </c>
      <c r="P29" s="4" t="s">
        <v>89</v>
      </c>
    </row>
    <row r="30" spans="1:16" ht="15" thickBot="1" x14ac:dyDescent="0.4">
      <c r="A30" s="13" t="s">
        <v>23</v>
      </c>
      <c r="B30" s="13" t="s">
        <v>20</v>
      </c>
      <c r="C30" s="13" t="s">
        <v>16</v>
      </c>
      <c r="E30" s="13"/>
      <c r="F30" s="13" t="s">
        <v>18</v>
      </c>
      <c r="G30" s="13" t="str">
        <f t="shared" si="1"/>
        <v>SASB/B17 - Insurance</v>
      </c>
      <c r="H30" s="17" t="s">
        <v>52</v>
      </c>
      <c r="I30" s="13" t="str">
        <f t="shared" si="0"/>
        <v>ISSB - S2 Appendix B: Industry-based Disclosures/B17 - Insurance</v>
      </c>
      <c r="J30" s="17" t="s">
        <v>52</v>
      </c>
      <c r="L30" s="5" t="s">
        <v>89</v>
      </c>
      <c r="M30" s="5" t="s">
        <v>67</v>
      </c>
      <c r="N30" s="4" t="s">
        <v>88</v>
      </c>
      <c r="O30" s="4" t="s">
        <v>88</v>
      </c>
      <c r="P30" s="4" t="s">
        <v>88</v>
      </c>
    </row>
    <row r="31" spans="1:16" x14ac:dyDescent="0.35">
      <c r="A31" s="13" t="s">
        <v>23</v>
      </c>
      <c r="B31" s="13" t="s">
        <v>21</v>
      </c>
      <c r="C31" s="13" t="s">
        <v>16</v>
      </c>
      <c r="E31" s="13"/>
      <c r="F31" s="13" t="s">
        <v>18</v>
      </c>
      <c r="G31" s="13" t="str">
        <f t="shared" si="1"/>
        <v>SASB/B18 - Investment Banking &amp; Brokerage</v>
      </c>
      <c r="H31" s="9" t="s">
        <v>53</v>
      </c>
      <c r="I31" s="13" t="str">
        <f t="shared" si="0"/>
        <v>ISSB - S2 Appendix B: Industry-based Disclosures/B18 - Investment Banking &amp; Brokerage</v>
      </c>
      <c r="J31" s="9" t="s">
        <v>53</v>
      </c>
      <c r="L31" s="3" t="s">
        <v>90</v>
      </c>
      <c r="M31" s="3" t="s">
        <v>83</v>
      </c>
      <c r="N31" s="4" t="s">
        <v>88</v>
      </c>
      <c r="O31" s="4" t="s">
        <v>88</v>
      </c>
      <c r="P31" s="4" t="s">
        <v>88</v>
      </c>
    </row>
    <row r="32" spans="1:16" x14ac:dyDescent="0.35">
      <c r="A32" s="13" t="s">
        <v>23</v>
      </c>
      <c r="B32" s="13" t="s">
        <v>21</v>
      </c>
      <c r="C32" s="13" t="s">
        <v>16</v>
      </c>
      <c r="E32" s="13"/>
      <c r="F32" s="13" t="s">
        <v>18</v>
      </c>
      <c r="G32" s="13" t="str">
        <f t="shared" si="1"/>
        <v>SASB/B18 - Investment Banking &amp; Brokerage</v>
      </c>
      <c r="H32" s="10" t="s">
        <v>54</v>
      </c>
      <c r="I32" s="13" t="str">
        <f t="shared" si="0"/>
        <v>ISSB - S2 Appendix B: Industry-based Disclosures/B18 - Investment Banking &amp; Brokerage</v>
      </c>
      <c r="J32" s="10" t="s">
        <v>54</v>
      </c>
      <c r="L32" s="4" t="s">
        <v>89</v>
      </c>
      <c r="M32" s="4" t="s">
        <v>83</v>
      </c>
      <c r="N32" s="4" t="s">
        <v>88</v>
      </c>
      <c r="O32" s="4" t="s">
        <v>88</v>
      </c>
      <c r="P32" s="4" t="s">
        <v>88</v>
      </c>
    </row>
    <row r="33" spans="1:16" x14ac:dyDescent="0.35">
      <c r="A33" s="13" t="s">
        <v>23</v>
      </c>
      <c r="B33" s="13" t="s">
        <v>21</v>
      </c>
      <c r="C33" s="13" t="s">
        <v>16</v>
      </c>
      <c r="E33" s="13"/>
      <c r="F33" s="13" t="s">
        <v>18</v>
      </c>
      <c r="G33" s="13" t="str">
        <f t="shared" si="1"/>
        <v>SASB/B18 - Investment Banking &amp; Brokerage</v>
      </c>
      <c r="H33" s="10" t="s">
        <v>55</v>
      </c>
      <c r="I33" s="13" t="str">
        <f t="shared" si="0"/>
        <v>ISSB - S2 Appendix B: Industry-based Disclosures/B18 - Investment Banking &amp; Brokerage</v>
      </c>
      <c r="J33" s="10" t="s">
        <v>55</v>
      </c>
      <c r="L33" s="4" t="s">
        <v>89</v>
      </c>
      <c r="M33" s="4" t="s">
        <v>67</v>
      </c>
      <c r="N33" s="4" t="s">
        <v>88</v>
      </c>
      <c r="O33" s="4" t="s">
        <v>88</v>
      </c>
      <c r="P33" s="4" t="s">
        <v>88</v>
      </c>
    </row>
    <row r="34" spans="1:16" x14ac:dyDescent="0.35">
      <c r="A34" s="13" t="s">
        <v>23</v>
      </c>
      <c r="B34" s="13" t="s">
        <v>21</v>
      </c>
      <c r="C34" s="13" t="s">
        <v>16</v>
      </c>
      <c r="E34" s="13"/>
      <c r="F34" s="13" t="s">
        <v>18</v>
      </c>
      <c r="G34" s="13" t="str">
        <f t="shared" si="1"/>
        <v>SASB/B18 - Investment Banking &amp; Brokerage</v>
      </c>
      <c r="H34" s="10" t="s">
        <v>56</v>
      </c>
      <c r="I34" s="13" t="str">
        <f t="shared" si="0"/>
        <v>ISSB - S2 Appendix B: Industry-based Disclosures/B18 - Investment Banking &amp; Brokerage</v>
      </c>
      <c r="J34" s="10" t="s">
        <v>56</v>
      </c>
      <c r="L34" s="4" t="s">
        <v>88</v>
      </c>
      <c r="M34" s="4" t="s">
        <v>84</v>
      </c>
      <c r="N34" s="4" t="s">
        <v>88</v>
      </c>
      <c r="O34" s="4" t="s">
        <v>88</v>
      </c>
      <c r="P34" s="4" t="s">
        <v>88</v>
      </c>
    </row>
    <row r="35" spans="1:16" x14ac:dyDescent="0.35">
      <c r="A35" s="13" t="s">
        <v>23</v>
      </c>
      <c r="B35" s="13" t="s">
        <v>21</v>
      </c>
      <c r="C35" s="13" t="s">
        <v>16</v>
      </c>
      <c r="E35" s="13"/>
      <c r="F35" s="13" t="s">
        <v>18</v>
      </c>
      <c r="G35" s="13" t="str">
        <f t="shared" si="1"/>
        <v>SASB/B18 - Investment Banking &amp; Brokerage</v>
      </c>
      <c r="H35" s="10" t="s">
        <v>57</v>
      </c>
      <c r="I35" s="13" t="str">
        <f t="shared" si="0"/>
        <v>ISSB - S2 Appendix B: Industry-based Disclosures/B18 - Investment Banking &amp; Brokerage</v>
      </c>
      <c r="J35" s="10" t="s">
        <v>57</v>
      </c>
      <c r="L35" s="4" t="s">
        <v>88</v>
      </c>
      <c r="M35" s="4" t="s">
        <v>85</v>
      </c>
      <c r="N35" s="4" t="s">
        <v>88</v>
      </c>
      <c r="O35" s="4" t="s">
        <v>88</v>
      </c>
      <c r="P35" s="4" t="s">
        <v>88</v>
      </c>
    </row>
    <row r="36" spans="1:16" x14ac:dyDescent="0.35">
      <c r="A36" s="13" t="s">
        <v>23</v>
      </c>
      <c r="B36" s="13" t="s">
        <v>21</v>
      </c>
      <c r="C36" s="13" t="s">
        <v>16</v>
      </c>
      <c r="E36" s="13"/>
      <c r="F36" s="13" t="s">
        <v>18</v>
      </c>
      <c r="G36" s="13" t="str">
        <f t="shared" si="1"/>
        <v>SASB/B18 - Investment Banking &amp; Brokerage</v>
      </c>
      <c r="H36" s="10" t="s">
        <v>58</v>
      </c>
      <c r="I36" s="13" t="str">
        <f t="shared" si="0"/>
        <v>ISSB - S2 Appendix B: Industry-based Disclosures/B18 - Investment Banking &amp; Brokerage</v>
      </c>
      <c r="J36" s="10" t="s">
        <v>58</v>
      </c>
      <c r="L36" s="4" t="s">
        <v>89</v>
      </c>
      <c r="M36" s="4" t="s">
        <v>67</v>
      </c>
      <c r="N36" s="4" t="s">
        <v>88</v>
      </c>
      <c r="O36" s="4" t="s">
        <v>88</v>
      </c>
      <c r="P36" s="4" t="s">
        <v>88</v>
      </c>
    </row>
    <row r="37" spans="1:16" x14ac:dyDescent="0.35">
      <c r="A37" s="13" t="s">
        <v>23</v>
      </c>
      <c r="B37" s="13" t="s">
        <v>21</v>
      </c>
      <c r="C37" s="13" t="s">
        <v>16</v>
      </c>
      <c r="E37" s="13"/>
      <c r="F37" s="13" t="s">
        <v>18</v>
      </c>
      <c r="G37" s="13" t="str">
        <f t="shared" si="1"/>
        <v>SASB/B18 - Investment Banking &amp; Brokerage</v>
      </c>
      <c r="H37" s="10" t="s">
        <v>59</v>
      </c>
      <c r="I37" s="13" t="str">
        <f t="shared" si="0"/>
        <v>ISSB - S2 Appendix B: Industry-based Disclosures/B18 - Investment Banking &amp; Brokerage</v>
      </c>
      <c r="J37" s="10" t="s">
        <v>59</v>
      </c>
      <c r="L37" s="4" t="s">
        <v>89</v>
      </c>
      <c r="M37" s="4" t="s">
        <v>67</v>
      </c>
      <c r="N37" s="4" t="s">
        <v>88</v>
      </c>
      <c r="O37" s="4" t="s">
        <v>88</v>
      </c>
      <c r="P37" s="4" t="s">
        <v>88</v>
      </c>
    </row>
    <row r="38" spans="1:16" ht="15" thickBot="1" x14ac:dyDescent="0.4">
      <c r="A38" s="13" t="s">
        <v>23</v>
      </c>
      <c r="B38" s="13" t="s">
        <v>21</v>
      </c>
      <c r="C38" s="13" t="s">
        <v>16</v>
      </c>
      <c r="E38" s="13"/>
      <c r="F38" s="13" t="s">
        <v>18</v>
      </c>
      <c r="G38" s="13" t="str">
        <f t="shared" si="1"/>
        <v>SASB/B18 - Investment Banking &amp; Brokerage</v>
      </c>
      <c r="H38" s="18" t="s">
        <v>60</v>
      </c>
      <c r="I38" s="13" t="str">
        <f t="shared" si="0"/>
        <v>ISSB - S2 Appendix B: Industry-based Disclosures/B18 - Investment Banking &amp; Brokerage</v>
      </c>
      <c r="J38" s="18" t="s">
        <v>60</v>
      </c>
      <c r="L38" s="5" t="s">
        <v>89</v>
      </c>
      <c r="M38" s="5" t="s">
        <v>67</v>
      </c>
      <c r="N38" s="4" t="s">
        <v>88</v>
      </c>
      <c r="O38" s="4" t="s">
        <v>88</v>
      </c>
      <c r="P38" s="4" t="s">
        <v>88</v>
      </c>
    </row>
    <row r="39" spans="1:16" x14ac:dyDescent="0.35">
      <c r="A39" s="13" t="s">
        <v>23</v>
      </c>
      <c r="B39" s="13" t="s">
        <v>22</v>
      </c>
      <c r="C39" s="13" t="s">
        <v>16</v>
      </c>
      <c r="E39" s="13"/>
      <c r="F39" s="13" t="s">
        <v>18</v>
      </c>
      <c r="G39" s="13" t="str">
        <f t="shared" si="1"/>
        <v>SASB/B19 - Mortgage Finance</v>
      </c>
      <c r="H39" s="12" t="s">
        <v>61</v>
      </c>
      <c r="I39" s="13" t="str">
        <f t="shared" si="0"/>
        <v>ISSB - S2 Appendix B: Industry-based Disclosures/B19 - Mortgage Finance</v>
      </c>
      <c r="J39" s="12" t="s">
        <v>61</v>
      </c>
      <c r="L39" s="6" t="s">
        <v>90</v>
      </c>
      <c r="M39" s="6" t="s">
        <v>86</v>
      </c>
      <c r="N39" s="4" t="s">
        <v>88</v>
      </c>
      <c r="O39" s="4" t="s">
        <v>88</v>
      </c>
      <c r="P39" s="4" t="s">
        <v>88</v>
      </c>
    </row>
    <row r="40" spans="1:16" x14ac:dyDescent="0.35">
      <c r="A40" s="13" t="s">
        <v>23</v>
      </c>
      <c r="B40" s="13" t="s">
        <v>22</v>
      </c>
      <c r="C40" s="13" t="s">
        <v>16</v>
      </c>
      <c r="E40" s="13"/>
      <c r="F40" s="13" t="s">
        <v>18</v>
      </c>
      <c r="G40" s="13" t="str">
        <f t="shared" si="1"/>
        <v>SASB/B19 - Mortgage Finance</v>
      </c>
      <c r="H40" s="19" t="s">
        <v>62</v>
      </c>
      <c r="I40" s="13" t="str">
        <f t="shared" si="0"/>
        <v>ISSB - S2 Appendix B: Industry-based Disclosures/B19 - Mortgage Finance</v>
      </c>
      <c r="J40" s="19" t="s">
        <v>62</v>
      </c>
      <c r="L40" s="4" t="s">
        <v>90</v>
      </c>
      <c r="M40" s="4" t="s">
        <v>87</v>
      </c>
      <c r="N40" s="4" t="s">
        <v>88</v>
      </c>
      <c r="O40" s="4" t="s">
        <v>88</v>
      </c>
      <c r="P40" s="4" t="s">
        <v>88</v>
      </c>
    </row>
    <row r="41" spans="1:16" x14ac:dyDescent="0.35">
      <c r="A41" s="13" t="s">
        <v>23</v>
      </c>
      <c r="B41" s="13" t="s">
        <v>22</v>
      </c>
      <c r="C41" s="13" t="s">
        <v>16</v>
      </c>
      <c r="E41" s="13"/>
      <c r="F41" s="13" t="s">
        <v>18</v>
      </c>
      <c r="G41" s="13" t="str">
        <f t="shared" si="1"/>
        <v>SASB/B19 - Mortgage Finance</v>
      </c>
      <c r="H41" s="10" t="s">
        <v>63</v>
      </c>
      <c r="I41" s="13" t="str">
        <f t="shared" si="0"/>
        <v>ISSB - S2 Appendix B: Industry-based Disclosures/B19 - Mortgage Finance</v>
      </c>
      <c r="J41" s="10" t="s">
        <v>63</v>
      </c>
      <c r="L41" s="4" t="s">
        <v>89</v>
      </c>
      <c r="M41" s="4" t="s">
        <v>67</v>
      </c>
      <c r="N41" s="4" t="s">
        <v>88</v>
      </c>
      <c r="O41" s="4" t="s">
        <v>88</v>
      </c>
      <c r="P41" s="4" t="s">
        <v>88</v>
      </c>
    </row>
    <row r="42" spans="1:16" x14ac:dyDescent="0.35">
      <c r="A42" s="13" t="s">
        <v>23</v>
      </c>
      <c r="B42" s="13" t="s">
        <v>22</v>
      </c>
      <c r="C42" s="13" t="s">
        <v>16</v>
      </c>
      <c r="E42" s="13"/>
      <c r="F42" s="13" t="s">
        <v>18</v>
      </c>
      <c r="G42" s="13" t="str">
        <f t="shared" si="1"/>
        <v>SASB/B19 - Mortgage Finance</v>
      </c>
      <c r="H42" s="10" t="s">
        <v>64</v>
      </c>
      <c r="I42" s="13" t="str">
        <f t="shared" si="0"/>
        <v>ISSB - S2 Appendix B: Industry-based Disclosures/B19 - Mortgage Finance</v>
      </c>
      <c r="J42" s="10" t="s">
        <v>64</v>
      </c>
      <c r="L42" s="4" t="s">
        <v>89</v>
      </c>
      <c r="M42" s="4" t="s">
        <v>67</v>
      </c>
      <c r="N42" s="4" t="s">
        <v>88</v>
      </c>
      <c r="O42" s="4" t="s">
        <v>88</v>
      </c>
      <c r="P42" s="4" t="s">
        <v>88</v>
      </c>
    </row>
    <row r="43" spans="1:16" ht="15" thickBot="1" x14ac:dyDescent="0.4">
      <c r="A43" s="13" t="s">
        <v>23</v>
      </c>
      <c r="B43" s="13" t="s">
        <v>22</v>
      </c>
      <c r="C43" s="13" t="s">
        <v>16</v>
      </c>
      <c r="E43" s="13"/>
      <c r="F43" s="13" t="s">
        <v>18</v>
      </c>
      <c r="G43" s="13" t="str">
        <f t="shared" si="1"/>
        <v>SASB/B19 - Mortgage Finance</v>
      </c>
      <c r="H43" s="11" t="s">
        <v>65</v>
      </c>
      <c r="I43" s="13" t="str">
        <f t="shared" si="0"/>
        <v>ISSB - S2 Appendix B: Industry-based Disclosures/B19 - Mortgage Finance</v>
      </c>
      <c r="J43" s="11" t="s">
        <v>65</v>
      </c>
      <c r="L43" s="5" t="s">
        <v>89</v>
      </c>
      <c r="M43" s="5" t="s">
        <v>67</v>
      </c>
      <c r="N43" s="4" t="s">
        <v>88</v>
      </c>
      <c r="O43" s="4" t="s">
        <v>88</v>
      </c>
      <c r="P43" s="4" t="s">
        <v>88</v>
      </c>
    </row>
  </sheetData>
  <pageMargins left="1" right="1" top="1" bottom="1" header="0.5" footer="0.5"/>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948D443AECD094CA8A556EC49EAB28B" ma:contentTypeVersion="11" ma:contentTypeDescription="Create a new document." ma:contentTypeScope="" ma:versionID="11ede9451a6e1d5e8f94c71683fcdc67">
  <xsd:schema xmlns:xsd="http://www.w3.org/2001/XMLSchema" xmlns:xs="http://www.w3.org/2001/XMLSchema" xmlns:p="http://schemas.microsoft.com/office/2006/metadata/properties" xmlns:ns3="ded62004-7983-467b-82f0-f23318a2ad59" xmlns:ns4="b5413029-0e25-4a60-b8d7-188ef1c348f2" targetNamespace="http://schemas.microsoft.com/office/2006/metadata/properties" ma:root="true" ma:fieldsID="be22ed47862db065d3e99ef1acb9d6e2" ns3:_="" ns4:_="">
    <xsd:import namespace="ded62004-7983-467b-82f0-f23318a2ad59"/>
    <xsd:import namespace="b5413029-0e25-4a60-b8d7-188ef1c348f2"/>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d62004-7983-467b-82f0-f23318a2ad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5413029-0e25-4a60-b8d7-188ef1c348f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97891CD-EB9C-4DAD-9787-0862E6559D1C}">
  <ds:schemaRefs>
    <ds:schemaRef ds:uri="http://purl.org/dc/elements/1.1/"/>
    <ds:schemaRef ds:uri="http://purl.org/dc/terms/"/>
    <ds:schemaRef ds:uri="http://schemas.openxmlformats.org/package/2006/metadata/core-properties"/>
    <ds:schemaRef ds:uri="ded62004-7983-467b-82f0-f23318a2ad59"/>
    <ds:schemaRef ds:uri="http://schemas.microsoft.com/office/2006/metadata/properties"/>
    <ds:schemaRef ds:uri="b5413029-0e25-4a60-b8d7-188ef1c348f2"/>
    <ds:schemaRef ds:uri="http://schemas.microsoft.com/office/infopath/2007/PartnerControls"/>
    <ds:schemaRef ds:uri="http://schemas.microsoft.com/office/2006/documentManagement/types"/>
    <ds:schemaRef ds:uri="http://www.w3.org/XML/1998/namespace"/>
    <ds:schemaRef ds:uri="http://purl.org/dc/dcmitype/"/>
  </ds:schemaRefs>
</ds:datastoreItem>
</file>

<file path=customXml/itemProps2.xml><?xml version="1.0" encoding="utf-8"?>
<ds:datastoreItem xmlns:ds="http://schemas.openxmlformats.org/officeDocument/2006/customXml" ds:itemID="{CD6C5572-74E6-4F38-AB81-B607D971C3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d62004-7983-467b-82f0-f23318a2ad59"/>
    <ds:schemaRef ds:uri="b5413029-0e25-4a60-b8d7-188ef1c348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52AAC33-6106-4A92-ACF0-6A4B8E0E768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Path</vt:lpstr>
      <vt:lpstr>Mappings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Kennedy</dc:creator>
  <cp:lastModifiedBy>John Kennedy</cp:lastModifiedBy>
  <dcterms:created xsi:type="dcterms:W3CDTF">2022-07-25T14:15:52Z</dcterms:created>
  <dcterms:modified xsi:type="dcterms:W3CDTF">2022-09-26T11:16:58Z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0x0101006948D443AECD094CA8A556EC49EAB28B</vt:lpwstr>
  </property>
</Properties>
</file>