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fdplc-my.sharepoint.com/personal/tcavendish_firstderivatives_com/Documents/NSG/ISSB/Solidatus Models/"/>
    </mc:Choice>
  </mc:AlternateContent>
  <xr:revisionPtr revIDLastSave="226" documentId="8_{C837CC2D-20D6-4D4D-802C-7A16425DEBF4}" xr6:coauthVersionLast="47" xr6:coauthVersionMax="47" xr10:uidLastSave="{43B1CBA4-A5F2-4C8A-ABC5-B5CF73B18B26}"/>
  <bookViews>
    <workbookView xWindow="-108" yWindow="-108" windowWidth="30936" windowHeight="16896" activeTab="2" xr2:uid="{CC29BF0E-363E-9D49-9957-BAAAC3F100A3}"/>
  </bookViews>
  <sheets>
    <sheet name="ReadThis" sheetId="3" r:id="rId1"/>
    <sheet name="Path" sheetId="1" r:id="rId2"/>
    <sheet name="Mappings" sheetId="2" r:id="rId3"/>
  </sheets>
  <externalReferences>
    <externalReference r:id="rId4"/>
  </externalReferences>
  <definedNames>
    <definedName name="_xlnm._FilterDatabase" localSheetId="2" hidden="1">Mappings!$A$1:$P$108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2" i="2"/>
  <c r="O106" i="2"/>
  <c r="I106" i="2"/>
  <c r="G106" i="2"/>
  <c r="P97" i="2"/>
  <c r="I97" i="2"/>
  <c r="G97" i="2"/>
  <c r="N95" i="2"/>
  <c r="I95" i="2"/>
  <c r="G95" i="2"/>
  <c r="P93" i="2"/>
  <c r="I93" i="2"/>
  <c r="G93" i="2"/>
  <c r="N86" i="2"/>
  <c r="I86" i="2"/>
  <c r="G86" i="2"/>
  <c r="O79" i="2"/>
  <c r="I79" i="2"/>
  <c r="G79" i="2"/>
  <c r="O71" i="2"/>
  <c r="I71" i="2"/>
  <c r="G71" i="2"/>
  <c r="O69" i="2"/>
  <c r="I69" i="2"/>
  <c r="G69" i="2"/>
  <c r="N60" i="2"/>
  <c r="I60" i="2"/>
  <c r="G60" i="2"/>
  <c r="N41" i="2"/>
  <c r="I41" i="2"/>
  <c r="G41" i="2"/>
  <c r="P37" i="2"/>
  <c r="I37" i="2"/>
  <c r="G37" i="2"/>
  <c r="P23" i="2"/>
  <c r="I23" i="2"/>
  <c r="G23" i="2"/>
  <c r="O22" i="2"/>
  <c r="I22" i="2"/>
  <c r="G22" i="2"/>
  <c r="N21" i="2"/>
  <c r="I21" i="2"/>
  <c r="G21" i="2"/>
  <c r="P15" i="2"/>
  <c r="I15" i="2"/>
  <c r="G15" i="2"/>
  <c r="N13" i="2"/>
  <c r="I13" i="2"/>
  <c r="G13" i="2"/>
  <c r="N10" i="2"/>
  <c r="I10" i="2"/>
  <c r="G10" i="2"/>
  <c r="G80" i="2"/>
  <c r="P106" i="2" l="1"/>
  <c r="N106" i="2"/>
  <c r="N97" i="2"/>
  <c r="O97" i="2"/>
  <c r="O95" i="2"/>
  <c r="P95" i="2"/>
  <c r="N93" i="2"/>
  <c r="O93" i="2"/>
  <c r="O86" i="2"/>
  <c r="P86" i="2"/>
  <c r="P79" i="2"/>
  <c r="N79" i="2"/>
  <c r="N71" i="2"/>
  <c r="P71" i="2"/>
  <c r="P69" i="2"/>
  <c r="N69" i="2"/>
  <c r="O60" i="2"/>
  <c r="P60" i="2"/>
  <c r="O41" i="2"/>
  <c r="P41" i="2"/>
  <c r="N37" i="2"/>
  <c r="O37" i="2"/>
  <c r="O21" i="2"/>
  <c r="P22" i="2"/>
  <c r="P21" i="2"/>
  <c r="N23" i="2"/>
  <c r="N22" i="2"/>
  <c r="O23" i="2"/>
  <c r="N15" i="2"/>
  <c r="O15" i="2"/>
  <c r="O13" i="2"/>
  <c r="P13" i="2"/>
  <c r="O10" i="2"/>
  <c r="P10" i="2"/>
  <c r="N2" i="2"/>
  <c r="P105" i="2" l="1"/>
  <c r="I105" i="2"/>
  <c r="G105" i="2"/>
  <c r="P103" i="2"/>
  <c r="I103" i="2"/>
  <c r="G103" i="2"/>
  <c r="N99" i="2"/>
  <c r="I99" i="2"/>
  <c r="G99" i="2"/>
  <c r="P85" i="2"/>
  <c r="I85" i="2"/>
  <c r="G85" i="2"/>
  <c r="P83" i="2"/>
  <c r="I83" i="2"/>
  <c r="G83" i="2"/>
  <c r="P80" i="2"/>
  <c r="I80" i="2"/>
  <c r="P73" i="2"/>
  <c r="I73" i="2"/>
  <c r="G73" i="2"/>
  <c r="P70" i="2"/>
  <c r="I70" i="2"/>
  <c r="G70" i="2"/>
  <c r="O65" i="2"/>
  <c r="N65" i="2"/>
  <c r="I65" i="2"/>
  <c r="G65" i="2"/>
  <c r="P45" i="2"/>
  <c r="I45" i="2"/>
  <c r="G45" i="2"/>
  <c r="P42" i="2"/>
  <c r="I42" i="2"/>
  <c r="G42" i="2"/>
  <c r="P39" i="2"/>
  <c r="I39" i="2"/>
  <c r="G39" i="2"/>
  <c r="O30" i="2"/>
  <c r="I30" i="2"/>
  <c r="G30" i="2"/>
  <c r="F7" i="1"/>
  <c r="F5" i="1"/>
  <c r="P47" i="2"/>
  <c r="I47" i="2"/>
  <c r="G47" i="2"/>
  <c r="P3" i="2"/>
  <c r="P4" i="2"/>
  <c r="N5" i="2"/>
  <c r="N6" i="2"/>
  <c r="O7" i="2"/>
  <c r="N8" i="2"/>
  <c r="P9" i="2"/>
  <c r="O11" i="2"/>
  <c r="N12" i="2"/>
  <c r="N14" i="2"/>
  <c r="O16" i="2"/>
  <c r="P17" i="2"/>
  <c r="P18" i="2"/>
  <c r="N19" i="2"/>
  <c r="N20" i="2"/>
  <c r="O24" i="2"/>
  <c r="N25" i="2"/>
  <c r="N26" i="2"/>
  <c r="O27" i="2"/>
  <c r="P28" i="2"/>
  <c r="P29" i="2"/>
  <c r="N31" i="2"/>
  <c r="N32" i="2"/>
  <c r="N33" i="2"/>
  <c r="O34" i="2"/>
  <c r="P35" i="2"/>
  <c r="N36" i="2"/>
  <c r="N38" i="2"/>
  <c r="O40" i="2"/>
  <c r="N43" i="2"/>
  <c r="N44" i="2"/>
  <c r="N46" i="2"/>
  <c r="N48" i="2"/>
  <c r="O49" i="2"/>
  <c r="O50" i="2"/>
  <c r="O51" i="2"/>
  <c r="O52" i="2"/>
  <c r="N53" i="2"/>
  <c r="N54" i="2"/>
  <c r="O55" i="2"/>
  <c r="O56" i="2"/>
  <c r="O57" i="2"/>
  <c r="O58" i="2"/>
  <c r="O59" i="2"/>
  <c r="O61" i="2"/>
  <c r="P62" i="2"/>
  <c r="N63" i="2"/>
  <c r="O64" i="2"/>
  <c r="O66" i="2"/>
  <c r="O67" i="2"/>
  <c r="N68" i="2"/>
  <c r="O72" i="2"/>
  <c r="O74" i="2"/>
  <c r="O75" i="2"/>
  <c r="O76" i="2"/>
  <c r="O77" i="2"/>
  <c r="O78" i="2"/>
  <c r="O81" i="2"/>
  <c r="O82" i="2"/>
  <c r="N84" i="2"/>
  <c r="N87" i="2"/>
  <c r="O88" i="2"/>
  <c r="O89" i="2"/>
  <c r="O90" i="2"/>
  <c r="P91" i="2"/>
  <c r="O92" i="2"/>
  <c r="O94" i="2"/>
  <c r="O96" i="2"/>
  <c r="O98" i="2"/>
  <c r="O100" i="2"/>
  <c r="O101" i="2"/>
  <c r="N102" i="2"/>
  <c r="O104" i="2"/>
  <c r="O107" i="2"/>
  <c r="O108" i="2"/>
  <c r="G68" i="2"/>
  <c r="I46" i="2"/>
  <c r="G46" i="2"/>
  <c r="I108" i="2"/>
  <c r="G108" i="2"/>
  <c r="I107" i="2"/>
  <c r="G107" i="2"/>
  <c r="I104" i="2"/>
  <c r="G104" i="2"/>
  <c r="I102" i="2"/>
  <c r="G102" i="2"/>
  <c r="I101" i="2"/>
  <c r="G101" i="2"/>
  <c r="I100" i="2"/>
  <c r="G100" i="2"/>
  <c r="I98" i="2"/>
  <c r="G98" i="2"/>
  <c r="I96" i="2"/>
  <c r="G96" i="2"/>
  <c r="I94" i="2"/>
  <c r="G94" i="2"/>
  <c r="I92" i="2"/>
  <c r="G92" i="2"/>
  <c r="I91" i="2"/>
  <c r="G91" i="2"/>
  <c r="I90" i="2"/>
  <c r="G90" i="2"/>
  <c r="I89" i="2"/>
  <c r="G89" i="2"/>
  <c r="I88" i="2"/>
  <c r="G88" i="2"/>
  <c r="I87" i="2"/>
  <c r="G87" i="2"/>
  <c r="I84" i="2"/>
  <c r="G84" i="2"/>
  <c r="I82" i="2"/>
  <c r="G82" i="2"/>
  <c r="I81" i="2"/>
  <c r="G81" i="2"/>
  <c r="I78" i="2"/>
  <c r="G78" i="2"/>
  <c r="I77" i="2"/>
  <c r="G77" i="2"/>
  <c r="I76" i="2"/>
  <c r="G76" i="2"/>
  <c r="I75" i="2"/>
  <c r="G75" i="2"/>
  <c r="I74" i="2"/>
  <c r="G74" i="2"/>
  <c r="I72" i="2"/>
  <c r="G72" i="2"/>
  <c r="I68" i="2"/>
  <c r="I67" i="2"/>
  <c r="G67" i="2"/>
  <c r="I66" i="2"/>
  <c r="G66" i="2"/>
  <c r="I64" i="2"/>
  <c r="G64" i="2"/>
  <c r="I63" i="2"/>
  <c r="G63" i="2"/>
  <c r="I62" i="2"/>
  <c r="G62" i="2"/>
  <c r="I61" i="2"/>
  <c r="G61" i="2"/>
  <c r="I59" i="2"/>
  <c r="G59" i="2"/>
  <c r="I58" i="2"/>
  <c r="G58" i="2"/>
  <c r="I57" i="2"/>
  <c r="G57" i="2"/>
  <c r="I56" i="2"/>
  <c r="G56" i="2"/>
  <c r="I55" i="2"/>
  <c r="G55" i="2"/>
  <c r="I54" i="2"/>
  <c r="G54" i="2"/>
  <c r="I53" i="2"/>
  <c r="G53" i="2"/>
  <c r="I52" i="2"/>
  <c r="G52" i="2"/>
  <c r="I51" i="2"/>
  <c r="G51" i="2"/>
  <c r="I50" i="2"/>
  <c r="G50" i="2"/>
  <c r="I49" i="2"/>
  <c r="G49" i="2"/>
  <c r="I48" i="2"/>
  <c r="G48" i="2"/>
  <c r="I44" i="2"/>
  <c r="G44" i="2"/>
  <c r="I43" i="2"/>
  <c r="G43" i="2"/>
  <c r="I40" i="2"/>
  <c r="G40" i="2"/>
  <c r="I38" i="2"/>
  <c r="G38" i="2"/>
  <c r="I36" i="2"/>
  <c r="G36" i="2"/>
  <c r="I35" i="2"/>
  <c r="G35" i="2"/>
  <c r="I34" i="2"/>
  <c r="G34" i="2"/>
  <c r="I33" i="2"/>
  <c r="G33" i="2"/>
  <c r="I32" i="2"/>
  <c r="G32" i="2"/>
  <c r="I31" i="2"/>
  <c r="G31" i="2"/>
  <c r="I29" i="2"/>
  <c r="G29" i="2"/>
  <c r="I28" i="2"/>
  <c r="G28" i="2"/>
  <c r="I9" i="2"/>
  <c r="I11" i="2"/>
  <c r="I14" i="2"/>
  <c r="I20" i="2"/>
  <c r="I24" i="2"/>
  <c r="I26" i="2"/>
  <c r="I2" i="2"/>
  <c r="I3" i="2"/>
  <c r="I4" i="2"/>
  <c r="I5" i="2"/>
  <c r="I6" i="2"/>
  <c r="I7" i="2"/>
  <c r="I8" i="2"/>
  <c r="I12" i="2"/>
  <c r="I16" i="2"/>
  <c r="I17" i="2"/>
  <c r="I18" i="2"/>
  <c r="I19" i="2"/>
  <c r="I25" i="2"/>
  <c r="I27" i="2"/>
  <c r="F2" i="1"/>
  <c r="G3" i="2"/>
  <c r="G4" i="2"/>
  <c r="G5" i="2"/>
  <c r="G6" i="2"/>
  <c r="G7" i="2"/>
  <c r="G8" i="2"/>
  <c r="G9" i="2"/>
  <c r="G11" i="2"/>
  <c r="G12" i="2"/>
  <c r="G14" i="2"/>
  <c r="G16" i="2"/>
  <c r="G17" i="2"/>
  <c r="G18" i="2"/>
  <c r="G19" i="2"/>
  <c r="G20" i="2"/>
  <c r="G24" i="2"/>
  <c r="G25" i="2"/>
  <c r="G26" i="2"/>
  <c r="G27" i="2"/>
  <c r="G2" i="2"/>
  <c r="F6" i="1"/>
  <c r="F8" i="1"/>
  <c r="F9" i="1"/>
  <c r="F4" i="1"/>
  <c r="F3" i="1"/>
  <c r="O2" i="2" l="1"/>
  <c r="P30" i="2"/>
  <c r="N105" i="2"/>
  <c r="O105" i="2"/>
  <c r="N103" i="2"/>
  <c r="O103" i="2"/>
  <c r="P99" i="2"/>
  <c r="O99" i="2"/>
  <c r="O85" i="2"/>
  <c r="N85" i="2"/>
  <c r="N83" i="2"/>
  <c r="O83" i="2"/>
  <c r="N80" i="2"/>
  <c r="O80" i="2"/>
  <c r="N73" i="2"/>
  <c r="O73" i="2"/>
  <c r="N70" i="2"/>
  <c r="O70" i="2"/>
  <c r="P65" i="2"/>
  <c r="N45" i="2"/>
  <c r="O45" i="2"/>
  <c r="N42" i="2"/>
  <c r="O42" i="2"/>
  <c r="N39" i="2"/>
  <c r="O39" i="2"/>
  <c r="N30" i="2"/>
  <c r="O33" i="2"/>
  <c r="O84" i="2"/>
  <c r="O53" i="2"/>
  <c r="N91" i="2"/>
  <c r="N76" i="2"/>
  <c r="N52" i="2"/>
  <c r="P76" i="2"/>
  <c r="P59" i="2"/>
  <c r="P44" i="2"/>
  <c r="O48" i="2"/>
  <c r="N51" i="2"/>
  <c r="P75" i="2"/>
  <c r="P58" i="2"/>
  <c r="P34" i="2"/>
  <c r="O32" i="2"/>
  <c r="O8" i="2"/>
  <c r="N67" i="2"/>
  <c r="P84" i="2"/>
  <c r="P53" i="2"/>
  <c r="P33" i="2"/>
  <c r="O102" i="2"/>
  <c r="O68" i="2"/>
  <c r="O26" i="2"/>
  <c r="O6" i="2"/>
  <c r="N66" i="2"/>
  <c r="P67" i="2"/>
  <c r="P52" i="2"/>
  <c r="P27" i="2"/>
  <c r="O46" i="2"/>
  <c r="O25" i="2"/>
  <c r="N62" i="2"/>
  <c r="P82" i="2"/>
  <c r="P66" i="2"/>
  <c r="P51" i="2"/>
  <c r="P26" i="2"/>
  <c r="O63" i="2"/>
  <c r="O44" i="2"/>
  <c r="O20" i="2"/>
  <c r="N82" i="2"/>
  <c r="N61" i="2"/>
  <c r="P101" i="2"/>
  <c r="P50" i="2"/>
  <c r="P16" i="2"/>
  <c r="O91" i="2"/>
  <c r="O62" i="2"/>
  <c r="O43" i="2"/>
  <c r="O14" i="2"/>
  <c r="N101" i="2"/>
  <c r="N59" i="2"/>
  <c r="P100" i="2"/>
  <c r="P14" i="2"/>
  <c r="O87" i="2"/>
  <c r="O54" i="2"/>
  <c r="O38" i="2"/>
  <c r="O12" i="2"/>
  <c r="N100" i="2"/>
  <c r="N77" i="2"/>
  <c r="P77" i="2"/>
  <c r="P61" i="2"/>
  <c r="O36" i="2"/>
  <c r="N47" i="2"/>
  <c r="N28" i="2"/>
  <c r="N17" i="2"/>
  <c r="N9" i="2"/>
  <c r="N3" i="2"/>
  <c r="P107" i="2"/>
  <c r="P96" i="2"/>
  <c r="P90" i="2"/>
  <c r="P81" i="2"/>
  <c r="P74" i="2"/>
  <c r="P57" i="2"/>
  <c r="P49" i="2"/>
  <c r="O35" i="2"/>
  <c r="O29" i="2"/>
  <c r="O18" i="2"/>
  <c r="O4" i="2"/>
  <c r="N108" i="2"/>
  <c r="N98" i="2"/>
  <c r="N75" i="2"/>
  <c r="N58" i="2"/>
  <c r="N50" i="2"/>
  <c r="N34" i="2"/>
  <c r="N27" i="2"/>
  <c r="N16" i="2"/>
  <c r="P2" i="2"/>
  <c r="P104" i="2"/>
  <c r="P94" i="2"/>
  <c r="P89" i="2"/>
  <c r="P78" i="2"/>
  <c r="P72" i="2"/>
  <c r="P56" i="2"/>
  <c r="P43" i="2"/>
  <c r="P25" i="2"/>
  <c r="P12" i="2"/>
  <c r="P8" i="2"/>
  <c r="N29" i="2"/>
  <c r="P108" i="2"/>
  <c r="O47" i="2"/>
  <c r="O28" i="2"/>
  <c r="O17" i="2"/>
  <c r="O9" i="2"/>
  <c r="O3" i="2"/>
  <c r="N107" i="2"/>
  <c r="N96" i="2"/>
  <c r="N90" i="2"/>
  <c r="N81" i="2"/>
  <c r="N74" i="2"/>
  <c r="N57" i="2"/>
  <c r="N49" i="2"/>
  <c r="P92" i="2"/>
  <c r="P88" i="2"/>
  <c r="P64" i="2"/>
  <c r="P55" i="2"/>
  <c r="P40" i="2"/>
  <c r="P24" i="2"/>
  <c r="P11" i="2"/>
  <c r="P7" i="2"/>
  <c r="N35" i="2"/>
  <c r="N18" i="2"/>
  <c r="N4" i="2"/>
  <c r="P98" i="2"/>
  <c r="O31" i="2"/>
  <c r="O19" i="2"/>
  <c r="O5" i="2"/>
  <c r="N104" i="2"/>
  <c r="N94" i="2"/>
  <c r="N89" i="2"/>
  <c r="N78" i="2"/>
  <c r="N72" i="2"/>
  <c r="N56" i="2"/>
  <c r="P102" i="2"/>
  <c r="P87" i="2"/>
  <c r="P68" i="2"/>
  <c r="P63" i="2"/>
  <c r="P54" i="2"/>
  <c r="P48" i="2"/>
  <c r="P46" i="2"/>
  <c r="P38" i="2"/>
  <c r="P32" i="2"/>
  <c r="P20" i="2"/>
  <c r="P6" i="2"/>
  <c r="N92" i="2"/>
  <c r="N88" i="2"/>
  <c r="N64" i="2"/>
  <c r="N55" i="2"/>
  <c r="N40" i="2"/>
  <c r="N24" i="2"/>
  <c r="N11" i="2"/>
  <c r="N7" i="2"/>
  <c r="P36" i="2"/>
  <c r="P31" i="2"/>
  <c r="P19" i="2"/>
  <c r="P5" i="2"/>
</calcChain>
</file>

<file path=xl/sharedStrings.xml><?xml version="1.0" encoding="utf-8"?>
<sst xmlns="http://schemas.openxmlformats.org/spreadsheetml/2006/main" count="790" uniqueCount="173">
  <si>
    <t>Entity Location</t>
  </si>
  <si>
    <t>Type</t>
  </si>
  <si>
    <t>Path</t>
  </si>
  <si>
    <t>Entity Name</t>
  </si>
  <si>
    <t>Layer</t>
  </si>
  <si>
    <t>Attribute</t>
  </si>
  <si>
    <t>&gt;&gt; COLUMNS TO THE RIGHT CAN BE IMPORTED &gt;&gt;</t>
  </si>
  <si>
    <t>Source Location</t>
  </si>
  <si>
    <t>Target Location</t>
  </si>
  <si>
    <t>Properties:</t>
  </si>
  <si>
    <t>Source_Path</t>
  </si>
  <si>
    <t>Target_Path</t>
  </si>
  <si>
    <t>Source Layer</t>
  </si>
  <si>
    <t>Target Layer</t>
  </si>
  <si>
    <t>Transition</t>
  </si>
  <si>
    <t>Source_Name</t>
  </si>
  <si>
    <t>Target_Name</t>
  </si>
  <si>
    <t>The second sheet (Mappings) is for importing transitions and each transition is configured by providing:
    - a source layer name
    - a source path from the object
    - a source attribute name</t>
  </si>
  <si>
    <t>Summary</t>
  </si>
  <si>
    <t>Attributes</t>
  </si>
  <si>
    <t>Mappings</t>
  </si>
  <si>
    <t>How to import</t>
  </si>
  <si>
    <t>Result</t>
  </si>
  <si>
    <t>B) Import the mappings
    1. In the Mappings sheet, copy all columns to the right of "&gt;&gt; COLUMNS TO THE RIGHT CAN BE IMPORTED &gt;&gt;"
    2. Open the Import menu, choose Tabular, click the "Enter Data" tab.
    3. Paste the cells from the clipboard
    4. Click next
    5. Click import</t>
  </si>
  <si>
    <t>This is a flexible template which can import attributes and mappings with properties and supports importing hierarchical objects (potentially with lots of nesting). For this to work, entity paths must be unique (e.g. two attributes cannot have the same name *in the same object*).</t>
  </si>
  <si>
    <t>SOLIDATUS IMPORT TEMPLATE</t>
  </si>
  <si>
    <t>The first sheet (Path) is for importing attributes by their path and each attribute is configured by providing:
    - a layer (e.g. "MyLayerName")
    - a path from the object (e.g. "MyObject/MyGroup1/MyGroup2")
    - an attribute name (e.g. "MyAttribute")
    - and optional properties to the right of the "Properties:" column</t>
  </si>
  <si>
    <t>A) Import the attributes
    1. In the Path sheet, copy all columns to the right of "&gt;&gt; COLUMNS TO THE RIGHT CAN BE IMPORTED &gt;&gt;"
    2. Open the Import menu, choose Tabular, click the "Enter Data" tab.
    3. Paste the cells from the clipboard
    4. Click next
    5. Click import</t>
  </si>
  <si>
    <t>Governance</t>
  </si>
  <si>
    <t>Delta</t>
  </si>
  <si>
    <t>Full_Partial_Match</t>
  </si>
  <si>
    <t>ISSB - S2: Climate-related Disclosures</t>
  </si>
  <si>
    <t>ISSB - S2 Appendix B: Industry-based Disclosures</t>
  </si>
  <si>
    <t>Strategy</t>
  </si>
  <si>
    <t>Risk Management</t>
  </si>
  <si>
    <t>Metrics and Targets</t>
  </si>
  <si>
    <t>B15 - Asset Management and Custody Activities</t>
  </si>
  <si>
    <t>B16 - Commercial Banks</t>
  </si>
  <si>
    <t>B17 - Insurance</t>
  </si>
  <si>
    <t>B18 - Investment Banking &amp; Brokerage</t>
  </si>
  <si>
    <t>B19 - Mortgage Finance</t>
  </si>
  <si>
    <t>S2.5a</t>
  </si>
  <si>
    <t>S2.5b</t>
  </si>
  <si>
    <t>S2.5c</t>
  </si>
  <si>
    <t>S2.5d</t>
  </si>
  <si>
    <t>S2.5e</t>
  </si>
  <si>
    <t>S2.5f</t>
  </si>
  <si>
    <t>S2.5g</t>
  </si>
  <si>
    <t>S2.9a</t>
  </si>
  <si>
    <t>S2.9b</t>
  </si>
  <si>
    <t>S2.9c</t>
  </si>
  <si>
    <t>S2.12a</t>
  </si>
  <si>
    <t>S2.12b</t>
  </si>
  <si>
    <t>S2.13a</t>
  </si>
  <si>
    <t>S2.13b</t>
  </si>
  <si>
    <t>S2.13c</t>
  </si>
  <si>
    <t>S2.14a</t>
  </si>
  <si>
    <t>S2.14b</t>
  </si>
  <si>
    <t>S2.14c</t>
  </si>
  <si>
    <t>S2.14d</t>
  </si>
  <si>
    <t>S2.14e</t>
  </si>
  <si>
    <t>S2.15a</t>
  </si>
  <si>
    <t>S2.15b</t>
  </si>
  <si>
    <t>S2.17a</t>
  </si>
  <si>
    <t>S2.17b</t>
  </si>
  <si>
    <t>S2.17c</t>
  </si>
  <si>
    <t>S2.17d</t>
  </si>
  <si>
    <t>S2.17e</t>
  </si>
  <si>
    <t>S2.17f</t>
  </si>
  <si>
    <t>S2.21a(i)</t>
  </si>
  <si>
    <t>S2.21a(ii)</t>
  </si>
  <si>
    <t>S2.21a(iii)</t>
  </si>
  <si>
    <t>S2.21a(vi)</t>
  </si>
  <si>
    <t>S2.21b</t>
  </si>
  <si>
    <t>S2.21c</t>
  </si>
  <si>
    <t>S2.21d</t>
  </si>
  <si>
    <t>S2.21e</t>
  </si>
  <si>
    <t>S2.21f</t>
  </si>
  <si>
    <t>S2.21g</t>
  </si>
  <si>
    <t>S2.23</t>
  </si>
  <si>
    <t>S2.23a</t>
  </si>
  <si>
    <t>S2.23b</t>
  </si>
  <si>
    <t>S2.23c</t>
  </si>
  <si>
    <t>S2.23d</t>
  </si>
  <si>
    <t>S2.23e</t>
  </si>
  <si>
    <t>S2.23f</t>
  </si>
  <si>
    <t>S2.23g</t>
  </si>
  <si>
    <t>S2.23h</t>
  </si>
  <si>
    <t>S2.23i</t>
  </si>
  <si>
    <t>FN-AC-410a.1</t>
  </si>
  <si>
    <t>FN-AC-410a.2</t>
  </si>
  <si>
    <t>FN-AC-410a.3</t>
  </si>
  <si>
    <t>FN-AC-1</t>
  </si>
  <si>
    <t>FN-AC-2</t>
  </si>
  <si>
    <t>FN-AC-3</t>
  </si>
  <si>
    <t>FN-AC-4</t>
  </si>
  <si>
    <t>FN-AC-000.A</t>
  </si>
  <si>
    <t>FN-AC-000.B</t>
  </si>
  <si>
    <t>FN-CB-410a.2</t>
  </si>
  <si>
    <t>FN-CB-1</t>
  </si>
  <si>
    <t>FN-CB-2</t>
  </si>
  <si>
    <t>FN-CB-3</t>
  </si>
  <si>
    <t>FN-CB-4</t>
  </si>
  <si>
    <t>FN-CB-5</t>
  </si>
  <si>
    <t>FN-CB-000.A</t>
  </si>
  <si>
    <t>FN-CB-000.B</t>
  </si>
  <si>
    <t>FN-IN-410a.2</t>
  </si>
  <si>
    <t>FN-IN-410b.1</t>
  </si>
  <si>
    <t>FN-IN-410b.2</t>
  </si>
  <si>
    <t>FN-IN-450a.1</t>
  </si>
  <si>
    <t>FN-IN-450a.2</t>
  </si>
  <si>
    <t>FN-IN-450a.3</t>
  </si>
  <si>
    <t>FN-IN-1</t>
  </si>
  <si>
    <t>FN-IN-2</t>
  </si>
  <si>
    <t>FN-IN-3</t>
  </si>
  <si>
    <t>FN-IN-4</t>
  </si>
  <si>
    <t>FN-IN-5</t>
  </si>
  <si>
    <t>FN-IN-000.A</t>
  </si>
  <si>
    <t>FN-IB-410a.1</t>
  </si>
  <si>
    <t>FN-IB-410a.2</t>
  </si>
  <si>
    <t>FN-IB-410a.3</t>
  </si>
  <si>
    <t>FN-IB-1</t>
  </si>
  <si>
    <t>FN-IB-2</t>
  </si>
  <si>
    <t>FN-IB.000.A</t>
  </si>
  <si>
    <t>FN-IB.000.B</t>
  </si>
  <si>
    <t>FN-IB.000.C</t>
  </si>
  <si>
    <t>FN-MF-450a.1</t>
  </si>
  <si>
    <t>FN-MF-450a.2</t>
  </si>
  <si>
    <t>FN-MF-450a.3</t>
  </si>
  <si>
    <t>FN-MF-000.A</t>
  </si>
  <si>
    <t>FN-MF-000.B</t>
  </si>
  <si>
    <t>Potential_Proxy</t>
  </si>
  <si>
    <t>Calculation_Required</t>
  </si>
  <si>
    <t>Depends_on_Industry</t>
  </si>
  <si>
    <t>SEC</t>
  </si>
  <si>
    <t>a. Overview</t>
  </si>
  <si>
    <t>b. The Treatment of Scopes 1 and 2 Emissions Compared to Scope 3 Emissions</t>
  </si>
  <si>
    <t>c. GHG Intensity</t>
  </si>
  <si>
    <t>d. GHG Emissions Data for Historical Periods</t>
  </si>
  <si>
    <t>G. GHG Emissions Metrics Disclosure/1. GHG Emissions Disclosure Requirement</t>
  </si>
  <si>
    <t>a. The Setting and Disclosure of Organizational Boundaries</t>
  </si>
  <si>
    <t>G. GHG Emissions Metrics Disclosure/2. GHG Emissions Methodology and Related Instructions</t>
  </si>
  <si>
    <t>Description</t>
  </si>
  <si>
    <t>See page 183 of the SEC proposed Rule on the Enhancement and Standardization of Climate-Related Disclosures for Investors</t>
  </si>
  <si>
    <t>b. The Setting and Disclosure of Operational Boundaries</t>
  </si>
  <si>
    <t>c. The Selection and Disclosure of a GHG Emissions Calculation Approach, including Emission Factors</t>
  </si>
  <si>
    <t>d. Additional Rules Related to Methodology Disclosure</t>
  </si>
  <si>
    <t>See page 147 of the SEC proposed Rule on the Enhancement and Standardization of Climate-Related Disclosures for Investors</t>
  </si>
  <si>
    <t>See page 159 of the SEC proposed Rule on the Enhancement and Standardization of Climate-Related Disclosures for Investors</t>
  </si>
  <si>
    <t>See page 179 of the SEC proposed Rule on the Enhancement and Standardization of Climate-Related Disclosures for Investors</t>
  </si>
  <si>
    <t>See page 186 of the SEC proposed Rule on the Enhancement and Standardization of Climate-Related Disclosures for Investors</t>
  </si>
  <si>
    <t>See page 190 of the SEC proposed Rule on the Enhancement and Standardization of Climate-Related Disclosures for Investors</t>
  </si>
  <si>
    <t>See page 192 of the SEC proposed Rule on the Enhancement and Standardization of Climate-Related Disclosures for Investors</t>
  </si>
  <si>
    <t>See page 197 of the SEC proposed Rule on the Enhancement and Standardization of Climate-Related Disclosures for Investors</t>
  </si>
  <si>
    <t>N/A</t>
  </si>
  <si>
    <t>I. Targets and Goals Disclosure</t>
  </si>
  <si>
    <t>2. Financial Impact Metrics</t>
  </si>
  <si>
    <t>3. Expenditure Metrics</t>
  </si>
  <si>
    <t>D. Governance Disclosure</t>
  </si>
  <si>
    <t>1. Board Oversight</t>
  </si>
  <si>
    <t>2. Management Oversight</t>
  </si>
  <si>
    <t>B. Disclosure of Climate-Related Risks</t>
  </si>
  <si>
    <t>1. Definitions of Climate-Related Risks and Climate-Related Opportunities</t>
  </si>
  <si>
    <t>C. Disclosure Regarding Climate-Related Impacts on Strategy, Business Model, and Outlook</t>
  </si>
  <si>
    <t>1. Disclosure of Material Impacts</t>
  </si>
  <si>
    <t>2. Proposed Time Horizons and the Materiality Determination</t>
  </si>
  <si>
    <t>E. Risk Management Disclosure</t>
  </si>
  <si>
    <t>2. Transition Plan Disclosure</t>
  </si>
  <si>
    <t>F. Financial Statement Metrics</t>
  </si>
  <si>
    <t>1. Overview</t>
  </si>
  <si>
    <t>4. Disclosure of Scenario Analysis, if Used</t>
  </si>
  <si>
    <t>1. Disclosure of Processes for Identifying, Assessing, and Managing Climate-Related Risks</t>
  </si>
  <si>
    <t>3. Disclosure of a Maintained Internal Carbon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</si>
</sst>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4"/>
      <color theme="1"/>
      <name val="Calibri"/>
      <family val="2"/>
      <scheme val="minor"/>
    </font>
    <font>
      <b/>
      <sz val="14"/>
      <color theme="1"/>
      <name val="Calibri"/>
      <family val="2"/>
      <scheme val="minor"/>
    </font>
    <font>
      <b/>
      <sz val="11"/>
      <color theme="1"/>
      <name val="Calibri"/>
      <family val="2"/>
      <scheme val="minor"/>
    </font>
    <font>
      <sz val="8"/>
      <name val="Calibri"/>
      <family val="2"/>
      <scheme val="minor"/>
    </font>
    <font>
      <b/>
      <sz val="11"/>
      <name val="Calibri"/>
      <family val="2"/>
      <scheme val="minor"/>
    </font>
    <font>
      <sz val="11"/>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19">
    <xf numFmtId="0" fontId="0" fillId="0" borderId="0" xfId="0"/>
    <xf numFmtId="0" fontId="5" fillId="0" borderId="0" xfId="0" applyFont="1" applyAlignment="1">
      <alignment vertical="top" wrapText="1"/>
    </xf>
    <xf numFmtId="0" fontId="6" fillId="0" borderId="0" xfId="0" applyFont="1" applyAlignment="1">
      <alignment horizontal="left" vertical="top"/>
    </xf>
    <xf numFmtId="0" fontId="5" fillId="0" borderId="0" xfId="0" applyFont="1" applyAlignment="1">
      <alignment vertical="top"/>
    </xf>
    <xf numFmtId="0" fontId="6" fillId="0" borderId="0" xfId="0" applyFont="1" applyAlignment="1">
      <alignment horizontal="center" vertical="top"/>
    </xf>
    <xf numFmtId="0" fontId="5" fillId="0" borderId="0" xfId="0" applyFont="1"/>
    <xf numFmtId="0" fontId="9" fillId="0" borderId="1" xfId="0" applyFont="1" applyBorder="1"/>
    <xf numFmtId="0" fontId="7" fillId="0" borderId="1" xfId="0" applyFont="1" applyBorder="1"/>
    <xf numFmtId="0" fontId="10" fillId="0" borderId="0" xfId="0" applyFont="1"/>
    <xf numFmtId="0" fontId="4" fillId="0" borderId="0" xfId="0" applyFont="1"/>
    <xf numFmtId="0" fontId="4" fillId="0" borderId="0" xfId="0" quotePrefix="1" applyFont="1"/>
    <xf numFmtId="0" fontId="7" fillId="2" borderId="1" xfId="0" applyFont="1" applyFill="1" applyBorder="1"/>
    <xf numFmtId="0" fontId="4" fillId="2" borderId="0" xfId="0" applyFont="1" applyFill="1"/>
    <xf numFmtId="0" fontId="10" fillId="2" borderId="0" xfId="0" applyFont="1" applyFill="1"/>
    <xf numFmtId="0" fontId="3" fillId="0" borderId="0" xfId="0" applyFont="1"/>
    <xf numFmtId="0" fontId="2" fillId="0" borderId="0" xfId="0" applyFont="1"/>
    <xf numFmtId="0" fontId="10" fillId="0" borderId="0" xfId="0" applyFont="1" applyFill="1"/>
    <xf numFmtId="0" fontId="4" fillId="0" borderId="0" xfId="0" applyFont="1" applyFill="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25400</xdr:colOff>
      <xdr:row>12</xdr:row>
      <xdr:rowOff>12700</xdr:rowOff>
    </xdr:from>
    <xdr:to>
      <xdr:col>8</xdr:col>
      <xdr:colOff>508000</xdr:colOff>
      <xdr:row>24</xdr:row>
      <xdr:rowOff>0</xdr:rowOff>
    </xdr:to>
    <xdr:pic>
      <xdr:nvPicPr>
        <xdr:cNvPr id="2" name="Picture 1">
          <a:extLst>
            <a:ext uri="{FF2B5EF4-FFF2-40B4-BE49-F238E27FC236}">
              <a16:creationId xmlns:a16="http://schemas.microsoft.com/office/drawing/2014/main" id="{97F85043-60F2-4A47-A9DF-502C6F657966}"/>
            </a:ext>
          </a:extLst>
        </xdr:cNvPr>
        <xdr:cNvPicPr>
          <a:picLocks noChangeAspect="1"/>
        </xdr:cNvPicPr>
      </xdr:nvPicPr>
      <xdr:blipFill>
        <a:blip xmlns:r="http://schemas.openxmlformats.org/officeDocument/2006/relationships" r:embed="rId1"/>
        <a:stretch>
          <a:fillRect/>
        </a:stretch>
      </xdr:blipFill>
      <xdr:spPr>
        <a:xfrm>
          <a:off x="2209800" y="10693400"/>
          <a:ext cx="12598400" cy="2882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SSB%20Disclosures%20-%20Comparis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D2" t="str">
            <v>ISSB Sustainability Disclosure Standards</v>
          </cell>
          <cell r="F2" t="str">
            <v>TCFD</v>
          </cell>
          <cell r="G2" t="str">
            <v>TCFD Delta</v>
          </cell>
          <cell r="H2" t="str">
            <v>TCFD Map</v>
          </cell>
          <cell r="I2" t="str">
            <v>SASB Standards</v>
          </cell>
          <cell r="J2" t="str">
            <v>SASB Delta</v>
          </cell>
          <cell r="K2" t="str">
            <v>SASB Map</v>
          </cell>
          <cell r="L2" t="str">
            <v>EBA P3</v>
          </cell>
          <cell r="M2" t="str">
            <v>EBA P3 Delta</v>
          </cell>
          <cell r="N2" t="str">
            <v>EBA P3 Map</v>
          </cell>
          <cell r="O2" t="str">
            <v>SEC</v>
          </cell>
          <cell r="P2" t="str">
            <v>SEC Delta</v>
          </cell>
          <cell r="Q2" t="str">
            <v>SEC Map</v>
          </cell>
          <cell r="R2" t="str">
            <v>EFRAG</v>
          </cell>
          <cell r="S2" t="str">
            <v>EFRAG Delta</v>
          </cell>
          <cell r="T2" t="str">
            <v>EFRAG Map</v>
          </cell>
        </row>
        <row r="40">
          <cell r="D40" t="str">
            <v>S2.5a</v>
          </cell>
          <cell r="E40" t="str">
            <v>the identity of the body or individual within a body responsible for oversight of climate-related risks and opportunities</v>
          </cell>
          <cell r="F40" t="str">
            <v>Part</v>
          </cell>
          <cell r="G40" t="str">
            <v>Specific identity of responsible body or individual</v>
          </cell>
          <cell r="H40" t="str">
            <v>Governance/Recommended Disclosure a)</v>
          </cell>
          <cell r="I40" t="str">
            <v>N/A</v>
          </cell>
          <cell r="L40" t="str">
            <v>Part</v>
          </cell>
          <cell r="M40" t="str">
            <v>Specific identity of responsible body or individual</v>
          </cell>
          <cell r="N40" t="str">
            <v>Table 1 (e)</v>
          </cell>
          <cell r="O40" t="str">
            <v>Part</v>
          </cell>
          <cell r="P40" t="str">
            <v>Opportunities not specified by SEC</v>
          </cell>
          <cell r="Q40" t="str">
            <v>D. Governance Disclosure/1. Board Oversight</v>
          </cell>
          <cell r="R40" t="str">
            <v>Yes</v>
          </cell>
          <cell r="S40" t="str">
            <v>All ISSB disclsures included in ESRS E1/E2</v>
          </cell>
          <cell r="T40" t="str">
            <v>ESRS 2 DR GOV 1 §50</v>
          </cell>
        </row>
        <row r="41">
          <cell r="D41" t="str">
            <v>S2.5b</v>
          </cell>
          <cell r="E41" t="str">
            <v>How the body's responsibilities for climate related risks and opportunities are reflected in the entity's terms of reference, board mandates and other related policies</v>
          </cell>
          <cell r="F41" t="str">
            <v>Part</v>
          </cell>
          <cell r="G41" t="str">
            <v>Details on TORs, board mandates etc.</v>
          </cell>
          <cell r="H41" t="str">
            <v>Governance/Recommended Disclosure a)</v>
          </cell>
          <cell r="I41" t="str">
            <v>N/A</v>
          </cell>
          <cell r="L41" t="str">
            <v>Part</v>
          </cell>
          <cell r="M41" t="str">
            <v>Details on TORs, board mandates etc.</v>
          </cell>
          <cell r="N41" t="str">
            <v>Table 1 (e)</v>
          </cell>
          <cell r="O41" t="str">
            <v>No</v>
          </cell>
          <cell r="Q41" t="str">
            <v>N/A</v>
          </cell>
          <cell r="R41" t="str">
            <v>Yes</v>
          </cell>
          <cell r="S41" t="str">
            <v>Description of the organisational structure and under-taking-wide structure of admin, management and supervisory bodies related to sustainable matters</v>
          </cell>
          <cell r="T41" t="str">
            <v>ESRS 2 DR GOV 1 §52 (a) and (e)</v>
          </cell>
        </row>
        <row r="42">
          <cell r="D42" t="str">
            <v>S2.5c</v>
          </cell>
          <cell r="E42" t="str">
            <v>How responsible body ensures that appropriate skills and competencies are available to oversee strategies designed to respond to climate-related risk and opportunities</v>
          </cell>
          <cell r="F42" t="str">
            <v>Part</v>
          </cell>
          <cell r="G42" t="str">
            <v>Details on skills and competencies</v>
          </cell>
          <cell r="H42" t="str">
            <v>Governance/Recommended Disclosure b)</v>
          </cell>
          <cell r="I42" t="str">
            <v>N/A</v>
          </cell>
          <cell r="L42" t="str">
            <v>Part</v>
          </cell>
          <cell r="M42" t="str">
            <v>Details on skills and competencies</v>
          </cell>
          <cell r="N42" t="str">
            <v>Table 1 (e)</v>
          </cell>
          <cell r="O42" t="str">
            <v>Part</v>
          </cell>
          <cell r="P42" t="str">
            <v>SEC requires disclosure of climate-related expertise of the board/committee, however does not require a description of how they ensure relevant skills are present</v>
          </cell>
          <cell r="Q42" t="str">
            <v>D. Governance Disclosure/1. Board Oversight</v>
          </cell>
          <cell r="R42" t="str">
            <v>Part</v>
          </cell>
          <cell r="S42" t="str">
            <v>Expertise and training to update and develop skills and how it relates to risks</v>
          </cell>
          <cell r="T42" t="str">
            <v>ESRS 2 DR GOV 1 §52 (b) and (c)</v>
          </cell>
        </row>
        <row r="43">
          <cell r="D43" t="str">
            <v>S2.5d</v>
          </cell>
          <cell r="E43" t="str">
            <v>How and how often responsible body and its committees are informed about climate-related risk and opportunities</v>
          </cell>
          <cell r="F43" t="str">
            <v>Yes</v>
          </cell>
          <cell r="H43" t="str">
            <v>Governance/Recommended Disclosure a)</v>
          </cell>
          <cell r="I43" t="str">
            <v>N/A</v>
          </cell>
          <cell r="L43" t="str">
            <v>Yes</v>
          </cell>
          <cell r="N43" t="str">
            <v>Table 1 (h)</v>
          </cell>
          <cell r="O43" t="str">
            <v>Yes</v>
          </cell>
          <cell r="Q43" t="str">
            <v>D. Governance Disclosure/1. Board Oversight</v>
          </cell>
          <cell r="R43" t="str">
            <v>Yes</v>
          </cell>
          <cell r="S43" t="str">
            <v>All ISSB disclsures included in ESRS E1/E2</v>
          </cell>
          <cell r="T43" t="str">
            <v>ESRS 2 DR GOV 2 §54</v>
          </cell>
        </row>
        <row r="44">
          <cell r="D44" t="str">
            <v>S2.5e</v>
          </cell>
          <cell r="E44" t="str">
            <v>How responsible body and its committees consider climate-related risks and opportunities when overseeing entity's strategy, decisions on major transactions and risk management policies</v>
          </cell>
          <cell r="F44" t="str">
            <v>Yes</v>
          </cell>
          <cell r="H44" t="str">
            <v>Governance/Recommended Disclosure a)</v>
          </cell>
          <cell r="I44" t="str">
            <v>N/A</v>
          </cell>
          <cell r="L44" t="str">
            <v>Yes</v>
          </cell>
          <cell r="N44" t="str">
            <v>Table 1 (f)</v>
          </cell>
          <cell r="O44" t="str">
            <v>Yes</v>
          </cell>
          <cell r="Q44" t="str">
            <v>D. Governance Disclosure/1. Board Oversight</v>
          </cell>
          <cell r="R44" t="str">
            <v>Part</v>
          </cell>
          <cell r="S44" t="str">
            <v>how they adapt  and mitigate to foster opportunities and putting in place initiatives to modify its strategy to changes</v>
          </cell>
          <cell r="T44" t="str">
            <v>ESRS 2 DR SBM 4 §47 (c), DR GOV 3 §61</v>
          </cell>
        </row>
        <row r="45">
          <cell r="D45" t="str">
            <v>S2.5f</v>
          </cell>
          <cell r="E45" t="str">
            <v>How responsbile body and its committees oversee setting climate-related targets and monitor progress</v>
          </cell>
          <cell r="F45" t="str">
            <v>Yes</v>
          </cell>
          <cell r="H45" t="str">
            <v>Governance/Recommended Disclosure a)</v>
          </cell>
          <cell r="I45" t="str">
            <v>N/A</v>
          </cell>
          <cell r="L45" t="str">
            <v>Part</v>
          </cell>
          <cell r="M45" t="str">
            <v>Targets are discussed, but not how these are set/monitored by committees</v>
          </cell>
          <cell r="N45" t="str">
            <v>Table 1 (g)</v>
          </cell>
          <cell r="O45" t="str">
            <v>Yes</v>
          </cell>
          <cell r="Q45" t="str">
            <v>D. Governance Disclosure/1. Board Oversight</v>
          </cell>
          <cell r="R45" t="str">
            <v>Yes</v>
          </cell>
          <cell r="S45" t="str">
            <v>All ISSB disclsures included in ESRS E1/E2</v>
          </cell>
          <cell r="T45" t="str">
            <v>ESRS 2 DR GOV 1 §53</v>
          </cell>
        </row>
        <row r="46">
          <cell r="D46" t="str">
            <v>S2.5g</v>
          </cell>
          <cell r="E46" t="str">
            <v>managements role in assessing and managing climate-related risks and opportunities</v>
          </cell>
          <cell r="F46" t="str">
            <v>Part</v>
          </cell>
          <cell r="G46" t="str">
            <v>Whether dedicated control/procedures applied to climate risk management</v>
          </cell>
          <cell r="H46" t="str">
            <v>Governance/Recommended Disclosure b)</v>
          </cell>
          <cell r="I46" t="str">
            <v>N/A</v>
          </cell>
          <cell r="L46" t="str">
            <v>Part</v>
          </cell>
          <cell r="M46" t="str">
            <v>Delegation to specific committee/position; whether dedicated control/procedures applied to climate risk management</v>
          </cell>
          <cell r="N46" t="str">
            <v>Table 1 (e-g)</v>
          </cell>
          <cell r="O46" t="str">
            <v>Yes</v>
          </cell>
          <cell r="Q46" t="str">
            <v>D. Governance Disclosure/2. Management Oversight</v>
          </cell>
          <cell r="R46" t="str">
            <v>Part</v>
          </cell>
          <cell r="S46" t="str">
            <v xml:space="preserve"> Description Company wide structure incl. responsibilities up senior management level </v>
          </cell>
          <cell r="T46" t="str">
            <v>ESRS 2 DR GOV 1 §52 (e)</v>
          </cell>
        </row>
        <row r="47">
          <cell r="D47" t="str">
            <v>S2.9a</v>
          </cell>
          <cell r="E47" t="str">
            <v>a description of significant climate-related risks and opportunities and the time horizon over which each could reasonably be expected to affect its business model, strategy and cash flows, its access to finance and its cost of capital, over the short, medium or long term.</v>
          </cell>
          <cell r="F47" t="str">
            <v>Yes</v>
          </cell>
          <cell r="H47" t="str">
            <v>Strategy/Recommended Disclosure a)</v>
          </cell>
          <cell r="I47" t="str">
            <v>N/A</v>
          </cell>
          <cell r="L47" t="str">
            <v>Yes</v>
          </cell>
          <cell r="N47" t="str">
            <v>Table 1 (a-b, j, o)</v>
          </cell>
          <cell r="O47" t="str">
            <v>Yes</v>
          </cell>
          <cell r="Q47" t="str">
            <v>B. Disclosure of Climate-Related Risks/1. Definitions of Climate-Related Risks and Climate-Related Opportunities;C. Disclosure Regarding Climate-Related Impacts on Strategy, Business Model, and Outlook/1. Disclosure of Material Impacts</v>
          </cell>
          <cell r="R47" t="str">
            <v>Yes</v>
          </cell>
          <cell r="S47" t="str">
            <v>All ISSB disclsures included in ESRS E1/E2</v>
          </cell>
          <cell r="T47" t="str">
            <v>ESRS 2 DR IRO 2 §75 and 77 (a) (ii), ESRS 2 DR IRO 3 §78 and 80 (a)</v>
          </cell>
        </row>
        <row r="48">
          <cell r="D48" t="str">
            <v>S2.9b</v>
          </cell>
          <cell r="E48" t="str">
            <v>how it defines short, medium and long term and how these definitions are linked to the entity’s strategic planning horizons and capital allocation plans.</v>
          </cell>
          <cell r="F48" t="str">
            <v>Yes</v>
          </cell>
          <cell r="H48" t="str">
            <v>Strategy/Recommended Disclosure a)</v>
          </cell>
          <cell r="I48" t="str">
            <v>N/A</v>
          </cell>
          <cell r="L48" t="str">
            <v>Part</v>
          </cell>
          <cell r="M48" t="str">
            <v>Definition not explicitly required</v>
          </cell>
          <cell r="N48" t="str">
            <v>Table 1 (b)</v>
          </cell>
          <cell r="O48" t="str">
            <v>Yes</v>
          </cell>
          <cell r="Q48" t="str">
            <v>B. Disclosure of Climate-Related Risks/2. Proposed Time Horizons and the Materiality Determination</v>
          </cell>
          <cell r="R48" t="str">
            <v>Part</v>
          </cell>
          <cell r="S48" t="str">
            <v>interaction between its material risks and opportunities and a description of the undertaking’s strategic decisions and commitments as
well as changes to its business model(s) to foster its material sustainability
opportunities</v>
          </cell>
          <cell r="T48" t="str">
            <v>ESRS 1 GP 2.4, ESRS 2 DR SBM 4 §45 and 47 (b) and ©</v>
          </cell>
        </row>
        <row r="49">
          <cell r="D49" t="str">
            <v>S2.9c</v>
          </cell>
          <cell r="E49" t="str">
            <v>whether the risks identified are physical risks or transition risks. For example, acute physical risks could include the increased severity of extreme weather events such as cyclones and floods, and examples of chronic physical risks include rising sea levels or rising mean temperatures. Transition risks could include regulatory, technological, market, legal or reputational risks.</v>
          </cell>
          <cell r="F49" t="str">
            <v>Yes</v>
          </cell>
          <cell r="H49" t="str">
            <v>Strategy/Recommended Disclosure a)</v>
          </cell>
          <cell r="I49" t="str">
            <v>N/A</v>
          </cell>
          <cell r="L49" t="str">
            <v>No</v>
          </cell>
          <cell r="M49" t="str">
            <v>Not explicitly required</v>
          </cell>
          <cell r="N49" t="str">
            <v>N/A</v>
          </cell>
          <cell r="O49" t="str">
            <v>Yes</v>
          </cell>
          <cell r="Q49" t="str">
            <v>B. Disclosure of Climate-Related Risks/1. Definitions of Climate-Related Risks and Climate-Related Opportunities;C. Disclosure Regarding Climate-Related Impacts on Strategy, Business Model, and Outlook/1. Disclosure of Material Impacts</v>
          </cell>
          <cell r="R49" t="str">
            <v>Yes</v>
          </cell>
          <cell r="S49" t="str">
            <v>All ISSB disclsures included in ESRS E1/E2</v>
          </cell>
          <cell r="T49" t="str">
            <v>ESRS E1 Climate-related specific application guidance on DR IRO 1, IRO 2 and IRO 3 of ESRS 2 §AG 14 (b) and (c)</v>
          </cell>
        </row>
        <row r="50">
          <cell r="D50" t="str">
            <v>S2.12a</v>
          </cell>
          <cell r="E50" t="str">
            <v>a description of the current and anticipated effects of significant climate-related risks and opportunities on its value chain</v>
          </cell>
          <cell r="F50" t="str">
            <v>Yes</v>
          </cell>
          <cell r="H50" t="str">
            <v>Strategy/Recommended Disclosure b)</v>
          </cell>
          <cell r="I50" t="str">
            <v>N/A</v>
          </cell>
          <cell r="L50" t="str">
            <v>Part</v>
          </cell>
          <cell r="M50" t="str">
            <v>Value chain not specifically mentioned</v>
          </cell>
          <cell r="N50" t="str">
            <v>Table 1 (a)</v>
          </cell>
          <cell r="O50" t="str">
            <v>Yes</v>
          </cell>
          <cell r="Q50" t="str">
            <v>B. Disclosure of Climate-Related Risks/1. Definitions of Climate-Related Risks and Climate-Related Opportunities;C. Disclosure Regarding Climate-Related Impacts on Strategy, Business Model, and Outlook/1. Disclosure of Material Impacts</v>
          </cell>
          <cell r="R50" t="str">
            <v>Yes</v>
          </cell>
          <cell r="S50" t="str">
            <v>Disclosed in EFRS is transition and physical risk and a description of the underlying sustainability-related financial risks and
opportunitieswhich would include value chain operations</v>
          </cell>
          <cell r="T50" t="str">
            <v xml:space="preserve">ESRS E1 Climate-related specific application guidance on DR IRO 1 to IRO 3 of ESRS 2 §AG14 (b) and ©, ESRS 2, DR 2-IRO 2 §77 and §80 </v>
          </cell>
        </row>
        <row r="51">
          <cell r="D51" t="str">
            <v>S2.12b</v>
          </cell>
          <cell r="E51" t="str">
            <v>a description of where in its value chain significant climate-related risks and opportunities are concentrated (for example, geographical areas, facilities or types of assets, inputs, outputs or distribution channels).</v>
          </cell>
          <cell r="F51" t="str">
            <v>Yes</v>
          </cell>
          <cell r="H51" t="str">
            <v>Strategy/Recommended Disclosure a)</v>
          </cell>
          <cell r="I51" t="str">
            <v>N/A</v>
          </cell>
          <cell r="L51" t="str">
            <v>No</v>
          </cell>
          <cell r="M51" t="str">
            <v>Risk framework is discussed rather than details on specific risks</v>
          </cell>
          <cell r="N51" t="str">
            <v>N/A</v>
          </cell>
          <cell r="O51" t="str">
            <v>Yes</v>
          </cell>
          <cell r="Q51" t="str">
            <v>C. Disclosure Regarding Climate-Related Impacts on Strategy, Business Model, and Outlook/1. Disclosure of Material Impacts</v>
          </cell>
          <cell r="R51" t="str">
            <v>Yes</v>
          </cell>
          <cell r="S51" t="str">
            <v>All ISSB disclsures included in ESRS E1/E2</v>
          </cell>
          <cell r="T51" t="str">
            <v>ESRS E1 Climate-related specific application guidance on DR IRO 1 to IRO 3 of ESRS 2 §AG22</v>
          </cell>
        </row>
        <row r="52">
          <cell r="D52" t="str">
            <v>S2.13a</v>
          </cell>
          <cell r="E52" t="str">
            <v>how it is responding to significant climate-related risks and opportunities including how it plans to achieve any climate-related targets it has set.</v>
          </cell>
          <cell r="F52" t="str">
            <v>Part</v>
          </cell>
          <cell r="G52" t="str">
            <v>Details of specific direct/indirect response</v>
          </cell>
          <cell r="H52" t="str">
            <v>Strategy/Recommended Disclosure b)</v>
          </cell>
          <cell r="I52" t="str">
            <v>N/A</v>
          </cell>
          <cell r="L52" t="str">
            <v>Part</v>
          </cell>
          <cell r="M52" t="str">
            <v>Details of specific direct/indirect response</v>
          </cell>
          <cell r="N52" t="str">
            <v>Table 1 (b)</v>
          </cell>
          <cell r="O52" t="str">
            <v>Yes</v>
          </cell>
          <cell r="Q52" t="str">
            <v>E. Risk Management Disclosure/2. Transition Plan Disclosure</v>
          </cell>
          <cell r="R52" t="str">
            <v>Part</v>
          </cell>
          <cell r="S52" t="str">
            <v>clearer disclosures on  that they should limit global warming to 1.5 celsius, disclose mitigation poliies and its targets alredy adopted</v>
          </cell>
          <cell r="T52" t="str">
            <v>ESRS 2 DR SBM 4 §47 (c)  ESRS E1 DR 1 §13  ESRS E1 DR 2 §16  ESRS E1 DR 3 §20  ESRS E1 DR 4 §28</v>
          </cell>
        </row>
        <row r="53">
          <cell r="D53" t="str">
            <v>S2.13b</v>
          </cell>
          <cell r="E53" t="str">
            <v>information regarding climate-related targets for these plans</v>
          </cell>
          <cell r="F53" t="str">
            <v>Part</v>
          </cell>
          <cell r="G53" t="str">
            <v>How plans will be resourced; disclosure of emission reduction targets and use of carbon offsets.</v>
          </cell>
          <cell r="H53" t="str">
            <v>Strategy/Recommended Disclosure b)</v>
          </cell>
          <cell r="I53" t="str">
            <v>N/A</v>
          </cell>
          <cell r="L53" t="str">
            <v>Part</v>
          </cell>
          <cell r="M53" t="str">
            <v>How plans will be resourced; disclosure of emission reduction targets and use of carbon offsets.</v>
          </cell>
          <cell r="N53" t="str">
            <v>Table 1 (b)</v>
          </cell>
          <cell r="O53" t="str">
            <v>Yes</v>
          </cell>
          <cell r="Q53" t="str">
            <v>E. Risk Management Disclosure/2. Transition Plan Disclosure</v>
          </cell>
          <cell r="R53" t="str">
            <v>Part</v>
          </cell>
          <cell r="S53" t="str">
            <v>More descriptions on netzero target, GHG neutrality &amp; its credibility, total amount of carbon in metric tonnes and amount of GHG emissions reductions in projects</v>
          </cell>
          <cell r="T53" t="str">
            <v>ESRS E1 DR 3 §24 (a) and (g), §25 and §26, ESRS E1 DR 13 §56 and §58</v>
          </cell>
        </row>
        <row r="54">
          <cell r="D54" t="str">
            <v>S2.13c</v>
          </cell>
          <cell r="E54" t="str">
            <v>quantitative and qualitative information about the progress of plans disclosed in prior reporting periods</v>
          </cell>
          <cell r="F54" t="str">
            <v>Yes</v>
          </cell>
          <cell r="H54" t="str">
            <v>Strategy/Recommended Disclosure b)</v>
          </cell>
          <cell r="I54" t="str">
            <v>N/A</v>
          </cell>
          <cell r="L54" t="str">
            <v>Yes</v>
          </cell>
          <cell r="N54" t="str">
            <v>Table 1 (b)</v>
          </cell>
          <cell r="O54" t="str">
            <v>Yes</v>
          </cell>
          <cell r="Q54" t="str">
            <v>E. Risk Management Disclosure/2. Transition Plan Disclosure</v>
          </cell>
          <cell r="R54" t="str">
            <v>Yes</v>
          </cell>
          <cell r="S54" t="str">
            <v>All ISSB disclsures included in ESRS E1/E2</v>
          </cell>
          <cell r="T54" t="str">
            <v>ESRS E1 DR 15 §AG 74  ESRS E1 DR16 §AG 85</v>
          </cell>
        </row>
        <row r="55">
          <cell r="D55" t="str">
            <v>S2.14a</v>
          </cell>
          <cell r="E55" t="str">
            <v>how significant climate-related risks and opportunities have affected its most recently reported financial position, financial performance and cash flows</v>
          </cell>
          <cell r="F55" t="str">
            <v>Yes</v>
          </cell>
          <cell r="H55" t="str">
            <v>Strategy/Recommended Disclosure b)</v>
          </cell>
          <cell r="I55" t="str">
            <v>N/A</v>
          </cell>
          <cell r="L55" t="str">
            <v>No</v>
          </cell>
          <cell r="M55" t="str">
            <v>Specific disclosures on financial position not required</v>
          </cell>
          <cell r="N55" t="str">
            <v>N/A</v>
          </cell>
          <cell r="O55" t="str">
            <v>Yes</v>
          </cell>
          <cell r="Q55" t="str">
            <v>C. Disclosure Regarding Climate-Related Impacts on Strategy, Business Model, and Outlook/1. Disclosure of Material Impacts;F. Financial Statement Metrics/1. Overview;2. Financial Impact Metrics;3. Expenditure Metrics</v>
          </cell>
          <cell r="R55" t="str">
            <v>Part</v>
          </cell>
          <cell r="S55" t="str">
            <v>ESRS E1 requires the disclosure of the potential financial effects from material gross climate-related risks over time whereas IFRS S2 requires the disclosure of the effects of gross climate-related risks within the next year (§14 (b)) and of net climate-related risks over time (§14 (c))</v>
          </cell>
          <cell r="T55" t="str">
            <v>ESRS 2 DR IRO 2 §77 (a) (ii) (1)</v>
          </cell>
        </row>
        <row r="56">
          <cell r="D56" t="str">
            <v>S2.14b</v>
          </cell>
          <cell r="E56" t="str">
            <v>information about the climate-related risks and opportunities identified in paragraph 14(a) for which there is a significant risk that there will be a material adjustment to the carrying amounts of assets and liabilities reported in the financial statements within the next financial year</v>
          </cell>
          <cell r="F56" t="str">
            <v>Yes</v>
          </cell>
          <cell r="H56" t="str">
            <v>Strategy/Recommended Disclosure c)</v>
          </cell>
          <cell r="I56" t="str">
            <v>N/A</v>
          </cell>
          <cell r="L56" t="str">
            <v>Yes</v>
          </cell>
          <cell r="N56" t="str">
            <v>Table 1 (l)</v>
          </cell>
          <cell r="O56" t="str">
            <v>Part</v>
          </cell>
          <cell r="P56" t="str">
            <v>Potential effects of climate risks on future outlook are only required in qualitative form. Quantitative metrics and disclosures are only required in relation to climate effects that have materialised and already affected the company's financial position/performance.</v>
          </cell>
          <cell r="Q56" t="str">
            <v>C. Disclosure Regarding Climate-Related Impacts on Strategy, Business Model, and Outlook/1. Disclosure of Material Impacts</v>
          </cell>
          <cell r="R56" t="str">
            <v>Part</v>
          </cell>
          <cell r="S56" t="str">
            <v>ESRS E1 provides examples of potential assets/liabilities for instance relating to stranded assets, EU ETS</v>
          </cell>
          <cell r="T56" t="str">
            <v>ESRS 2 DR IRO 2 §77 (a) (ii) (2), ESRS E1 DR 15 §67 (a)</v>
          </cell>
        </row>
        <row r="57">
          <cell r="D57" t="str">
            <v>S2.14c</v>
          </cell>
          <cell r="E57" t="str">
            <v>how it expects its financial position to change over time, given its strategy to address significant climate-related risks and opportunities</v>
          </cell>
          <cell r="F57" t="str">
            <v>Part</v>
          </cell>
          <cell r="G57" t="str">
            <v>Exp. change in investment plans and sources of funding</v>
          </cell>
          <cell r="H57" t="str">
            <v>Strategy/Recommended Disclosure c)</v>
          </cell>
          <cell r="I57" t="str">
            <v>N/A</v>
          </cell>
          <cell r="L57" t="str">
            <v>Part</v>
          </cell>
          <cell r="M57" t="str">
            <v>Discussion of current/future investment plans is required</v>
          </cell>
          <cell r="N57" t="str">
            <v>Table 1 (c)</v>
          </cell>
          <cell r="O57" t="str">
            <v>Part</v>
          </cell>
          <cell r="P57" t="str">
            <v>Potential effects of climate risks on future outlook are only required in qualitative form. Quantitative metrics and disclosures are only required in relation to climate effects that have materialised and already affected the company's financial position/performance.</v>
          </cell>
          <cell r="Q57" t="str">
            <v>C. Disclosure Regarding Climate-Related Impacts on Strategy, Business Model, and Outlook/1. Disclosure of Material Impacts</v>
          </cell>
          <cell r="R57" t="str">
            <v>Part</v>
          </cell>
          <cell r="S57" t="str">
            <v>The future potential financial effects from climate-related risks cover gross risks (before mitigation/adaptation policies and actions in ESRS E1 instead of net risks as in IFRS S2 §14 (c)</v>
          </cell>
          <cell r="T57" t="str">
            <v>ESRS 2 DR IRO 2 §77 (a) (ii) (2)  ESRS E1 DR 15 §67 (a)  ESRS E1 DR 16 §71 (a)</v>
          </cell>
        </row>
        <row r="58">
          <cell r="D58" t="str">
            <v>S2.14d</v>
          </cell>
          <cell r="E58" t="str">
            <v>how it expects its financial performance to change over time, given its strategy to address significant climate-related risks and opportunities (for example, increased revenue from or costs of products and services aligned with a lower-carbon economy, consistent with the latest international agreement on climate change; physical damage to assets from climate events; and the costs of climate adaptation or mitigation)</v>
          </cell>
          <cell r="F58" t="str">
            <v>Part</v>
          </cell>
          <cell r="G58" t="str">
            <v>Exp. change in performance (revenues and costs)</v>
          </cell>
          <cell r="H58" t="str">
            <v>Strategy/Recommended Disclosure c)</v>
          </cell>
          <cell r="I58" t="str">
            <v>N/A</v>
          </cell>
          <cell r="L58" t="str">
            <v>No</v>
          </cell>
          <cell r="M58" t="str">
            <v>Specific disclosures on financial position not required</v>
          </cell>
          <cell r="N58" t="str">
            <v>N/A</v>
          </cell>
          <cell r="O58" t="str">
            <v>Part</v>
          </cell>
          <cell r="P58" t="str">
            <v>Potential effects of climate risks on future outlook are only required in qualitative form. Quantitative metrics and disclosures are only required in relation to climate effects that have materialised and already affected the company's financial position/performance.</v>
          </cell>
          <cell r="Q58" t="str">
            <v>C. Disclosure Regarding Climate-Related Impacts on Strategy, Business Model, and Outlook/1. Disclosure of Material Impacts</v>
          </cell>
          <cell r="R58" t="str">
            <v>Part</v>
          </cell>
          <cell r="S58" t="str">
            <v>More details on potential financial effects and opportunities (business activities at risks, market size for low carbon solutions)</v>
          </cell>
          <cell r="T58" t="str">
            <v>ESRS 2 DR IRO 2 §77 (a) (ii) (2)  ESRS E1 DR 15 §67 (b)  ESRS E1 DR 16 §71 (b)</v>
          </cell>
        </row>
        <row r="59">
          <cell r="D59" t="str">
            <v>S2.14e</v>
          </cell>
          <cell r="E59" t="str">
            <v>if the entity is unable to disclose quantitative information for paragraph 14(a)–(d), an explanation of why that is the case.</v>
          </cell>
          <cell r="F59" t="str">
            <v>No</v>
          </cell>
          <cell r="G59" t="str">
            <v>Explanation</v>
          </cell>
          <cell r="H59" t="str">
            <v>N/A</v>
          </cell>
          <cell r="I59" t="str">
            <v>N/A</v>
          </cell>
          <cell r="L59" t="str">
            <v>No</v>
          </cell>
          <cell r="M59" t="str">
            <v>Explanation</v>
          </cell>
          <cell r="N59" t="str">
            <v>N/A</v>
          </cell>
          <cell r="O59" t="str">
            <v>No</v>
          </cell>
          <cell r="P59" t="str">
            <v>Potential effects of climate risks on future outlook are only required in qualitative form. Quantitative metrics and disclosures are only required in relation to climate effects that have materialised and already affected the company's financial position/performance.</v>
          </cell>
          <cell r="Q59" t="str">
            <v>N/A</v>
          </cell>
          <cell r="R59" t="str">
            <v>Yes</v>
          </cell>
          <cell r="S59" t="str">
            <v>Disclose qualitative and quantitative info</v>
          </cell>
          <cell r="T59" t="str">
            <v>ESRS E1 DR 15 §AG 74  ESRS E1 DR16 §AG 85</v>
          </cell>
        </row>
        <row r="60">
          <cell r="D60" t="str">
            <v>S2.15a</v>
          </cell>
          <cell r="E60" t="str">
            <v>the results of the analysis of climate resilience</v>
          </cell>
          <cell r="F60" t="str">
            <v>Part</v>
          </cell>
          <cell r="G60" t="str">
            <v>Areas of uncertainty; capacity to adjust/adapt</v>
          </cell>
          <cell r="H60" t="str">
            <v>Strategy/Recommended Disclosure c)</v>
          </cell>
          <cell r="I60" t="str">
            <v>N/A</v>
          </cell>
          <cell r="L60" t="str">
            <v>No</v>
          </cell>
          <cell r="M60" t="str">
            <v>Climate resilience not addressed</v>
          </cell>
          <cell r="N60" t="str">
            <v>N/A</v>
          </cell>
          <cell r="O60" t="str">
            <v>Yes</v>
          </cell>
          <cell r="Q60" t="str">
            <v>C. Disclosure Regarding Climate-Related Impacts on Strategy, Business Model, and Outlook/4. Disclosure of Scenario Analysis, if Used</v>
          </cell>
          <cell r="R60" t="str">
            <v>Yes</v>
          </cell>
          <cell r="S60" t="str">
            <v>All ISSB disclsures included in ESRS E1/E2</v>
          </cell>
          <cell r="T60" t="str">
            <v>ESRS 2 DR SBM 4 §47 (d)  ESRS E1 Climate-related specific application guidance on DR SBM 4 of ESRS 2 §AG 7 (c)</v>
          </cell>
        </row>
        <row r="61">
          <cell r="D61" t="str">
            <v>S2.15b</v>
          </cell>
          <cell r="E61" t="str">
            <v>how the analysis has been conducted</v>
          </cell>
          <cell r="F61" t="str">
            <v>Part</v>
          </cell>
          <cell r="G61" t="str">
            <v>Details of resilience analysis methodology</v>
          </cell>
          <cell r="H61" t="str">
            <v>Strategy/Recommended Disclosure b);Strategy/Recommended Disclosure c)</v>
          </cell>
          <cell r="I61" t="str">
            <v>N/A</v>
          </cell>
          <cell r="L61" t="str">
            <v>No</v>
          </cell>
          <cell r="M61" t="str">
            <v>Climate resilience not addressed</v>
          </cell>
          <cell r="N61" t="str">
            <v>N/A</v>
          </cell>
          <cell r="O61" t="str">
            <v>Yes</v>
          </cell>
          <cell r="Q61" t="str">
            <v>C. Disclosure Regarding Climate-Related Impacts on Strategy, Business Model, and Outlook/4. Disclosure of Scenario Analysis, if Used</v>
          </cell>
          <cell r="R61" t="str">
            <v>Yes</v>
          </cell>
          <cell r="S61" t="str">
            <v>All ISSB disclsures included in ESRS E1/E2</v>
          </cell>
          <cell r="T61" t="str">
            <v>ESRS 2 DR SBM 4 §47 (d)   ESRS E1 Climate-related specific application guidance on DR SBM 4 of ESRS 2 §AG 7 (b)</v>
          </cell>
        </row>
        <row r="62">
          <cell r="D62" t="str">
            <v>S2.17a</v>
          </cell>
          <cell r="E62" t="str">
            <v>the process, or processes, it uses to identify climate-related: (i) risks; and (ii) opportunities</v>
          </cell>
          <cell r="F62" t="str">
            <v>Part</v>
          </cell>
          <cell r="G62" t="str">
            <v>Whether processes have changed since prior reporting period</v>
          </cell>
          <cell r="H62" t="str">
            <v>Risk Management/Recommended Disclosure a)</v>
          </cell>
          <cell r="I62" t="str">
            <v>N/A</v>
          </cell>
          <cell r="L62" t="str">
            <v>Yes</v>
          </cell>
          <cell r="N62" t="str">
            <v>Table 1 (l)</v>
          </cell>
          <cell r="O62" t="str">
            <v>Part</v>
          </cell>
          <cell r="P62" t="str">
            <v>Opportunities not specified by SEC</v>
          </cell>
          <cell r="Q62" t="str">
            <v>E. Risk Management Disclosure/1. Disclosure of Processes for Identifying, Assessing, and Managing Climate-Related Risks</v>
          </cell>
          <cell r="R62" t="str">
            <v>Yes</v>
          </cell>
          <cell r="S62" t="str">
            <v>All ISSB disclsures included in ESRS E1/E2</v>
          </cell>
          <cell r="T62" t="str">
            <v>ESRS 2 DR IRO 1 §71</v>
          </cell>
        </row>
        <row r="63">
          <cell r="D63" t="str">
            <v>S2.17b</v>
          </cell>
          <cell r="E63" t="str">
            <v>the process, or processes, it uses to identify climate-related risks for risk management purposes, including when applicable: (i) how it assesses the likelihood and effects associated with such risks (such as the qualitative factors, quantitative thresholds and other criteria used); (ii) how it prioritises climate-related risks relative to other types of risks, including its use of risk-assessment tools (for example, science-based risk-assessment tools); (iii) the input parameters it uses (for example, data sources, the scope of operations covered and the detail used in assumptions); and (iv) whether it has changed the processes used compared to the prior reporting period</v>
          </cell>
          <cell r="F63" t="str">
            <v>Part</v>
          </cell>
          <cell r="G63" t="str">
            <v>Input parameters used to identify risks (for example, data sources)</v>
          </cell>
          <cell r="H63" t="str">
            <v>Risk Management/Recommended Disclosure a)</v>
          </cell>
          <cell r="I63" t="str">
            <v>N/A</v>
          </cell>
          <cell r="L63" t="str">
            <v>Part</v>
          </cell>
          <cell r="M63" t="str">
            <v>Whether processes have changed since prior reporting period</v>
          </cell>
          <cell r="N63" t="str">
            <v>Table 1 (n-p)</v>
          </cell>
          <cell r="O63" t="str">
            <v>Part</v>
          </cell>
          <cell r="P63" t="str">
            <v>SEC does not specify: (iii) the input parameters it uses (for example, data sources, the scope of operations covered and the detail used in assumptions); or (iv) whether it has changed the processes used compared to the prior reporting period</v>
          </cell>
          <cell r="Q63" t="str">
            <v>E. Risk Management Disclosure/1. Disclosure of Processes for Identifying, Assessing, and Managing Climate-Related Risks</v>
          </cell>
          <cell r="R63" t="str">
            <v>Yes</v>
          </cell>
          <cell r="S63" t="str">
            <v>More detailed application guidance for physical and transition risks identification and assessment with the provision of detailed climate scenarios §AG 17 and 18</v>
          </cell>
          <cell r="T63" t="str">
            <v>ESRS 2 DR IRO 1 §74 and §AG 67, ESRS E1 Climate-related specific
§AG 17 and 18 on DR IRO 1 of
ESRS 2</v>
          </cell>
        </row>
        <row r="64">
          <cell r="D64" t="str">
            <v>S2.17c</v>
          </cell>
          <cell r="E64" t="str">
            <v>the process, or processes, it uses to identify, assess and prioritise climate-related opportunities</v>
          </cell>
          <cell r="F64" t="str">
            <v>No</v>
          </cell>
          <cell r="G64" t="str">
            <v>Processes used to identify and prioritise opportunities</v>
          </cell>
          <cell r="H64" t="str">
            <v>N/A</v>
          </cell>
          <cell r="I64" t="str">
            <v>N/A</v>
          </cell>
          <cell r="L64" t="str">
            <v>No</v>
          </cell>
          <cell r="M64" t="str">
            <v>Does not specifically refer to opportunities</v>
          </cell>
          <cell r="N64" t="str">
            <v>N/A</v>
          </cell>
          <cell r="O64" t="str">
            <v>Yes</v>
          </cell>
          <cell r="Q64" t="str">
            <v>E. Risk Management Disclosure/1. Disclosure of Processes for Identifying, Assessing, and Managing Climate-Related Risks</v>
          </cell>
          <cell r="R64" t="str">
            <v>Yes</v>
          </cell>
          <cell r="S64" t="str">
            <v>The concept of due diligence process is further elaborated on in ESRS 2</v>
          </cell>
          <cell r="T64" t="str">
            <v>ESRS 2 DR IRO 1 §74 and §AG 67</v>
          </cell>
        </row>
        <row r="65">
          <cell r="D65" t="str">
            <v>S2.17d</v>
          </cell>
          <cell r="E65" t="str">
            <v>the process, or processes, it uses to monitor and manage the climate-related: (i) risks, including related policies; and (ii) opportunities, including related policies</v>
          </cell>
          <cell r="F65" t="str">
            <v>Yes</v>
          </cell>
          <cell r="H65" t="str">
            <v>Risk Management/Recommended Disclosure b)</v>
          </cell>
          <cell r="I65" t="str">
            <v>N/A</v>
          </cell>
          <cell r="L65" t="str">
            <v>Yes</v>
          </cell>
          <cell r="N65" t="str">
            <v>Table 1 (n-o)</v>
          </cell>
          <cell r="O65" t="str">
            <v>Part</v>
          </cell>
          <cell r="P65" t="str">
            <v>Opportunities not specified by SEC</v>
          </cell>
          <cell r="Q65" t="str">
            <v>E. Risk Management Disclosure/1. Disclosure of Processes for Identifying, Assessing, and Managing Climate-Related Risks</v>
          </cell>
          <cell r="R65" t="str">
            <v>Yes</v>
          </cell>
          <cell r="S65" t="str">
            <v>Impacts taken into consideration on top of risks and opportunities</v>
          </cell>
          <cell r="T65" t="str">
            <v>ESRS E1 DR 2 §16, ESRS E1 DR 3 §20, ESRS E1 DR 4 §28</v>
          </cell>
        </row>
        <row r="66">
          <cell r="D66" t="str">
            <v>S2.17e</v>
          </cell>
          <cell r="E66" t="str">
            <v>the extent to which and how the climate-related risk identification, assessment and management process, or processes, are integrated into the entity’s overall risk management process</v>
          </cell>
          <cell r="F66" t="str">
            <v>Yes</v>
          </cell>
          <cell r="H66" t="str">
            <v>Risk Management/Recommended Disclosure c)</v>
          </cell>
          <cell r="I66" t="str">
            <v>N/A</v>
          </cell>
          <cell r="L66" t="str">
            <v>Yes</v>
          </cell>
          <cell r="N66" t="str">
            <v>Table 1 (j)</v>
          </cell>
          <cell r="O66" t="str">
            <v>Yes</v>
          </cell>
          <cell r="Q66" t="str">
            <v>E. Risk Management Disclosure/1. Disclosure of Processes for Identifying, Assessing, and Managing Climate-Related Risks</v>
          </cell>
          <cell r="R66" t="str">
            <v>Yes</v>
          </cell>
          <cell r="S66" t="str">
            <v>The undertaking shall give general information about (i) its sustainability report, and (ii) the structure of its sustainability statements on its risk identification</v>
          </cell>
          <cell r="T66" t="str">
            <v>ESRS G1</v>
          </cell>
        </row>
        <row r="67">
          <cell r="D67" t="str">
            <v>S2.17f</v>
          </cell>
          <cell r="E67" t="str">
            <v>the extent to which and how the climate-related opportunity identification, assessment and management process, or processes, are integrated into the entity’s overall management process.</v>
          </cell>
          <cell r="F67" t="str">
            <v>No</v>
          </cell>
          <cell r="G67" t="str">
            <v>Opportunity identification and prioritisation (as above)</v>
          </cell>
          <cell r="H67" t="str">
            <v>N/A</v>
          </cell>
          <cell r="I67" t="str">
            <v>N/A</v>
          </cell>
          <cell r="L67" t="str">
            <v>No</v>
          </cell>
          <cell r="M67" t="str">
            <v>Does not specifically refer to opportunities</v>
          </cell>
          <cell r="N67" t="str">
            <v>N/A</v>
          </cell>
          <cell r="O67" t="str">
            <v>No</v>
          </cell>
          <cell r="P67" t="str">
            <v>Opportunities not specified by SEC</v>
          </cell>
          <cell r="Q67" t="str">
            <v>N/A</v>
          </cell>
          <cell r="R67" t="str">
            <v>Yes</v>
          </cell>
          <cell r="S67" t="str">
            <v>The undertaking shall give general information about (i) its sustainability report, and (ii) the structure of its sustainability statements on its opportunity identification</v>
          </cell>
          <cell r="T67" t="str">
            <v>ESRS G1</v>
          </cell>
        </row>
        <row r="68">
          <cell r="D68" t="str">
            <v>S2.21a(i)</v>
          </cell>
          <cell r="E68" t="str">
            <v>its absolute gross greenhouse gas emissions generated during the reporting period, measured in accordance with the Greenhouse Gas Protocol Corporate Standard, expressed as metric tonnes of CO2 equivalent, classified as: (1) Scope 1 emissions; (2) Scope 2 emissions; (3) Scope 3 emissions</v>
          </cell>
          <cell r="F68" t="str">
            <v>Yes</v>
          </cell>
          <cell r="H68" t="str">
            <v>Metrics and Targets/Recommended Disclosure b);Metrics and Targets/Cross-Industry, Climate-Related Metric Categories/GHG Emissions</v>
          </cell>
          <cell r="I68" t="str">
            <v>N/A</v>
          </cell>
          <cell r="L68" t="str">
            <v>Part</v>
          </cell>
          <cell r="M68" t="str">
            <v>EBA P3 requires disclosure of financed emissions only (i.e. Scope 1, 2 and 3 emissions of the counterparty)</v>
          </cell>
          <cell r="N68" t="str">
            <v>Template 1 col. i</v>
          </cell>
          <cell r="O68" t="str">
            <v>Yes</v>
          </cell>
          <cell r="Q68" t="str">
            <v>G. GHG Emissions Metrics Disclosure/1. GHG Emissions Disclosure Requirement/a. Overview;b. The Treatment of Scopes 1 and 2 Emissions Compared to Scope 3 Emissions</v>
          </cell>
          <cell r="R68" t="str">
            <v>Part</v>
          </cell>
          <cell r="S68" t="str">
            <v>More details on GHG emissions (share of Scope 1 emissions under EU ETS, Scope 2 emissions in market-based and location-based, distinction between removals, offsets and avoided emissions</v>
          </cell>
          <cell r="T68" t="str">
            <v>ESRS E1 DR 7 §38</v>
          </cell>
        </row>
        <row r="69">
          <cell r="D69" t="str">
            <v>S2.21a(ii)</v>
          </cell>
          <cell r="E69" t="str">
            <v>its greenhouse gas emissions intensity for each scope in paragraph 21(a)(i)(1)–(3), expressed as metric tonnes of CO2 equivalent per unit of physical or economic output</v>
          </cell>
          <cell r="F69" t="str">
            <v>Yes</v>
          </cell>
          <cell r="H69" t="str">
            <v>Metrics and Targets/Recommended Disclosure b);Metrics and Targets/Cross-Industry, Climate-Related Metric Categories/GHG Emissions</v>
          </cell>
          <cell r="I69" t="str">
            <v>N/A</v>
          </cell>
          <cell r="L69" t="str">
            <v>No</v>
          </cell>
          <cell r="M69" t="str">
            <v>Details expressed as metric tonne of Co2 as per output, no exact opportunity</v>
          </cell>
          <cell r="N69" t="str">
            <v>N/A</v>
          </cell>
          <cell r="O69" t="str">
            <v>Yes</v>
          </cell>
          <cell r="Q69" t="str">
            <v>G. GHG Emissions Metrics Disclosure/1. GHG Emissions Disclosure Requirement/c. GHG Intensity</v>
          </cell>
          <cell r="R69" t="str">
            <v>Part</v>
          </cell>
          <cell r="S69" t="str">
            <v xml:space="preserve">Indiect emissions is disclosed </v>
          </cell>
          <cell r="T69" t="str">
            <v>ERSR E1 DR 8 §41</v>
          </cell>
        </row>
        <row r="70">
          <cell r="D70" t="str">
            <v>S2.21a(iii)</v>
          </cell>
          <cell r="E70" t="str">
            <v>for Scope 1 and Scope 2 emissions disclosed in accordance with paragraph 21(a)(i)(1)–(2), the entity shall disclose emissions separately for: (1) the consolidated accounting group (the parent and its subsidiaries); (2) associates, joint ventures, unconsolidated subsidiaries or affiliates not included in paragraph 21(a)(iii)(1)</v>
          </cell>
          <cell r="F70" t="str">
            <v>No</v>
          </cell>
          <cell r="G70" t="str">
            <v>Separate disclosure of emissions for the consolidated accounting group, and for associates, JVs, etc.</v>
          </cell>
          <cell r="H70" t="str">
            <v>N/A</v>
          </cell>
          <cell r="I70" t="str">
            <v>N/A</v>
          </cell>
          <cell r="L70" t="str">
            <v>No</v>
          </cell>
          <cell r="M70" t="str">
            <v>EBA P3 requires disclosure of financed emissions only (i.e. Scope 1, 2 and 3 emissions of the counterparty)</v>
          </cell>
          <cell r="N70" t="str">
            <v>N/A</v>
          </cell>
          <cell r="O70" t="str">
            <v>No</v>
          </cell>
          <cell r="P70" t="str">
            <v>Emissions for other group entities not required by SEC</v>
          </cell>
          <cell r="Q70" t="str">
            <v>N/A</v>
          </cell>
          <cell r="R70" t="str">
            <v>Part</v>
          </cell>
          <cell r="S70" t="str">
            <v>ESRS provide an
understanding of the GHG emissions that occur in the undertaking’s value chain beyond
its Scope 1 and 2 GHG emissions</v>
          </cell>
          <cell r="T70" t="str">
            <v>ESRS E1 DR 9 §44</v>
          </cell>
        </row>
        <row r="71">
          <cell r="D71" t="str">
            <v>S2.21a(vi)</v>
          </cell>
          <cell r="E71" t="str">
            <v>for Scope 3 emissions disclosed in accordance with paragraph 21(a)(i)(3): (1) an entity shall include upstream and downstream emissions in its measure of Scope 3 emissions; (2) an entity shall disclose the categories included within its measure of Scope 3 emissions, to enable users of general purpose financial reporting to understand which Scope 3 emissions have been included in, or excluded from, those reported; (3) when the entity’s measure of Scope 3 emissions includes information provided by entities in its value chain, it shall explain the basis for that measurement</v>
          </cell>
          <cell r="F71" t="str">
            <v>Yes</v>
          </cell>
          <cell r="G71" t="str">
            <v>Disclosure is required, not optional</v>
          </cell>
          <cell r="H71" t="str">
            <v>Metrics and Targets/Recommended Disclosure b);Metrics and Targets/Cross-Industry, Climate-Related Metric Categories/GHG Emissions</v>
          </cell>
          <cell r="I71" t="str">
            <v>N/A</v>
          </cell>
          <cell r="L71" t="str">
            <v>Part</v>
          </cell>
          <cell r="M71" t="str">
            <v>Scope 3 emissions are effectively required by EBA P3 under financed emissions. However, these are only required for 'relevant industries' rather than all of the bank's scope 3 emissions.</v>
          </cell>
          <cell r="N71" t="str">
            <v>Template 1 col. i</v>
          </cell>
          <cell r="O71" t="str">
            <v>Yes</v>
          </cell>
          <cell r="Q71" t="str">
            <v>G. GHG Emissions Metrics Disclosure/1. GHG Emissions Disclosure Requirement/a. Overview;b. The Treatment of Scopes 1 and 2 Emissions Compared to Scope 3 Emissions</v>
          </cell>
          <cell r="R71" t="str">
            <v>Part</v>
          </cell>
          <cell r="S71" t="str">
            <v>More details on GHG emissions (share of Scope 1 emissions under EU ETS, Scope 2 emissions in market-based and location-based, distinction between removals, offsets and avoided emissions</v>
          </cell>
          <cell r="T71" t="str">
            <v>ESRS E1 DR 10 §47</v>
          </cell>
        </row>
        <row r="72">
          <cell r="D72" t="str">
            <v>S2.21b</v>
          </cell>
          <cell r="E72" t="str">
            <v>transition risks—the amount and percentage of assets or business activities vulnerable to transition risks</v>
          </cell>
          <cell r="F72" t="str">
            <v>Yes</v>
          </cell>
          <cell r="H72" t="str">
            <v>Metrics and Targets/Cross-Industry, Climate-Related Metric Categories/Transition Risks</v>
          </cell>
          <cell r="I72" t="str">
            <v>N/A</v>
          </cell>
          <cell r="L72" t="str">
            <v>Part</v>
          </cell>
          <cell r="M72" t="str">
            <v>Templates 1-4 relate to transition risk, but specific measure of overall vulnerability to transition risk is not required. [Can we say that any exposures to higher risk industries are vulnerable to transition risk? Or potentially use GAR denominator only assets?]</v>
          </cell>
          <cell r="N72" t="str">
            <v>[Template 1-4, Template 6 col. F, Template 7 {col. a row 45 minus col. l row 32}]</v>
          </cell>
          <cell r="O72" t="str">
            <v>No</v>
          </cell>
          <cell r="P72" t="str">
            <v>Specific proportion of assets subject to climate risk not required by SEC</v>
          </cell>
          <cell r="Q72" t="str">
            <v>N/A</v>
          </cell>
          <cell r="R72" t="str">
            <v>Yes</v>
          </cell>
          <cell r="S72" t="str">
            <v>All ISSB disclsures included in ESRS E1/E2</v>
          </cell>
          <cell r="T72" t="str">
            <v>ESRS E1 DR 16 §69</v>
          </cell>
        </row>
        <row r="73">
          <cell r="D73" t="str">
            <v>S2.21c</v>
          </cell>
          <cell r="E73" t="str">
            <v>physical risks—the amount and percentage of assets or business activities vulnerable to physical risks</v>
          </cell>
          <cell r="F73" t="str">
            <v>Yes</v>
          </cell>
          <cell r="H73" t="str">
            <v>Metrics and Targets/Cross-Industry, Climate-Related Metric Categories/Physical Risks</v>
          </cell>
          <cell r="I73" t="str">
            <v>N/A</v>
          </cell>
          <cell r="L73" t="str">
            <v>Yes</v>
          </cell>
          <cell r="N73" t="str">
            <v>Template 5 col. h-j</v>
          </cell>
          <cell r="O73" t="str">
            <v>No</v>
          </cell>
          <cell r="P73" t="str">
            <v>Specific proportion of assets subject to climate risk not required by SEC</v>
          </cell>
          <cell r="Q73" t="str">
            <v>N/A</v>
          </cell>
          <cell r="R73" t="str">
            <v>Yes</v>
          </cell>
          <cell r="S73" t="str">
            <v>All ISSB disclsures included in ESRS E1/E2</v>
          </cell>
          <cell r="T73" t="str">
            <v>ESRS E1 DR 15 §65</v>
          </cell>
        </row>
        <row r="74">
          <cell r="D74" t="str">
            <v>S2.21d</v>
          </cell>
          <cell r="E74" t="str">
            <v>climate-related opportunities—the amount and percentage of assets or business activities aligned with climate-related opportunities</v>
          </cell>
          <cell r="F74" t="str">
            <v>Yes</v>
          </cell>
          <cell r="H74" t="str">
            <v>Metrics and Targets/Cross-Industry, Climate-Related Metric Categories/Climate-Related Opportunities</v>
          </cell>
          <cell r="I74" t="str">
            <v>N/A</v>
          </cell>
          <cell r="L74" t="str">
            <v>Part</v>
          </cell>
          <cell r="M74" t="str">
            <v>Opportunities are not specifically referred to in EBA. [Could potentially use GAR numerator assets?]</v>
          </cell>
          <cell r="N74" t="str">
            <v>[Template 6 col. F, Template 7 col. l row 32]</v>
          </cell>
          <cell r="O74" t="str">
            <v>No</v>
          </cell>
          <cell r="P74" t="str">
            <v>Opportunities not specified by SEC</v>
          </cell>
          <cell r="Q74" t="str">
            <v>N/A</v>
          </cell>
          <cell r="R74" t="str">
            <v>Yes</v>
          </cell>
          <cell r="S74" t="str">
            <v>All ISSB disclsures included in ESRS E1/E2</v>
          </cell>
          <cell r="T74" t="str">
            <v>ESRS E1 DR 17 §73</v>
          </cell>
        </row>
        <row r="75">
          <cell r="D75" t="str">
            <v>S2.21e</v>
          </cell>
          <cell r="E75" t="str">
            <v>capital deployment—the amount of capital expenditure, financing or investment deployed towards climate-related risks and opportunities</v>
          </cell>
          <cell r="F75" t="str">
            <v>Yes</v>
          </cell>
          <cell r="H75" t="str">
            <v>Metrics and Targets/Cross-Industry, Climate-Related Metric Categories/Capital Deployment</v>
          </cell>
          <cell r="I75" t="str">
            <v>N/A</v>
          </cell>
          <cell r="L75" t="str">
            <v>No</v>
          </cell>
          <cell r="M75" t="str">
            <v>No specific disclosure on deployment. [Could be inferred from GAR?]</v>
          </cell>
          <cell r="N75" t="str">
            <v>N/A</v>
          </cell>
          <cell r="O75" t="str">
            <v>Part</v>
          </cell>
          <cell r="P75" t="str">
            <v>Requirements are formulated differently, however are similar in that SEC requires "amount[s] incurred during the fiscal years presented (i) toward positive and negative impacts associated with the climate-related events (i.e., severe weather events and other natural conditions and identified physical risks) and (ii) toward transition activities, specifically, to reduce GHG emissions or otherwise mitigate exposure to transition risks (including identified transition risks). The registrant may also choose to disclose the impact of efforts to pursue climate-related opportunities associated with transition activities.</v>
          </cell>
          <cell r="Q75" t="str">
            <v>F. Financial Statement Metrics/3. Expenditure Metrics</v>
          </cell>
          <cell r="R75" t="str">
            <v>Part</v>
          </cell>
          <cell r="S75" t="str">
            <v>ESRS includes monetary amounts to the most relevant amount presented in the financial
statements to</v>
          </cell>
          <cell r="T75" t="str">
            <v>ESRS E1 DR 4 §28</v>
          </cell>
        </row>
        <row r="76">
          <cell r="D76" t="str">
            <v>S2.21f</v>
          </cell>
          <cell r="E76" t="str">
            <v>internal carbon prices: (i) the price for each metric tonne of greenhouse gas emissions that the entity uses to assess the costs of its emissions; (ii) an explanation of how the entity is applying the carbon price in decision-making (for example, investment decisions, transfer pricing and scenario analysis)</v>
          </cell>
          <cell r="F76" t="str">
            <v>Yes</v>
          </cell>
          <cell r="H76" t="str">
            <v>Metrics and Targets/Cross-Industry, Climate-Related Metric Categories/Internal Carbon Prices</v>
          </cell>
          <cell r="I76" t="str">
            <v>N/A</v>
          </cell>
          <cell r="L76" t="str">
            <v>No</v>
          </cell>
          <cell r="M76" t="str">
            <v>Need for disc on physical risk - monitoring what ITS will achieve, steering policies, i.e. higher carbon pricing, positive financing which will help add value</v>
          </cell>
          <cell r="N76" t="str">
            <v>N/A</v>
          </cell>
          <cell r="O76" t="str">
            <v>Yes</v>
          </cell>
          <cell r="Q76" t="str">
            <v>C. Disclosure Regarding Climate-Related Impacts on Strategy, Business Model, and Outlook/3. Disclosure of a Maintained Internal Carbon Price</v>
          </cell>
          <cell r="R76" t="str">
            <v>Part</v>
          </cell>
          <cell r="S76" t="str">
            <v>Compatibility between internal carbon prices and those used in financial statements and financial planning; location difference between Governance (ESRS) and Metrics (IFRS S2)</v>
          </cell>
          <cell r="T76" t="str">
            <v>ESRS 2 DR GOV 4 §62</v>
          </cell>
        </row>
        <row r="77">
          <cell r="D77" t="str">
            <v>S2.21g</v>
          </cell>
          <cell r="E77" t="str">
            <v>remuneration: (i) the percentage of executive management remuneration recognised in the current period that is linked to climate-related considerations; and (ii) a description of how climate-related considerations are factored into executive remuneration (also see paragraph 5(f)).</v>
          </cell>
          <cell r="F77" t="str">
            <v>Yes</v>
          </cell>
          <cell r="H77" t="str">
            <v>Metrics and Targets/Cross-Industry, Climate-Related Metric Categories/Remuneration</v>
          </cell>
          <cell r="I77" t="str">
            <v>N/A</v>
          </cell>
          <cell r="L77" t="str">
            <v>No</v>
          </cell>
          <cell r="M77" t="str">
            <v>Does not have specific details on executive management remuneration</v>
          </cell>
          <cell r="N77" t="str">
            <v>N/A</v>
          </cell>
          <cell r="O77" t="str">
            <v>No</v>
          </cell>
          <cell r="P77" t="str">
            <v>SEC is not proposing a compensation-related disclosure requirement at this time</v>
          </cell>
          <cell r="Q77" t="str">
            <v>N/A</v>
          </cell>
          <cell r="R77" t="str">
            <v>Part</v>
          </cell>
          <cell r="S77" t="str">
            <v>performance-related incentive schemes provided for implementation</v>
          </cell>
          <cell r="T77" t="str">
            <v>ESRS 2 DR GOV 4 §62</v>
          </cell>
        </row>
        <row r="78">
          <cell r="D78" t="str">
            <v>S2.23</v>
          </cell>
          <cell r="E78" t="str">
            <v>An entity shall disclose its climate-related targets</v>
          </cell>
          <cell r="F78" t="str">
            <v>Yes</v>
          </cell>
          <cell r="H78" t="str">
            <v>Metrics and Targets/Recommended Disclosure c)</v>
          </cell>
          <cell r="I78" t="str">
            <v>N/A</v>
          </cell>
          <cell r="L78" t="str">
            <v>Yes</v>
          </cell>
          <cell r="N78" t="str">
            <v>Table 1 (b)</v>
          </cell>
          <cell r="O78" t="str">
            <v>Yes</v>
          </cell>
          <cell r="Q78" t="str">
            <v>I. Targets and Goals Disclosure</v>
          </cell>
          <cell r="R78" t="str">
            <v>Part</v>
          </cell>
          <cell r="S78" t="str">
            <v>Distinction of three levels of targets: general climaterelated targets, GHG emission reduction targets, and net zero targets and other neutrality claims</v>
          </cell>
          <cell r="T78" t="str">
            <v>ESRS E1 DR 3</v>
          </cell>
        </row>
        <row r="79">
          <cell r="D79" t="str">
            <v>S2.23a</v>
          </cell>
          <cell r="E79" t="str">
            <v>For each climate-related target, metrics used to assess progress towards reaching the target and achieving its strategic goals</v>
          </cell>
          <cell r="F79" t="str">
            <v>Yes</v>
          </cell>
          <cell r="H79" t="str">
            <v>Metrics and Targets/Recommended Disclosure a)</v>
          </cell>
          <cell r="I79" t="str">
            <v>N/A</v>
          </cell>
          <cell r="L79" t="str">
            <v>Part</v>
          </cell>
          <cell r="M79" t="str">
            <v>EBA P3 measures contribution to general goals of climate mitigation and adaptation (mainly via the GAR templates). However, specific disclosures regarding entity level targets are not required</v>
          </cell>
          <cell r="N79" t="str">
            <v>Table 1 (b)</v>
          </cell>
          <cell r="O79" t="str">
            <v>Yes</v>
          </cell>
          <cell r="Q79" t="str">
            <v>I. Targets and Goals Disclosure</v>
          </cell>
          <cell r="R79" t="str">
            <v>Part</v>
          </cell>
          <cell r="S79" t="str">
            <v>Taxonomy-alignment ratios (Green Turnover) and more details on opportunities (cost savings and market size for low carbon products and services)</v>
          </cell>
          <cell r="T79" t="str">
            <v>ESRS E1 DR 3 §24 (g)</v>
          </cell>
        </row>
        <row r="80">
          <cell r="D80" t="str">
            <v>S2.23b</v>
          </cell>
          <cell r="E80" t="str">
            <v>For each climate-related target, the specific target the entity has set for addressing climate-related risks and opportunities</v>
          </cell>
          <cell r="F80" t="str">
            <v>Yes</v>
          </cell>
          <cell r="H80" t="str">
            <v>Metrics and Targets/Recommended Disclosure c)</v>
          </cell>
          <cell r="I80" t="str">
            <v>N/A</v>
          </cell>
          <cell r="L80" t="str">
            <v>Yes</v>
          </cell>
          <cell r="N80" t="str">
            <v>Table 1 (b)</v>
          </cell>
          <cell r="O80" t="str">
            <v>Part</v>
          </cell>
          <cell r="P80" t="str">
            <v>Opportunities not specified by SEC</v>
          </cell>
          <cell r="Q80" t="str">
            <v>I. Targets and Goals Disclosure</v>
          </cell>
          <cell r="R80" t="str">
            <v>Part</v>
          </cell>
          <cell r="S80" t="str">
            <v>the relationship of the target to the policy objectives; Scope of the target specified;Targets presented by decarbonisation levers</v>
          </cell>
          <cell r="T80" t="str">
            <v>ESRS E1 DR 3 §24 (a)</v>
          </cell>
        </row>
        <row r="81">
          <cell r="D81" t="str">
            <v>S2.23c</v>
          </cell>
          <cell r="E81" t="str">
            <v>For each climate-related target, whether this target is an absolute target or an intensity target</v>
          </cell>
          <cell r="F81" t="str">
            <v>Yes</v>
          </cell>
          <cell r="H81" t="str">
            <v>Metrics and Targets/Recommended Disclosure c)</v>
          </cell>
          <cell r="I81" t="str">
            <v>N/A</v>
          </cell>
          <cell r="L81" t="str">
            <v>Part</v>
          </cell>
          <cell r="M81" t="str">
            <v>EBA P3 measures contribution to general goals of climate mitigation and adaptation (mainly via the GAR templates). However, specific disclosures regarding entity level targets are not required</v>
          </cell>
          <cell r="N81" t="str">
            <v>Table 1 (b)</v>
          </cell>
          <cell r="O81" t="str">
            <v>Yes</v>
          </cell>
          <cell r="Q81" t="str">
            <v>I. Targets and Goals Disclosure</v>
          </cell>
          <cell r="R81" t="str">
            <v>Part</v>
          </cell>
          <cell r="S81" t="str">
            <v>the relationship of the target to the policy objectives; Scope of the target specified;Targets presented by decarbonisation levers</v>
          </cell>
          <cell r="T81" t="str">
            <v>ESRS E1 DR 3 §24 (a)</v>
          </cell>
        </row>
        <row r="82">
          <cell r="D82" t="str">
            <v>S2.23d</v>
          </cell>
          <cell r="E82" t="str">
            <v>For each climate-related target, the objective of the target (for example, mitigation, adaptation or conformance with sector or science-based initiatives)</v>
          </cell>
          <cell r="F82" t="str">
            <v>No</v>
          </cell>
          <cell r="G82" t="str">
            <v>Objective of target</v>
          </cell>
          <cell r="H82" t="str">
            <v>N/A</v>
          </cell>
          <cell r="I82" t="str">
            <v>N/A</v>
          </cell>
          <cell r="L82" t="str">
            <v>Part</v>
          </cell>
          <cell r="M82" t="str">
            <v>EBA P3 measures contribution to general goals of climate mitigation and adaptation (mainly via the GAR templates). However, specific disclosures regarding entity level targets are not required</v>
          </cell>
          <cell r="N82" t="str">
            <v>Table 1 (b)</v>
          </cell>
          <cell r="O82" t="str">
            <v>No</v>
          </cell>
          <cell r="P82" t="str">
            <v>Not specified by SEC</v>
          </cell>
          <cell r="Q82" t="str">
            <v>N/A</v>
          </cell>
          <cell r="R82" t="str">
            <v>Part</v>
          </cell>
          <cell r="S82" t="str">
            <v>the relationship of the target to the policy objectives; Scope of the target specified;Targets presented by decarbonisation levers</v>
          </cell>
          <cell r="T82" t="str">
            <v>ESRS E1 DR 3 §24 (a)</v>
          </cell>
        </row>
        <row r="83">
          <cell r="D83" t="str">
            <v>S2.23e</v>
          </cell>
          <cell r="E83" t="str">
            <v>For each climate-related target, how the target compares with those created in the latest international agreement on climate change and whether it has been validated by a third party</v>
          </cell>
          <cell r="F83" t="str">
            <v>No</v>
          </cell>
          <cell r="G83" t="str">
            <v>Comparison with latest international agreement; third-party verification</v>
          </cell>
          <cell r="H83" t="str">
            <v>N/A</v>
          </cell>
          <cell r="I83" t="str">
            <v>N/A</v>
          </cell>
          <cell r="L83" t="str">
            <v>Part</v>
          </cell>
          <cell r="M83" t="str">
            <v>An explanation of the linkages of targets to current international and EU policy framework, and other benchmarks available</v>
          </cell>
          <cell r="N83" t="str">
            <v>Table 1 (b)</v>
          </cell>
          <cell r="O83" t="str">
            <v>No</v>
          </cell>
          <cell r="P83" t="str">
            <v>Not specified by SEC</v>
          </cell>
          <cell r="Q83" t="str">
            <v>N/A</v>
          </cell>
          <cell r="R83" t="str">
            <v>Yes</v>
          </cell>
          <cell r="S83" t="str">
            <v>Target values aligned with 2030 and 2050 and preferably set over five years rolling periods</v>
          </cell>
          <cell r="T83" t="str">
            <v>ESRS E1 DR 3 §24 (e)</v>
          </cell>
        </row>
        <row r="84">
          <cell r="D84" t="str">
            <v>S2.23f</v>
          </cell>
          <cell r="E84" t="str">
            <v>For each climate-related target, whether the target was derived using a sectoral decarbonisation approach</v>
          </cell>
          <cell r="F84" t="str">
            <v>No</v>
          </cell>
          <cell r="G84" t="str">
            <v>Whether derived using sectoral decarbonisation approach</v>
          </cell>
          <cell r="H84" t="str">
            <v>N/A</v>
          </cell>
          <cell r="I84" t="str">
            <v>N/A</v>
          </cell>
          <cell r="L84" t="str">
            <v>No</v>
          </cell>
          <cell r="M84" t="str">
            <v>Need to derive using sectoral decarbonisation approach which is not explained. EBA promotes integration of decarbonisation although maybe too complex and costs may exceed benefits</v>
          </cell>
          <cell r="N84" t="str">
            <v>N/A</v>
          </cell>
          <cell r="O84" t="str">
            <v>No</v>
          </cell>
          <cell r="P84" t="str">
            <v>Not specified by SEC</v>
          </cell>
          <cell r="Q84" t="str">
            <v>N/A</v>
          </cell>
          <cell r="R84" t="str">
            <v>Part</v>
          </cell>
          <cell r="S84" t="str">
            <v>Targets presented by decarbonisation levers</v>
          </cell>
          <cell r="T84" t="str">
            <v>ESRS E1 DR 3 AG 30 (b)</v>
          </cell>
        </row>
        <row r="85">
          <cell r="D85" t="str">
            <v>S2.23g</v>
          </cell>
          <cell r="E85" t="str">
            <v>For each climate-related target, the period over which the target applies</v>
          </cell>
          <cell r="F85" t="str">
            <v>Yes</v>
          </cell>
          <cell r="H85" t="str">
            <v>Metrics and Targets/Recommended Disclosure c)</v>
          </cell>
          <cell r="I85" t="str">
            <v>N/A</v>
          </cell>
          <cell r="L85" t="str">
            <v>Part</v>
          </cell>
          <cell r="M85" t="str">
            <v>EBA P3 measures contribution to general goals of climate mitigation and adaptation (mainly via the GAR templates). However, specific disclosures regarding entity level targets are not required</v>
          </cell>
          <cell r="N85" t="str">
            <v>Table 1 (b)</v>
          </cell>
          <cell r="O85" t="str">
            <v>Yes</v>
          </cell>
          <cell r="Q85" t="str">
            <v>I. Targets and Goals Disclosure</v>
          </cell>
          <cell r="R85" t="str">
            <v>Part</v>
          </cell>
          <cell r="S85" t="str">
            <v>The undertaking shall disclose GHG emission reduction targets on Scope 1, Scope 2 and Scope 3, either separately or combined and explain how consistency of these targets with the GHG inventory boundaries is ensured</v>
          </cell>
          <cell r="T85" t="str">
            <v>ESRS E1 DR 3 §24 (c)</v>
          </cell>
        </row>
        <row r="86">
          <cell r="D86" t="str">
            <v>S2.23h</v>
          </cell>
          <cell r="E86" t="str">
            <v>For each climate-related target, the base period from which progress is measured</v>
          </cell>
          <cell r="F86" t="str">
            <v>Yes</v>
          </cell>
          <cell r="H86" t="str">
            <v>Metrics and Targets/Recommended Disclosure c)</v>
          </cell>
          <cell r="I86" t="str">
            <v>N/A</v>
          </cell>
          <cell r="L86" t="str">
            <v>Part</v>
          </cell>
          <cell r="M86" t="str">
            <v>EBA P3 measures contribution to general goals of climate mitigation and adaptation (mainly via the GAR templates). However, specific disclosures regarding entity level targets are not required</v>
          </cell>
          <cell r="N86" t="str">
            <v>Table 1 (b)</v>
          </cell>
          <cell r="O86" t="str">
            <v>Yes</v>
          </cell>
          <cell r="Q86" t="str">
            <v>I. Targets and Goals Disclosure</v>
          </cell>
          <cell r="R86" t="str">
            <v>Part</v>
          </cell>
          <cell r="S86" t="str">
            <v>The undertaking shall, from 2025 onwards, update the base year for its GHG emission reduction targets in five-year rolling periods</v>
          </cell>
          <cell r="T86" t="str">
            <v>ESRS E1 DR 3 §24 (c)</v>
          </cell>
        </row>
        <row r="87">
          <cell r="D87" t="str">
            <v>S2.23i</v>
          </cell>
          <cell r="E87" t="str">
            <v>For each climate-related target, any milestones or interim targets</v>
          </cell>
          <cell r="F87" t="str">
            <v>Yes</v>
          </cell>
          <cell r="H87" t="str">
            <v>Metrics and Targets/Recommended Disclosure c)</v>
          </cell>
          <cell r="I87" t="str">
            <v>N/A</v>
          </cell>
          <cell r="L87" t="str">
            <v>Part</v>
          </cell>
          <cell r="M87" t="str">
            <v>EBA P3 measures contribution to general goals of climate mitigation and adaptation (mainly via the GAR templates). However, specific disclosures regarding entity level targets are not required</v>
          </cell>
          <cell r="N87" t="str">
            <v>Table 1 (b)</v>
          </cell>
          <cell r="O87" t="str">
            <v>Yes</v>
          </cell>
          <cell r="Q87" t="str">
            <v>I. Targets and Goals Disclosure</v>
          </cell>
          <cell r="R87" t="str">
            <v>Part</v>
          </cell>
          <cell r="S87" t="str">
            <v>Pathways to net zero presentation</v>
          </cell>
          <cell r="T87" t="str">
            <v>ESRS E1 DR 3 §24 (d)</v>
          </cell>
        </row>
        <row r="88">
          <cell r="D88" t="str">
            <v>FN-AC-410a.1</v>
          </cell>
          <cell r="E88" t="str">
            <v>Amount of assets under management, by asset class, that employ (1) integration by environmental, social and governance issues, (2) sustainability themed investing, and (3) screening</v>
          </cell>
          <cell r="F88" t="str">
            <v>No</v>
          </cell>
          <cell r="H88" t="str">
            <v>N/A</v>
          </cell>
          <cell r="I88" t="str">
            <v>Part</v>
          </cell>
          <cell r="J88" t="str">
            <v>AUM shall be defined as total market value of assets managed. Section 203A of the Investment Advisers Act of 1940 Section 203A not included</v>
          </cell>
          <cell r="L88" t="str">
            <v>No</v>
          </cell>
          <cell r="M88" t="str">
            <v>No specificity on AUM, however, T1 desrcibes the disclosures of climate risk by sectors</v>
          </cell>
          <cell r="O88" t="str">
            <v>No</v>
          </cell>
          <cell r="Q88" t="str">
            <v>N/A</v>
          </cell>
          <cell r="R88" t="str">
            <v>No</v>
          </cell>
          <cell r="S88" t="str">
            <v>No specific AUM mention about employing ESG in ESRS</v>
          </cell>
          <cell r="T88" t="str">
            <v>N/A</v>
          </cell>
        </row>
        <row r="89">
          <cell r="D89" t="str">
            <v>FN-AC-410a.2</v>
          </cell>
          <cell r="E89" t="str">
            <v>Description of approach to incorporation of environmental, social, and governance factors in investment and/or wealth management processes and strategies</v>
          </cell>
          <cell r="F89" t="str">
            <v>Part</v>
          </cell>
          <cell r="G89" t="str">
            <v>TCFD addresses climate-related factors only</v>
          </cell>
          <cell r="H89" t="str">
            <v>Strategy/Recommended Disclosure b)/Supplemental Guidance for Asset Managers;Metrics and Targets/Recommended Disclosure a)/Supplemental Guidance for Asset Managers</v>
          </cell>
          <cell r="I89" t="str">
            <v>Yes</v>
          </cell>
          <cell r="J89" t="str">
            <v>Exact same as ISSB</v>
          </cell>
          <cell r="L89" t="str">
            <v>Part</v>
          </cell>
          <cell r="M89" t="str">
            <v>Qualitative info on incorporation of ESG factors into activities</v>
          </cell>
          <cell r="N89" t="str">
            <v>Table 1 (j, l, o, r)</v>
          </cell>
          <cell r="O89" t="str">
            <v>Part</v>
          </cell>
          <cell r="P89" t="str">
            <v>Incorporation of Environmental factors may be covered under SEC strategy and risk management disclosure requirements</v>
          </cell>
          <cell r="Q89" t="str">
            <v>C. Disclosure Regarding Climate-Related Impacts on Strategy, Business Model, and Outlook/1. Disclosure of Material Impacts;E. Risk Management Disclosure/1. Disclosure of Processes for Identifying, Assessing, and Managing Climate-Related Risks</v>
          </cell>
          <cell r="R89" t="str">
            <v>Part</v>
          </cell>
          <cell r="S89" t="str">
            <v>No specific investment or wealth management mention about employing ESG in ESRS, howver ESRS discloses investment decision making in carbon pricing schemes and change in investment strategy due to mitigation</v>
          </cell>
          <cell r="T89" t="str">
            <v>ESRS E1 DR 3 AG 27 ESRS E1 Climate-related specific application guidance on DR GOV 4 AG 11 (a)</v>
          </cell>
        </row>
        <row r="90">
          <cell r="D90" t="str">
            <v>FN-AC-410a.3</v>
          </cell>
          <cell r="E90" t="str">
            <v>Description of proxy voting and investee engagement policies and procedures</v>
          </cell>
          <cell r="F90" t="str">
            <v>Part</v>
          </cell>
          <cell r="G90" t="str">
            <v>TCFD does not address proxy voting</v>
          </cell>
          <cell r="H90" t="str">
            <v>Risk Management/Recommended Disclosure a)/Supplemental Guidance for Asset Managers</v>
          </cell>
          <cell r="I90" t="str">
            <v>Yes</v>
          </cell>
          <cell r="J90" t="str">
            <v>Exact same as ISSB</v>
          </cell>
          <cell r="L90" t="str">
            <v>No</v>
          </cell>
          <cell r="M90" t="str">
            <v>EBA Pillar 3 has no description of procedues or proxy voting like ISSB but template 10 discusses disclosures on detailed explanations on the nature and type of mitigating actions reflected in this template, including information on the type of risks that they aim to mitigate, on the related counterparties and on the term</v>
          </cell>
          <cell r="O90" t="str">
            <v>No</v>
          </cell>
          <cell r="Q90" t="str">
            <v>N/A</v>
          </cell>
          <cell r="R90" t="str">
            <v>No</v>
          </cell>
          <cell r="S90" t="str">
            <v>No proxy voting or any voting at all mentioned in ESRS</v>
          </cell>
          <cell r="T90" t="str">
            <v>N/A</v>
          </cell>
        </row>
        <row r="91">
          <cell r="D91" t="str">
            <v>FN-AC-1</v>
          </cell>
          <cell r="E91" t="str">
            <v>Percentage of total assets under management (AUM) included in the financed emissions calculation</v>
          </cell>
          <cell r="F91" t="str">
            <v>No</v>
          </cell>
          <cell r="G91" t="str">
            <v>TCFD recommends disclosing GHG emissions for all assets under management</v>
          </cell>
          <cell r="H91" t="str">
            <v>N/A</v>
          </cell>
          <cell r="I91" t="str">
            <v>Part</v>
          </cell>
          <cell r="J91" t="str">
            <v xml:space="preserve">% of AUM included in financed emissions; AUM shall be defined as total market value; if less than 100% - explaination for exclusions </v>
          </cell>
          <cell r="L91" t="str">
            <v>Part</v>
          </cell>
          <cell r="M91" t="str">
            <v>EBA P3 may not require disclosure regarding banks' asset management activities (unless these fall under banking book?). If required, same as FN-CB-2*. Calculation required</v>
          </cell>
          <cell r="N91" t="str">
            <v>Template 1 {col. i / col. a}*</v>
          </cell>
          <cell r="O91" t="str">
            <v>Part</v>
          </cell>
          <cell r="P91" t="str">
            <v>Quantitative disclosure not required by SEC, but qualitative discussion may be covered</v>
          </cell>
          <cell r="Q91" t="str">
            <v>G. GHG Emissions Metrics Disclosure/2. GHG Emissions Methodology and Related Instructions/c. The Selection and Disclosure of a GHG Emissions Calculation Approach, including Emission Factors</v>
          </cell>
          <cell r="R91" t="str">
            <v>Part</v>
          </cell>
          <cell r="S91" t="str">
            <v>Calculation required in ESRS</v>
          </cell>
          <cell r="T91" t="str">
            <v>ESRS E1 DR 10 §47 48</v>
          </cell>
        </row>
        <row r="92">
          <cell r="D92" t="str">
            <v>FN-AC-2</v>
          </cell>
          <cell r="E92" t="str">
            <v>(1) Absolute gross (a) Scope 1 emissions, Scope (b) emissions, and (c) Scope 3 emissions, and (2) associated amount of total AUM(i.e. financed emissions)</v>
          </cell>
          <cell r="F92" t="str">
            <v>Yes</v>
          </cell>
          <cell r="H92" t="str">
            <v>Metrics and Targets/Recommended Disclosure b);Metrics and Targets/Recommended Disclosure b)/Supplemental Guidance for Asset Managers</v>
          </cell>
          <cell r="I92" t="str">
            <v>Part</v>
          </cell>
          <cell r="J92" t="str">
            <v>Absolute gross ems expressed in metric tons of CO2 and include financed emissions disclosure</v>
          </cell>
          <cell r="L92" t="str">
            <v>Part</v>
          </cell>
          <cell r="M92" t="str">
            <v>If required, same as FN-CB-3*</v>
          </cell>
          <cell r="N92" t="str">
            <v>Template 1 col. i-j*</v>
          </cell>
          <cell r="O92" t="str">
            <v>Part</v>
          </cell>
          <cell r="P92" t="str">
            <v>Part of overall SEC requirement for companies to disclose Scope 3 emissions. Not specified in relation to total AUM. SEC suggests PCAF methodology.</v>
          </cell>
          <cell r="Q92" t="str">
            <v>G. GHG Emissions Metrics Disclosure/2. GHG Emissions Methodology and Related Instructions/c. The Selection and Disclosure of a GHG Emissions Calculation Approach, including Emission Factors</v>
          </cell>
          <cell r="R92" t="str">
            <v>Part</v>
          </cell>
          <cell r="S92" t="str">
            <v>required by paragraph 47 shall be the sum of Scope 1 GHG emissions under ESRS E1 Disclosure Requirement 7, Scope 2 GHG emissions under ESRS E1 Disclosure Requirement 8 and Scope 3 GHG emissions under ESRS E1 Disclosure Requirement 9 and be presented in terms of location-based and market-based methods</v>
          </cell>
          <cell r="T92" t="str">
            <v>ESRS E1 DR 7 8 10 §38 41 47 48</v>
          </cell>
        </row>
        <row r="93">
          <cell r="D93" t="str">
            <v>FN-AC-3</v>
          </cell>
          <cell r="E93" t="str">
            <v>(1) Gross emissions intensity by (a) Scope 1 emissions, (b) Scope 2 emissions, and (c) Scope 3 emissions, and (2) associated amount of total AUM (i.e. financed emissions)</v>
          </cell>
          <cell r="F93" t="str">
            <v>Yes</v>
          </cell>
          <cell r="H93" t="str">
            <v>Metrics and Targets/Recommended Disclosure b);Metrics and Targets/Recommended Disclosure b)/Supplemental Guidance for Asset Managers</v>
          </cell>
          <cell r="I93" t="str">
            <v>Part</v>
          </cell>
          <cell r="J93" t="str">
            <v xml:space="preserve">Disclose the gross emissions intensity of financed emissions by Scope 1,2,3 with regard to gross GHG emsiions of the investee attriubuted to the investment made </v>
          </cell>
          <cell r="L93" t="str">
            <v>Part</v>
          </cell>
          <cell r="M93" t="str">
            <v>[EBA P3 requires disclosure of alignment metrics, which often (but not always) include emissions intensity.] ISSB also requires disclosure for all CP industries, whereas P3 requires only 'relevant industries'. If required, same as FN-CB-4*</v>
          </cell>
          <cell r="N93" t="str">
            <v>[Template 3 col. d]*</v>
          </cell>
          <cell r="O93" t="str">
            <v>Part</v>
          </cell>
          <cell r="P93" t="str">
            <v>Part of overall SEC requirement for companies to disclose Scope 3 emissions. Not specified in relation to total AUM. SEC suggests PCAF methodology.</v>
          </cell>
          <cell r="Q93" t="str">
            <v>G. GHG Emissions Metrics Disclosure/2. GHG Emissions Methodology and Related Instructions/c. The Selection and Disclosure of a GHG Emissions Calculation Approach, including Emission Factors</v>
          </cell>
          <cell r="R93" t="str">
            <v>Part</v>
          </cell>
          <cell r="S93" t="str">
            <v>ESRS to disclose indirect based on consumed energy per turnover</v>
          </cell>
          <cell r="T93" t="str">
            <v>ESRS E1 DR 11 §50</v>
          </cell>
        </row>
        <row r="94">
          <cell r="D94" t="str">
            <v>FN-AC-4</v>
          </cell>
          <cell r="E94" t="str">
            <v xml:space="preserve">Description of methodology used to calculate financed emissions </v>
          </cell>
          <cell r="F94" t="str">
            <v>Yes</v>
          </cell>
          <cell r="H94" t="str">
            <v>Metrics and Targets/Recommended Disclosure b)</v>
          </cell>
          <cell r="I94" t="str">
            <v>Part</v>
          </cell>
          <cell r="J94" t="str">
            <v>Methodology used to calculate financed emissions with regards investee attributed to investments made. Should include estimations, methods, collection, source data</v>
          </cell>
          <cell r="L94" t="str">
            <v>Part</v>
          </cell>
          <cell r="M94" t="str">
            <v>If required, same as FN-CB-5*</v>
          </cell>
          <cell r="N94" t="str">
            <v>Template 1 Narrative (see guidance for col. i)*</v>
          </cell>
          <cell r="O94" t="str">
            <v>Yes</v>
          </cell>
          <cell r="Q94" t="str">
            <v>G. GHG Emissions Metrics Disclosure/2. GHG Emissions Methodology and Related Instructions/c. The Selection and Disclosure of a GHG Emissions Calculation Approach, including Emission Factors</v>
          </cell>
          <cell r="R94" t="str">
            <v>Part</v>
          </cell>
          <cell r="S94" t="str">
            <v>Methodolgy includes physical and transitional risk and financial effects in short, med and long term as well as caluclation by ESRS</v>
          </cell>
          <cell r="T94" t="str">
            <v>ESRS E1 DR 15 §55, ESRS E1DR 15 65</v>
          </cell>
        </row>
        <row r="95">
          <cell r="D95" t="str">
            <v>FN-AC-000.A</v>
          </cell>
          <cell r="E95" t="str">
            <v>(1) Total registered and (2) total unregistered assets under management (AUM)</v>
          </cell>
          <cell r="F95" t="str">
            <v>No</v>
          </cell>
          <cell r="H95" t="str">
            <v>N/A</v>
          </cell>
          <cell r="I95" t="str">
            <v>Yes</v>
          </cell>
          <cell r="J95" t="str">
            <v>Exact same as ISSB</v>
          </cell>
          <cell r="L95" t="str">
            <v>No</v>
          </cell>
          <cell r="M95" t="str">
            <v>Not specified</v>
          </cell>
          <cell r="O95" t="str">
            <v>No</v>
          </cell>
          <cell r="Q95" t="str">
            <v>N/A</v>
          </cell>
          <cell r="R95" t="str">
            <v>No</v>
          </cell>
          <cell r="S95" t="str">
            <v>Total assets mention as an effect on future potential effects not based on registered</v>
          </cell>
          <cell r="T95" t="str">
            <v>N/A</v>
          </cell>
        </row>
        <row r="96">
          <cell r="D96" t="str">
            <v>FN-AC-000.B</v>
          </cell>
          <cell r="E96" t="str">
            <v>Total Assets under custody and supervision</v>
          </cell>
          <cell r="F96" t="str">
            <v>No</v>
          </cell>
          <cell r="H96" t="str">
            <v>N/A</v>
          </cell>
          <cell r="I96" t="str">
            <v>Yes</v>
          </cell>
          <cell r="J96" t="str">
            <v>Exact same as ISSB</v>
          </cell>
          <cell r="L96" t="str">
            <v>No</v>
          </cell>
          <cell r="M96" t="str">
            <v>Not specified</v>
          </cell>
          <cell r="O96" t="str">
            <v>No</v>
          </cell>
          <cell r="Q96" t="str">
            <v>N/A</v>
          </cell>
          <cell r="R96" t="str">
            <v>No</v>
          </cell>
          <cell r="S96" t="str">
            <v xml:space="preserve">No mention of custody or supervision </v>
          </cell>
          <cell r="T96" t="str">
            <v>N/A</v>
          </cell>
        </row>
        <row r="97">
          <cell r="D97" t="str">
            <v>FN-CB-410a.2</v>
          </cell>
          <cell r="E97" t="str">
            <v>Description of approach to incorporation of environmental, social, and governance (ESG) factors in credit analysis</v>
          </cell>
          <cell r="F97" t="str">
            <v>No</v>
          </cell>
          <cell r="H97" t="str">
            <v>N/A</v>
          </cell>
          <cell r="I97" t="str">
            <v>Yes</v>
          </cell>
          <cell r="J97" t="str">
            <v>Exact same as ISSB</v>
          </cell>
          <cell r="L97" t="str">
            <v>Part</v>
          </cell>
          <cell r="M97" t="str">
            <v>Credit analysis is not specified, however link between ESG and credit risk is required</v>
          </cell>
          <cell r="N97" t="str">
            <v>Table 1 (j, l, o, r)</v>
          </cell>
          <cell r="O97" t="str">
            <v>Part</v>
          </cell>
          <cell r="P97" t="str">
            <v>Incorporation of Environmental factors may be covered under SEC strategy and risk management disclosure requirements</v>
          </cell>
          <cell r="Q97" t="str">
            <v>C. Disclosure Regarding Climate-Related Impacts on Strategy, Business Model, and Outlook/1. Disclosure of Material Impacts;E. Risk Management Disclosure/1. Disclosure of Processes for Identifying, Assessing, and Managing Climate-Related Risks</v>
          </cell>
          <cell r="R97" t="str">
            <v>No</v>
          </cell>
          <cell r="S97" t="str">
            <v>No specific credit analysis mentioned in ESRS</v>
          </cell>
          <cell r="T97" t="str">
            <v>N/A</v>
          </cell>
        </row>
        <row r="98">
          <cell r="D98" t="str">
            <v>FN-CB-1</v>
          </cell>
          <cell r="E98" t="str">
            <v>(1) Gross exposure to carbon-related industries, by industry, (2) total gross exposure to all industries, and (3) percentage of total gross exposure for each carbon-related industry</v>
          </cell>
          <cell r="F98" t="str">
            <v>Yes</v>
          </cell>
          <cell r="H98" t="str">
            <v>Strategy/Recommended Disclosure a)/Supplemental Guidance for Banks;Metrics and Targets/Recommended Disclosure a)/Supplemental Guidance for Banks</v>
          </cell>
          <cell r="I98" t="str">
            <v>No</v>
          </cell>
          <cell r="J98" t="str">
            <v>Quantitative % disclose its exposure of carbon related by indsutry</v>
          </cell>
          <cell r="L98" t="str">
            <v>Yes</v>
          </cell>
          <cell r="N98" t="str">
            <v>Template 1 col. a</v>
          </cell>
          <cell r="O98" t="str">
            <v>Part</v>
          </cell>
          <cell r="P98" t="str">
            <v>Quantitative disclosure not required by SEC, but qualitative discussion may be covered</v>
          </cell>
          <cell r="Q98" t="str">
            <v>B. Disclosure of Climate-Related Risks/1. Definitions of Climate-Related Risks and Climate-Related Opportunities;C. Disclosure Regarding Climate-Related Impacts on Strategy, Business Model, and Outlook/1. Disclosure of Material Impacts</v>
          </cell>
          <cell r="R98" t="str">
            <v>Part</v>
          </cell>
          <cell r="S98" t="str">
            <v>No specific industry specified in ESRS</v>
          </cell>
          <cell r="T98" t="str">
            <v>ESRS E1 DR 7 8 10 §38 41 47 48</v>
          </cell>
        </row>
        <row r="99">
          <cell r="D99" t="str">
            <v>FN-CB-2</v>
          </cell>
          <cell r="E99" t="str">
            <v>Percentage of gross exposure included in the financed emissions calculation</v>
          </cell>
          <cell r="F99" t="str">
            <v>No</v>
          </cell>
          <cell r="G99" t="str">
            <v>TCFD recommends disclosing GHG emissions for all lending and financial intermediary activities</v>
          </cell>
          <cell r="H99" t="str">
            <v>N/A</v>
          </cell>
          <cell r="I99" t="str">
            <v>No</v>
          </cell>
          <cell r="J99" t="str">
            <v>Quantitative caluclation of financed emmissions as included of gross exposure by asset class</v>
          </cell>
          <cell r="L99" t="str">
            <v>Yes</v>
          </cell>
          <cell r="M99" t="str">
            <v>Calculation required</v>
          </cell>
          <cell r="N99" t="str">
            <v>Template 1 {col. i / col. a}</v>
          </cell>
          <cell r="O99" t="str">
            <v>Part</v>
          </cell>
          <cell r="P99" t="str">
            <v>Quantitative disclosure not required by SEC, but qualitative discussion may be covered</v>
          </cell>
          <cell r="Q99" t="str">
            <v>G. GHG Emissions Metrics Disclosure/2. GHG Emissions Methodology and Related Instructions/c. The Selection and Disclosure of a GHG Emissions Calculation Approach, including Emission Factors</v>
          </cell>
          <cell r="R99" t="str">
            <v>Part</v>
          </cell>
          <cell r="S99" t="str">
            <v>Calculation required in ESRS of Scope 1,2,3 emissions</v>
          </cell>
          <cell r="T99" t="str">
            <v>ESRS E1 DR 7 8 10 §38 41 47 48</v>
          </cell>
        </row>
        <row r="100">
          <cell r="D100" t="str">
            <v>FN-CB-3</v>
          </cell>
          <cell r="E100" t="str">
            <v>For each industry asset class: (1) absolute gross (a) Scope 1 emissions, (b) Scope 2 emissions, (c) Scope 3 emissions, and (2) gross exposure (i.e. financed emissions)</v>
          </cell>
          <cell r="F100" t="str">
            <v>Yes</v>
          </cell>
          <cell r="H100" t="str">
            <v>Metrics and Targets/Recommended Disclosure b);Metrics and Targets/Recommended Disclosure b)/Supplemental Guidance for Banks</v>
          </cell>
          <cell r="I100" t="str">
            <v>No</v>
          </cell>
          <cell r="J100" t="str">
            <v>Disclose financed emissions disaggregated by scope 1,2, 3 (absolute gross)</v>
          </cell>
          <cell r="L100" t="str">
            <v>Part</v>
          </cell>
          <cell r="M100" t="str">
            <v>ISSB recommend use of GICS to classify CPs, EBA P3 uses NACE. ISSB also requires disaggregation by industry AND asset class - EBA P3 does not require asset class. Scope 1&amp;2 are treated separately under ISSB, together under EBA P3. ISSB requires all industries, EBA P3 carbon-related industries only. (Adds more layers to reporting)</v>
          </cell>
          <cell r="N100" t="str">
            <v>Template 1 col. i-j</v>
          </cell>
          <cell r="O100" t="str">
            <v>Part</v>
          </cell>
          <cell r="P100" t="str">
            <v>Part of overall SEC requirement for companies to disclose Scope 3 emissions. SEC suggests PCAF methodology.</v>
          </cell>
          <cell r="Q100" t="str">
            <v>G. GHG Emissions Metrics Disclosure/2. GHG Emissions Methodology and Related Instructions/c. The Selection and Disclosure of a GHG Emissions Calculation Approach, including Emission Factors</v>
          </cell>
          <cell r="R100" t="str">
            <v>Part</v>
          </cell>
          <cell r="S100" t="str">
            <v>required by paragraph 47 shall be the sum of Scope 1 GHG emissions under ESRS E1 Disclosure Requirement 7, Scope 2 GHG emissions under ESRS E1 Disclosure Requirement 8 and Scope 3 GHG emissions under ESRS E1 Disclosure Requirement 9 and be presented in terms of location-based and market-based methods</v>
          </cell>
          <cell r="T100" t="str">
            <v>ESRS E1 DR 7 8 10 §38 41 47 48</v>
          </cell>
        </row>
        <row r="101">
          <cell r="D101" t="str">
            <v>FN-CB-4</v>
          </cell>
          <cell r="E101" t="str">
            <v>For each industry asset class: (1) gross emissions intensity by (a) Scope 1 emissions, (b) Scope 2 emissions, (c) Scope 3 emissions, and (2) gross exposure (i.e. financed emissions)</v>
          </cell>
          <cell r="F101" t="str">
            <v>Yes</v>
          </cell>
          <cell r="H101" t="str">
            <v>Metrics and Targets/Recommended Disclosure b);Metrics and Targets/Recommended Disclosure b)/Supplemental Guidance for Banks</v>
          </cell>
          <cell r="I101" t="str">
            <v>No</v>
          </cell>
          <cell r="J101" t="str">
            <v>Disclose financed emissions disaggregated by scope 1,2, 3 (gross)</v>
          </cell>
          <cell r="L101" t="str">
            <v>Part</v>
          </cell>
          <cell r="M101" t="str">
            <v>[EBA P3 requires disclosure of alignment metrics, which often (but not always) include emissions intensity.] ISSB also requires disclosure for all CP industries, whereas P3 requires only 'relevant industries'.</v>
          </cell>
          <cell r="N101" t="str">
            <v>[Template 3 col. d]</v>
          </cell>
          <cell r="O101" t="str">
            <v>Part</v>
          </cell>
          <cell r="P101" t="str">
            <v>Part of overall SEC requirement for companies to disclose Scope 3 emissions. SEC suggests PCAF methodology.</v>
          </cell>
          <cell r="Q101" t="str">
            <v>G. GHG Emissions Metrics Disclosure/2. GHG Emissions Methodology and Related Instructions/c. The Selection and Disclosure of a GHG Emissions Calculation Approach, including Emission Factors</v>
          </cell>
          <cell r="R101" t="str">
            <v>Part</v>
          </cell>
          <cell r="S101" t="str">
            <v>ESRS to disclose indirect based on consumed energy per turnover</v>
          </cell>
          <cell r="T101" t="str">
            <v>ESRS E1 DR 11 §50</v>
          </cell>
        </row>
        <row r="102">
          <cell r="D102" t="str">
            <v>FN-CB-5</v>
          </cell>
          <cell r="E102" t="str">
            <v>Description of the methodology used to calculate financed emissions</v>
          </cell>
          <cell r="F102" t="str">
            <v>Yes</v>
          </cell>
          <cell r="H102" t="str">
            <v>Metrics and Targets/Recommended Disclosure b)</v>
          </cell>
          <cell r="I102" t="str">
            <v>No</v>
          </cell>
          <cell r="J102" t="str">
            <v>Calculate financed emissions: collection, data source, estimations and faithful representation</v>
          </cell>
          <cell r="L102" t="str">
            <v>Yes</v>
          </cell>
          <cell r="M102" t="str">
            <v>See guidance for col. i</v>
          </cell>
          <cell r="N102" t="str">
            <v>Template 1 Narrative (see guidance for col. i)</v>
          </cell>
          <cell r="O102" t="str">
            <v>Yes</v>
          </cell>
          <cell r="Q102" t="str">
            <v>G. GHG Emissions Metrics Disclosure/2. GHG Emissions Methodology and Related Instructions/c. The Selection and Disclosure of a GHG Emissions Calculation Approach, including Emission Factors</v>
          </cell>
          <cell r="R102" t="str">
            <v>Part</v>
          </cell>
          <cell r="S102" t="str">
            <v>Methodolgy includes physical and transitional risk and financial effects in short, med and long term as well as caluclation by ESRS</v>
          </cell>
          <cell r="T102" t="str">
            <v>ESRS E1 DR 15 §55, ESRS E1DR 15 65</v>
          </cell>
        </row>
        <row r="103">
          <cell r="D103" t="str">
            <v>FN-CB-000.A</v>
          </cell>
          <cell r="E103" t="str">
            <v>(1) Number and (2) value of checking and savings accounrs by segment: (a) personal and (b) small business</v>
          </cell>
          <cell r="F103" t="str">
            <v>No</v>
          </cell>
          <cell r="H103" t="str">
            <v>N/A</v>
          </cell>
          <cell r="I103" t="str">
            <v>Yes</v>
          </cell>
          <cell r="J103" t="str">
            <v>Exact same as ISSB</v>
          </cell>
          <cell r="L103" t="str">
            <v>No</v>
          </cell>
          <cell r="M103" t="str">
            <v>Activity metric not covered</v>
          </cell>
          <cell r="N103" t="str">
            <v>N/A</v>
          </cell>
          <cell r="O103" t="str">
            <v>No</v>
          </cell>
          <cell r="Q103" t="str">
            <v>N/A</v>
          </cell>
          <cell r="R103" t="str">
            <v>No</v>
          </cell>
          <cell r="S103" t="str">
            <v>Not applicable</v>
          </cell>
          <cell r="T103" t="str">
            <v>N/A</v>
          </cell>
        </row>
        <row r="104">
          <cell r="D104" t="str">
            <v>FN-CB-000.B</v>
          </cell>
          <cell r="E104" t="str">
            <v>(1) Number and (2) value of loans by segment: (a) personal, (b) small business, and (c) corporate</v>
          </cell>
          <cell r="F104" t="str">
            <v>No</v>
          </cell>
          <cell r="H104" t="str">
            <v>N/A</v>
          </cell>
          <cell r="I104" t="str">
            <v>Yes</v>
          </cell>
          <cell r="J104" t="str">
            <v>Exact same as ISSB</v>
          </cell>
          <cell r="L104" t="str">
            <v>No</v>
          </cell>
          <cell r="M104" t="str">
            <v>Activity metric not covered</v>
          </cell>
          <cell r="N104" t="str">
            <v>N/A</v>
          </cell>
          <cell r="O104" t="str">
            <v>No</v>
          </cell>
          <cell r="Q104" t="str">
            <v>N/A</v>
          </cell>
          <cell r="R104" t="str">
            <v>No</v>
          </cell>
          <cell r="S104" t="str">
            <v>Not applicable</v>
          </cell>
          <cell r="T104" t="str">
            <v>N/A</v>
          </cell>
        </row>
        <row r="105">
          <cell r="D105" t="str">
            <v>FN-IN-410a.2</v>
          </cell>
          <cell r="E105" t="str">
            <v>Description of approach to incorporation of environmental, social, and governance (ESG) factors in investment management processes and strategies</v>
          </cell>
          <cell r="F105" t="str">
            <v>No</v>
          </cell>
          <cell r="H105" t="str">
            <v>N/A</v>
          </cell>
          <cell r="I105" t="str">
            <v>Yes</v>
          </cell>
          <cell r="J105" t="str">
            <v>Exact same as ISSB</v>
          </cell>
          <cell r="L105" t="str">
            <v>Part</v>
          </cell>
          <cell r="M105" t="str">
            <v>Qualitative info on incorporation of ESG factors into activities</v>
          </cell>
          <cell r="N105" t="str">
            <v>Table 1 (j, l, o, r)</v>
          </cell>
          <cell r="O105" t="str">
            <v>Part</v>
          </cell>
          <cell r="P105" t="str">
            <v>Incorporation of Environmental factors may be covered under SEC strategy and risk management disclosure requirements</v>
          </cell>
          <cell r="Q105" t="str">
            <v>C. Disclosure Regarding Climate-Related Impacts on Strategy, Business Model, and Outlook/1. Disclosure of Material Impacts;E. Risk Management Disclosure/1. Disclosure of Processes for Identifying, Assessing, and Managing Climate-Related Risks</v>
          </cell>
          <cell r="R105" t="str">
            <v>Part</v>
          </cell>
          <cell r="S105" t="str">
            <v>Disclose how transition plan, mitigation and remuneration plans  are embedded into management strategy</v>
          </cell>
          <cell r="T105" t="str">
            <v>ESRS E1 DR 1 §15(f) ESRS DR 2 § AG 24 Climate-related specific application guidance on DR GOV 4 AG 8</v>
          </cell>
        </row>
        <row r="106">
          <cell r="D106" t="str">
            <v>FN-IN-410b.1</v>
          </cell>
          <cell r="E106" t="str">
            <v>Net premiums written related to energy efficiency and low carbon technology</v>
          </cell>
          <cell r="F106" t="str">
            <v>No</v>
          </cell>
          <cell r="H106" t="str">
            <v>N/A</v>
          </cell>
          <cell r="I106" t="str">
            <v>Yes</v>
          </cell>
          <cell r="J106" t="str">
            <v>Exact same as ISSB</v>
          </cell>
          <cell r="L106" t="str">
            <v>No</v>
          </cell>
          <cell r="M106" t="str">
            <v>[Could use Template 1 col. c or Template 6 col. E as a proxy - environmentally sustainable exposures/assets]</v>
          </cell>
          <cell r="N106" t="str">
            <v>[Template 1 col. c, Template 6 col. E]</v>
          </cell>
          <cell r="O106" t="str">
            <v>Part</v>
          </cell>
          <cell r="P106" t="str">
            <v>May be covered under SEC optional climate-related opportunity disclosures</v>
          </cell>
          <cell r="Q106" t="str">
            <v>C. Disclosure Regarding Climate-Related Impacts on Strategy, Business Model, and Outlook/1. Disclosure of Material Impacts</v>
          </cell>
          <cell r="R106" t="str">
            <v>Yes</v>
          </cell>
          <cell r="S106" t="str">
            <v>Technological solutions toward low energy and efficeincy is filtered all trhoughout ESRS and new
technologies and how these potentially
increase or decrease GHG emissions e.g. r removal and storage are biogenic (e.g., afforestation, reforestation,
forest restoration, urban tree planting, agroforestry, building soil carbon,
etc.), technological (e.g., direct air capture), or hybrid (e.g., bioenergy with
CO2 capture and storage) and technological details</v>
          </cell>
          <cell r="T106" t="str">
            <v>ESRS E1 DR 1 §15(b) ESRS E1 DR 3 §24(f) ESRS E12 DR 3 §55(b(ii)) Climate-related specific application guidance ESRS 2 IRO 1 IRO 2 AG 17 (d)</v>
          </cell>
        </row>
        <row r="107">
          <cell r="D107" t="str">
            <v>FN-IN-410b.2</v>
          </cell>
          <cell r="E107" t="str">
            <v>Discussion of products and/or product features that incentivize health, safety, and/or environmentally responsible actions and/or behaviors</v>
          </cell>
          <cell r="F107" t="str">
            <v>Part</v>
          </cell>
          <cell r="G107" t="str">
            <v>TCFD suggests discussion of climate-related products, however does not address incentivisation of sustainable activities</v>
          </cell>
          <cell r="H107" t="str">
            <v>Strategy/Recommended Disclosure b)/Supplemental Guidance for Insurance Companies</v>
          </cell>
          <cell r="I107" t="str">
            <v>Yes</v>
          </cell>
          <cell r="J107" t="str">
            <v>Exact same as ISSB</v>
          </cell>
          <cell r="L107" t="str">
            <v>No</v>
          </cell>
          <cell r="M107" t="str">
            <v>Specific to insurance products - not covered by EBA P3</v>
          </cell>
          <cell r="N107" t="str">
            <v>N/A</v>
          </cell>
          <cell r="O107" t="str">
            <v>Part</v>
          </cell>
          <cell r="P107" t="str">
            <v>May be covered under SEC optional climate-related opportunity disclosures</v>
          </cell>
          <cell r="Q107" t="str">
            <v>C. Disclosure Regarding Climate-Related Impacts on Strategy, Business Model, and Outlook/1. Disclosure of Material Impacts</v>
          </cell>
          <cell r="R107" t="str">
            <v>Yes</v>
          </cell>
          <cell r="S107" t="str">
            <v>ESRS incentivize carbon-related scshmes such as the carbon pricing scheme</v>
          </cell>
          <cell r="T107" t="str">
            <v>ESRS E1 Climate-related specific application guidance on DR GOV 4 AG 10</v>
          </cell>
        </row>
        <row r="108">
          <cell r="D108" t="str">
            <v>FN-IN-450a.1</v>
          </cell>
          <cell r="E108" t="str">
            <v>Probable Maximum Loss (PML) of insured products from weather-related natural catastrophes</v>
          </cell>
          <cell r="F108" t="str">
            <v>Part</v>
          </cell>
          <cell r="G108" t="str">
            <v>PML is not specified, however TCFD does address expected losses from weather-related catastrophes</v>
          </cell>
          <cell r="H108" t="str">
            <v>Metrics and Targets/Recommended Disclosure a)/Supplemental Guidance for Insurance Companies</v>
          </cell>
          <cell r="I108" t="str">
            <v>Yes</v>
          </cell>
          <cell r="J108" t="str">
            <v>Minor difference in geographic breakdown method for PML</v>
          </cell>
          <cell r="L108" t="str">
            <v>No</v>
          </cell>
          <cell r="M108" t="str">
            <v>Similar to FN-MF-450a.2 - insurance not covered by EBA P3</v>
          </cell>
          <cell r="N108" t="str">
            <v>N/A</v>
          </cell>
          <cell r="O108" t="str">
            <v>No</v>
          </cell>
          <cell r="Q108" t="str">
            <v>N/A</v>
          </cell>
          <cell r="R108" t="str">
            <v>No</v>
          </cell>
          <cell r="S108" t="str">
            <v>Physical risk potentially contribute top loan defaults and total expected loss; calculation required</v>
          </cell>
          <cell r="T108" t="str">
            <v>ESRS E1 DR 15 §66</v>
          </cell>
        </row>
        <row r="109">
          <cell r="D109" t="str">
            <v>FN-IN-450a.2</v>
          </cell>
          <cell r="E109" t="str">
            <v>Total amount of monetary losses attributable to insurance payouts from (1) modeled natural catastrophes and (2) non-modeled natural catastrophes, by type of event and geographic segment (net and gross of reinsurance)</v>
          </cell>
          <cell r="F109" t="str">
            <v>No</v>
          </cell>
          <cell r="H109" t="str">
            <v>N/A</v>
          </cell>
          <cell r="I109" t="str">
            <v>Yes</v>
          </cell>
          <cell r="J109" t="str">
            <v>Minor difference in disclosure method for benefits and claims incurred</v>
          </cell>
          <cell r="L109" t="str">
            <v>No</v>
          </cell>
          <cell r="M109" t="str">
            <v>Specific to insurance products - not covered by EBA P3</v>
          </cell>
          <cell r="N109" t="str">
            <v>N/A</v>
          </cell>
          <cell r="O109" t="str">
            <v>No</v>
          </cell>
          <cell r="Q109" t="str">
            <v>N/A</v>
          </cell>
          <cell r="S109" t="str">
            <v>Physical risk potentially contribute top loan defaults and total expected loss; calculation required</v>
          </cell>
          <cell r="T109" t="str">
            <v>ESRS E1 DR 15 §66</v>
          </cell>
        </row>
        <row r="110">
          <cell r="D110" t="str">
            <v>FN-IN-450a.3</v>
          </cell>
          <cell r="E110" t="str">
            <v>Description of approach to incorporation of environmental risks into (1) the underwriting process for individual contracts and (2) the management of firm-level risks and capital adequacy</v>
          </cell>
          <cell r="F110" t="str">
            <v>Part</v>
          </cell>
          <cell r="G110" t="str">
            <v>TCFD refers specifically to climate-related scenario analysis on underwriting activities, and key tools for managing climate-related risks in relation to product development and pricing</v>
          </cell>
          <cell r="H110" t="str">
            <v>Strategy/Recommended Disclosure c)/Supplemental Guidance for Insurance Companies;Risk Management/Recommended Disclosure b)/Supplemental Guidance for Insurance Companies</v>
          </cell>
          <cell r="I110" t="str">
            <v>Yes</v>
          </cell>
          <cell r="J110" t="str">
            <v>Exact same as ISSB</v>
          </cell>
          <cell r="L110" t="str">
            <v>No</v>
          </cell>
          <cell r="M110" t="str">
            <v xml:space="preserve">ISSB includes approach of incorporation in contracts and enterprise wide risk, incorprating cimate risk into portfolios,  as well as describing outputs and horizons of underwritings and mathematical models. No such mention in EBA </v>
          </cell>
          <cell r="N110" t="str">
            <v>N/A</v>
          </cell>
          <cell r="O110" t="str">
            <v>Part</v>
          </cell>
          <cell r="P110" t="str">
            <v>SEC does not specify insurance related processes, however this would likely be covered under SEC strategy disclosure requirements.</v>
          </cell>
          <cell r="Q110" t="str">
            <v>C. Disclosure Regarding Climate-Related Impacts on Strategy, Business Model, and Outlook/1. Disclosure of Material Impacts</v>
          </cell>
          <cell r="R110" t="str">
            <v>No</v>
          </cell>
          <cell r="S110" t="str">
            <v>Not applicable</v>
          </cell>
          <cell r="T110" t="str">
            <v>N/A</v>
          </cell>
        </row>
        <row r="111">
          <cell r="D111" t="str">
            <v>FN-IN-1</v>
          </cell>
          <cell r="E111" t="str">
            <v>(1) Gross exposure to carbon-related industries, by industry (2) total gross exposure to all industries, and (3) percentage of total gross exposure to each carbon-related industry</v>
          </cell>
          <cell r="F111" t="str">
            <v>No</v>
          </cell>
          <cell r="H111" t="str">
            <v>N/A</v>
          </cell>
          <cell r="I111" t="str">
            <v>No</v>
          </cell>
          <cell r="J111" t="str">
            <v>Disclose exposure to carbn related indsutries including oil, gas, consumable fuels, chemical, construction material, metal, mining, paper, forest, automobiles, housing, airlines, marine</v>
          </cell>
          <cell r="L111" t="str">
            <v>Part</v>
          </cell>
          <cell r="M111" t="str">
            <v>EBA P3 may not require disclosure regarding banks' insurance activities (unless these fall under banking book?). If required, same as FN-CB-1*</v>
          </cell>
          <cell r="N111" t="str">
            <v>Template 1 col. a*</v>
          </cell>
          <cell r="O111" t="str">
            <v>Part</v>
          </cell>
          <cell r="P111" t="str">
            <v>Quantitative disclosure not required by SEC, but qualitative discussion may be covered</v>
          </cell>
          <cell r="Q111" t="str">
            <v>B. Disclosure of Climate-Related Risks/1. Definitions of Climate-Related Risks and Climate-Related Opportunities;C. Disclosure Regarding Climate-Related Impacts on Strategy, Business Model, and Outlook/1. Disclosure of Material Impacts</v>
          </cell>
          <cell r="R111" t="str">
            <v>Part</v>
          </cell>
          <cell r="S111" t="str">
            <v>No specific industry specified in ESRS</v>
          </cell>
          <cell r="T111" t="str">
            <v>ESRS E1 DR 7 8 10 §38 41 47 48</v>
          </cell>
        </row>
        <row r="112">
          <cell r="D112" t="str">
            <v>FN-IN-2</v>
          </cell>
          <cell r="E112" t="str">
            <v>Percentage of gross exposure included in the financed emissions calculation</v>
          </cell>
          <cell r="F112" t="str">
            <v>No</v>
          </cell>
          <cell r="G112" t="str">
            <v>TCFD recommends disclosing GHG emissions for all lines of business</v>
          </cell>
          <cell r="H112" t="str">
            <v>N/A</v>
          </cell>
          <cell r="I112" t="str">
            <v>No</v>
          </cell>
          <cell r="J112" t="str">
            <v>% of exposure in financed emissions calculation. Gross exposure is defined differently for derivatives undrawn loans and funded amounts</v>
          </cell>
          <cell r="L112" t="str">
            <v>Part</v>
          </cell>
          <cell r="M112" t="str">
            <v>If required, same as FN-CB-2*</v>
          </cell>
          <cell r="N112" t="str">
            <v>Template 1 {col. i / col. a}*</v>
          </cell>
          <cell r="O112" t="str">
            <v>Part</v>
          </cell>
          <cell r="P112" t="str">
            <v>Quantitative disclosure not required by SEC, but qualitative discussion may be covered</v>
          </cell>
          <cell r="Q112" t="str">
            <v>G. GHG Emissions Metrics Disclosure/2. GHG Emissions Methodology and Related Instructions/c. The Selection and Disclosure of a GHG Emissions Calculation Approach, including Emission Factors</v>
          </cell>
          <cell r="R112" t="str">
            <v>No</v>
          </cell>
          <cell r="S112" t="str">
            <v xml:space="preserve">Calculation required </v>
          </cell>
          <cell r="T112" t="str">
            <v>ESRS E1 DR 10 §47 48</v>
          </cell>
        </row>
        <row r="113">
          <cell r="D113" t="str">
            <v>FN-IN-3</v>
          </cell>
          <cell r="E113" t="str">
            <v>For each industry by asset class: (1) absolute gross (a) Scope 1 emissions, (b) Scope 2 emissions, and (c) Scope 3 emissions, and (2) gross exposure (i.e., financed emissions)</v>
          </cell>
          <cell r="F113" t="str">
            <v>Yes</v>
          </cell>
          <cell r="H113" t="str">
            <v>Metrics and Targets/Recommended Disclosure b);Metrics and Targets/Recommended Disclosure b)/Supplemental Guidance for Insurance Companies</v>
          </cell>
          <cell r="I113" t="str">
            <v>No</v>
          </cell>
          <cell r="J113" t="str">
            <v>Disclose absolute exposure by Scope 1,2,3 refering to emissions of an investee attributed to loans and investments made by entity for each asset class</v>
          </cell>
          <cell r="L113" t="str">
            <v>Part</v>
          </cell>
          <cell r="M113" t="str">
            <v>If required, same as FN-CB-3*</v>
          </cell>
          <cell r="N113" t="str">
            <v>Template 1 col. i-j*</v>
          </cell>
          <cell r="O113" t="str">
            <v>Part</v>
          </cell>
          <cell r="P113" t="str">
            <v>Part of overall SEC requirement for companies to disclose Scope 3 emissions. SEC suggests PCAF methodology.</v>
          </cell>
          <cell r="Q113" t="str">
            <v>G. GHG Emissions Metrics Disclosure/2. GHG Emissions Methodology and Related Instructions/c. The Selection and Disclosure of a GHG Emissions Calculation Approach, including Emission Factors</v>
          </cell>
          <cell r="R113" t="str">
            <v>Part</v>
          </cell>
          <cell r="S113" t="str">
            <v>required by paragraph 47 shall be the sum of Scope 1 GHG emissions under ESRS E1 Disclosure Requirement 7, Scope 2 GHG emissions under ESRS E1 Disclosure Requirement 8 and Scope 3 GHG emissions under ESRS E1 Disclosure Requirement 9 and be presented in terms of location-based and market-based methods</v>
          </cell>
          <cell r="T113" t="str">
            <v>ESRS E1 DR 7 8 10 §38 41 47 48</v>
          </cell>
        </row>
        <row r="114">
          <cell r="D114" t="str">
            <v>FN-IN-4</v>
          </cell>
          <cell r="E114" t="str">
            <v>For each industry by asset class: (1) gross emissions intensity of (a) Scope 1 emissions, (b) Scope 2 emissions, and (c) Scope 3 emissions, and (2) gross exposure (i.e., financed emissions)</v>
          </cell>
          <cell r="F114" t="str">
            <v>Yes</v>
          </cell>
          <cell r="H114" t="str">
            <v>Metrics and Targets/Recommended Disclosure b);Metrics and Targets/Recommended Disclosure b)/Supplemental Guidance for Insurance Companies</v>
          </cell>
          <cell r="I114" t="str">
            <v>No</v>
          </cell>
          <cell r="J114" t="str">
            <v>Disclose emissions intensity by Scope 1,2,3 refering to emissions of an investee attributed to loans and investments made by entity for each asset class</v>
          </cell>
          <cell r="L114" t="str">
            <v>Part</v>
          </cell>
          <cell r="M114" t="str">
            <v>[EBA P3 requires disclosure of alignment metrics, which often (but not always) include emissions intensity.] ISSB also requires disclosure for all CP industries and asset classes, whereas P3 requires only 'relevant industries'. If required, same as FN-CB-4*</v>
          </cell>
          <cell r="N114" t="str">
            <v>[Template 3 col. d]*</v>
          </cell>
          <cell r="O114" t="str">
            <v>Part</v>
          </cell>
          <cell r="P114" t="str">
            <v>Part of overall SEC requirement for companies to disclose Scope 3 emissions. SEC suggests PCAF methodology.</v>
          </cell>
          <cell r="Q114" t="str">
            <v>G. GHG Emissions Metrics Disclosure/2. GHG Emissions Methodology and Related Instructions/c. The Selection and Disclosure of a GHG Emissions Calculation Approach, including Emission Factors</v>
          </cell>
          <cell r="R114" t="str">
            <v>Part</v>
          </cell>
          <cell r="S114" t="str">
            <v>ESRS to disclose indirect based on consumed energy per turnover</v>
          </cell>
          <cell r="T114" t="str">
            <v>ESRS E1 DR 11 §50</v>
          </cell>
        </row>
        <row r="115">
          <cell r="D115" t="str">
            <v>FN-IN-5</v>
          </cell>
          <cell r="E115" t="str">
            <v>Description of the methodology used to calculate financed emissions</v>
          </cell>
          <cell r="F115" t="str">
            <v>Yes</v>
          </cell>
          <cell r="H115" t="str">
            <v>Metrics and Targets/Recommended Disclosure b)</v>
          </cell>
          <cell r="I115" t="str">
            <v>No</v>
          </cell>
          <cell r="J115" t="str">
            <v>Methodology used to calculate financed emissions with regards investee attributed to investments made. Should include estimations, methods, collection, source data</v>
          </cell>
          <cell r="L115" t="str">
            <v>Part</v>
          </cell>
          <cell r="M115" t="str">
            <v>If required, same as FN-CB-5*</v>
          </cell>
          <cell r="N115" t="str">
            <v>Template 1 Narrative (see guidance for col. i)*</v>
          </cell>
          <cell r="O115" t="str">
            <v>Yes</v>
          </cell>
          <cell r="Q115" t="str">
            <v>G. GHG Emissions Metrics Disclosure/2. GHG Emissions Methodology and Related Instructions/c. The Selection and Disclosure of a GHG Emissions Calculation Approach, including Emission Factors</v>
          </cell>
          <cell r="R115" t="str">
            <v>Part</v>
          </cell>
          <cell r="S115" t="str">
            <v>Methodolgy includes physical and transitional risk and financial effects in short, med and long term as well as caluclation by ESRS</v>
          </cell>
          <cell r="T115" t="str">
            <v>ESRS E1 DR 15 §55, ESRS E1DR 15 65</v>
          </cell>
        </row>
        <row r="116">
          <cell r="D116" t="str">
            <v>FN-IN-000.A</v>
          </cell>
          <cell r="E116" t="str">
            <v>Number of policies in force, by segment: (1) property and casualty, (2) life, (3) assumed reinsurance</v>
          </cell>
          <cell r="F116" t="str">
            <v>No</v>
          </cell>
          <cell r="H116" t="str">
            <v>N/A</v>
          </cell>
          <cell r="I116" t="str">
            <v>Yes</v>
          </cell>
          <cell r="J116" t="str">
            <v>Exact same as ISSB</v>
          </cell>
          <cell r="L116" t="str">
            <v>No</v>
          </cell>
          <cell r="M116" t="str">
            <v>Number of policies in place by segment and product in ISSB no mention in EBA</v>
          </cell>
          <cell r="N116" t="str">
            <v>N/A</v>
          </cell>
          <cell r="O116" t="str">
            <v>No</v>
          </cell>
          <cell r="Q116" t="str">
            <v>N/A</v>
          </cell>
          <cell r="R116" t="str">
            <v>No</v>
          </cell>
          <cell r="S116" t="str">
            <v>Not applicable</v>
          </cell>
          <cell r="T116" t="str">
            <v>N/A</v>
          </cell>
        </row>
        <row r="117">
          <cell r="D117" t="str">
            <v>FN-IB-410a.1</v>
          </cell>
          <cell r="E117" t="str">
            <v>Revenue from (1) underwriting, (2) advisory, and (3) securitzation transactions incorporating integration of envrionmental, social and governance (ESG) factors, by industry</v>
          </cell>
          <cell r="F117" t="str">
            <v>No</v>
          </cell>
          <cell r="H117" t="str">
            <v>N/A</v>
          </cell>
          <cell r="I117" t="str">
            <v>Part</v>
          </cell>
          <cell r="J117" t="str">
            <v>Entity shall only use GICS 6 digit industry code for classification, latest version of the system for reporting and dislcose classification standard if different to GICS as per ISSB</v>
          </cell>
          <cell r="L117" t="str">
            <v>No</v>
          </cell>
          <cell r="M117" t="str">
            <v>Not banking book assets</v>
          </cell>
          <cell r="O117" t="str">
            <v>Part</v>
          </cell>
          <cell r="P117" t="str">
            <v>Quantitative disclosure not required by SEC, but qualitative discussion of incorporation of environmental factors may be covered under SEC strategy and risk management disclosure requirements</v>
          </cell>
          <cell r="Q117" t="str">
            <v>C. Disclosure Regarding Climate-Related Impacts on Strategy, Business Model, and Outlook/1. Disclosure of Material Impacts;E. Risk Management Disclosure/1. Disclosure of Processes for Identifying, Assessing, and Managing Climate-Related Risks</v>
          </cell>
          <cell r="R117" t="str">
            <v>No</v>
          </cell>
          <cell r="S117" t="str">
            <v>No specific underwriting, advisory and securitization transaction mention in ESRS</v>
          </cell>
          <cell r="T117" t="str">
            <v>N/A</v>
          </cell>
        </row>
        <row r="118">
          <cell r="D118" t="str">
            <v>FN-IB-410a.2</v>
          </cell>
          <cell r="E118" t="str">
            <v>(1) Number and (2) total value of investments and loans incorporating integration of environmental, social and governance (ESG) factors, by industry</v>
          </cell>
          <cell r="F118" t="str">
            <v>No</v>
          </cell>
          <cell r="H118" t="str">
            <v>N/A</v>
          </cell>
          <cell r="I118" t="str">
            <v>Yes</v>
          </cell>
          <cell r="J118" t="str">
            <v>Entity shall only use GICS 6 digit industry code for classification, latest version of the system for reporting and dislcose classification standard if different to GICS as per ISSB</v>
          </cell>
          <cell r="L118" t="str">
            <v>No</v>
          </cell>
          <cell r="M118" t="str">
            <v>Incorporation of ESG factors in investment/lending activities is not quantified under EBA P3. [This could potentially be calculated as investments/loans incorporating analysis from Table 1 (l)]</v>
          </cell>
          <cell r="N118" t="str">
            <v>[Table 1 (l)]</v>
          </cell>
          <cell r="O118" t="str">
            <v>Part</v>
          </cell>
          <cell r="P118" t="str">
            <v>Quantitative disclosure not required by SEC, but qualitative discussion of incorporation of environmental factors may be covered under SEC strategy and risk management disclosure requirements</v>
          </cell>
          <cell r="Q118" t="str">
            <v>C. Disclosure Regarding Climate-Related Impacts on Strategy, Business Model, and Outlook/1. Disclosure of Material Impacts;E. Risk Management Disclosure/1. Disclosure of Processes for Identifying, Assessing, and Managing Climate-Related Risks</v>
          </cell>
          <cell r="R118" t="str">
            <v>No</v>
          </cell>
          <cell r="S118" t="str">
            <v>May value these financial instruments through transition or physical risks but no mention in ESRS; calculation required</v>
          </cell>
          <cell r="T118" t="str">
            <v>ESRS E1 DR 16 §70</v>
          </cell>
        </row>
        <row r="119">
          <cell r="D119" t="str">
            <v>FN-IB-410a.3</v>
          </cell>
          <cell r="E119" t="str">
            <v>Description of approach to incorporation of environmental, social and governance (ESG) factors in investment banking and brokerage activities</v>
          </cell>
          <cell r="F119" t="str">
            <v>No</v>
          </cell>
          <cell r="H119" t="str">
            <v>N/A</v>
          </cell>
          <cell r="I119" t="str">
            <v>Yes</v>
          </cell>
          <cell r="J119" t="str">
            <v>Exact same as ISSB</v>
          </cell>
          <cell r="L119" t="str">
            <v>Part</v>
          </cell>
          <cell r="M119" t="str">
            <v>Qualitative info on incorporation of ESG factors into activities</v>
          </cell>
          <cell r="N119" t="str">
            <v>Table 1 (j, l, o, r)</v>
          </cell>
          <cell r="O119" t="str">
            <v>Part</v>
          </cell>
          <cell r="P119" t="str">
            <v>Incorporation of Environmental factors may be covered under SEC strategy and risk management disclosure requirements</v>
          </cell>
          <cell r="Q119" t="str">
            <v>C. Disclosure Regarding Climate-Related Impacts on Strategy, Business Model, and Outlook/1. Disclosure of Material Impacts;E. Risk Management Disclosure/1. Disclosure of Processes for Identifying, Assessing, and Managing Climate-Related Risks</v>
          </cell>
          <cell r="R119" t="str">
            <v>No</v>
          </cell>
          <cell r="S119" t="str">
            <v>No specific invesment banking or brokerage menmtioned in ESRS</v>
          </cell>
          <cell r="T119" t="str">
            <v>N/A</v>
          </cell>
        </row>
        <row r="120">
          <cell r="D120" t="str">
            <v>FN-IB-1</v>
          </cell>
          <cell r="E120" t="str">
            <v>For each key business line in industry: (1) absolute gross (a) Scope 1 emissions, (b) Scope 2 emissions and (c) Scope 3 emissions, and (2) associated revenue (i.e. facilitated emissions)</v>
          </cell>
          <cell r="F120" t="str">
            <v>Yes</v>
          </cell>
          <cell r="H120" t="str">
            <v>Metrics and Targets/Recommended Disclosure b);Metrics and Targets/Recommended Disclosure b)/Supplemental Guidance for Banks</v>
          </cell>
          <cell r="I120" t="str">
            <v>No</v>
          </cell>
          <cell r="J120" t="str">
            <v>Disclose its absolute gross emissions of a counterparty disagregated by scope 1,2,3 for each industry and total revenue of keu business lines by industry (not limited underwriting, advisory and securitisation)</v>
          </cell>
          <cell r="L120" t="str">
            <v>Part</v>
          </cell>
          <cell r="M120" t="str">
            <v>EBA P3 may not require disclosure regarding all IB activities. If required, same as FN-CB-3*</v>
          </cell>
          <cell r="N120" t="str">
            <v>Template col. i-j*</v>
          </cell>
          <cell r="O120" t="str">
            <v>Part</v>
          </cell>
          <cell r="P120" t="str">
            <v>Part of overall SEC requirement for companies to disclose Scope 3 emissions. Associated revenues not specified. SEC suggests PCAF methodology.</v>
          </cell>
          <cell r="Q120" t="str">
            <v>G. GHG Emissions Metrics Disclosure/2. GHG Emissions Methodology and Related Instructions/c. The Selection and Disclosure of a GHG Emissions Calculation Approach, including Emission Factors</v>
          </cell>
          <cell r="R120" t="str">
            <v>Part</v>
          </cell>
          <cell r="S120" t="str">
            <v>required by paragraph 47 shall be the sum of Scope 1 GHG emissions under ESRS E1 Disclosure Requirement 7, Scope 2 GHG emissions under ESRS E1 Disclosure Requirement 8 and Scope 3 GHG emissions under ESRS E1 Disclosure Requirement 9 and be presented in terms of location-based and market-based methods</v>
          </cell>
          <cell r="T120" t="str">
            <v>ESRS E1 DR 7 8 10 §38 41 47 48</v>
          </cell>
        </row>
        <row r="121">
          <cell r="D121" t="str">
            <v>FN-IB-2</v>
          </cell>
          <cell r="E121" t="str">
            <v>Description of the methodology used to calculate financed emissions</v>
          </cell>
          <cell r="F121" t="str">
            <v>Yes</v>
          </cell>
          <cell r="H121" t="str">
            <v>Metrics and Targets/Recommended Disclosure b)</v>
          </cell>
          <cell r="I121" t="str">
            <v>No</v>
          </cell>
          <cell r="J121" t="str">
            <v>Describe all methodolgy used including GHGs emitted, allocation method, description of approach, collection and source data as well as esimations</v>
          </cell>
          <cell r="L121" t="str">
            <v>Part</v>
          </cell>
          <cell r="M121" t="str">
            <v>If required, same as FN-CB-5*</v>
          </cell>
          <cell r="N121" t="str">
            <v>Template 1 Narrative (see guidance for col. i)*</v>
          </cell>
          <cell r="O121" t="str">
            <v>Yes</v>
          </cell>
          <cell r="Q121" t="str">
            <v>G. GHG Emissions Metrics Disclosure/2. GHG Emissions Methodology and Related Instructions/c. The Selection and Disclosure of a GHG Emissions Calculation Approach, including Emission Factors</v>
          </cell>
          <cell r="R121" t="str">
            <v>Part</v>
          </cell>
          <cell r="S121" t="str">
            <v>Methodolgy includes physical and transitional risk and financial effects in short, med and long term as well as caluclation by ESRS</v>
          </cell>
          <cell r="T121" t="str">
            <v>ESRS E1 DR 15 §55, ESRS E1DR 15 65</v>
          </cell>
        </row>
        <row r="122">
          <cell r="D122" t="str">
            <v>FN-IB.000.A</v>
          </cell>
          <cell r="E122" t="str">
            <v>(1) Number and (2) value of (a) underwriting. (b) advisory, and (c) securitization transactions</v>
          </cell>
          <cell r="F122" t="str">
            <v>No</v>
          </cell>
          <cell r="H122" t="str">
            <v>N/A</v>
          </cell>
          <cell r="I122" t="str">
            <v>Yes</v>
          </cell>
          <cell r="J122" t="str">
            <v>Exact same as ISSB</v>
          </cell>
          <cell r="L122" t="str">
            <v>No</v>
          </cell>
          <cell r="M122" t="str">
            <v>Not banking book assets</v>
          </cell>
          <cell r="O122" t="str">
            <v>No</v>
          </cell>
          <cell r="Q122" t="str">
            <v>N/A</v>
          </cell>
          <cell r="R122" t="str">
            <v>No</v>
          </cell>
          <cell r="S122" t="str">
            <v>May value these financial instruments through transition or physical risks but no mention in ESRS; calculation required</v>
          </cell>
          <cell r="T122" t="str">
            <v>ESRS E1 DR 16 §70</v>
          </cell>
        </row>
        <row r="123">
          <cell r="D123" t="str">
            <v>FN-IB.000.B</v>
          </cell>
          <cell r="E123" t="str">
            <v>(1) Number and (2) value of proprietary investments and loans by sector</v>
          </cell>
          <cell r="F123" t="str">
            <v>No</v>
          </cell>
          <cell r="H123" t="str">
            <v>N/A</v>
          </cell>
          <cell r="I123" t="str">
            <v>Yes</v>
          </cell>
          <cell r="J123" t="str">
            <v>Exact same as ISSB</v>
          </cell>
          <cell r="L123" t="str">
            <v>No</v>
          </cell>
          <cell r="M123" t="str">
            <v>Not specified</v>
          </cell>
          <cell r="O123" t="str">
            <v>No</v>
          </cell>
          <cell r="Q123" t="str">
            <v>N/A</v>
          </cell>
          <cell r="R123" t="str">
            <v>No</v>
          </cell>
          <cell r="S123" t="str">
            <v>Not applicable</v>
          </cell>
          <cell r="T123" t="str">
            <v>N/A</v>
          </cell>
        </row>
        <row r="124">
          <cell r="D124" t="str">
            <v>FN-IB.000.C</v>
          </cell>
          <cell r="E124" t="str">
            <v>(1) Number and (2) value of market making transactions in (a) fixed income, (b) equity, (c) currency, (d) derivatives, and (e) commodity products</v>
          </cell>
          <cell r="F124" t="str">
            <v>No</v>
          </cell>
          <cell r="H124" t="str">
            <v>N/A</v>
          </cell>
          <cell r="I124" t="str">
            <v>Yes</v>
          </cell>
          <cell r="J124" t="str">
            <v>Exact same as ISSB</v>
          </cell>
          <cell r="L124" t="str">
            <v>No</v>
          </cell>
          <cell r="M124" t="str">
            <v>Market making transactions specific to IB activity</v>
          </cell>
          <cell r="O124" t="str">
            <v>No</v>
          </cell>
          <cell r="Q124" t="str">
            <v>N/A</v>
          </cell>
          <cell r="R124" t="str">
            <v>No</v>
          </cell>
          <cell r="S124" t="str">
            <v>May value these financial instruments through transition or physical risks but no mention in ESRS; calculation required</v>
          </cell>
          <cell r="T124" t="str">
            <v>ESRS E1 DR 16 §70</v>
          </cell>
        </row>
        <row r="125">
          <cell r="D125" t="str">
            <v>FN-MF-450a.1</v>
          </cell>
          <cell r="E125" t="str">
            <v>(1) Number and (2) value of mortgage loans in 100-year flood zones</v>
          </cell>
          <cell r="F125" t="str">
            <v>No</v>
          </cell>
          <cell r="H125" t="str">
            <v>N/A</v>
          </cell>
          <cell r="I125" t="str">
            <v>Part</v>
          </cell>
          <cell r="J125" t="str">
            <v>Disclose entities portfolio's underwritten on properties; For mortgage loans on properties located in the U.S, For mortgage loans on properties located in Canada,For mortgage loans on properties located in the EU, FEMA, Canada's Flood Damage Protection Program and EU's Flood Directive ot included</v>
          </cell>
          <cell r="L125" t="str">
            <v>No</v>
          </cell>
          <cell r="M125" t="str">
            <v>EBA P3 considers exposures sensitive to climate change events rather than 100-year flood zones specifically</v>
          </cell>
          <cell r="N125" t="str">
            <v>N/A</v>
          </cell>
          <cell r="O125" t="str">
            <v>No</v>
          </cell>
          <cell r="Q125" t="str">
            <v>N/A</v>
          </cell>
          <cell r="R125" t="str">
            <v>No</v>
          </cell>
          <cell r="S125" t="str">
            <v xml:space="preserve">Potential metric created through the gross exposures and emissions to value loans </v>
          </cell>
          <cell r="T125" t="str">
            <v>N/A</v>
          </cell>
        </row>
        <row r="126">
          <cell r="D126" t="str">
            <v>FN-MF-450a.2</v>
          </cell>
          <cell r="E126" t="str">
            <v>(1) Total expected loss and (2) Loss Default (LGD) attributable to mortgage loan default and deliquency due to weather-related natural catastrophes, by geographic region</v>
          </cell>
          <cell r="F126" t="str">
            <v>No</v>
          </cell>
          <cell r="H126" t="str">
            <v>N/A</v>
          </cell>
          <cell r="I126" t="str">
            <v>Part</v>
          </cell>
          <cell r="J126" t="str">
            <v>Weather related loan defaults, howver do not include Gulf Coast, California, Northeast, Mountain, Midwest</v>
          </cell>
          <cell r="L126" t="str">
            <v>Part</v>
          </cell>
          <cell r="M126" t="str">
            <v>Expected loss and LGD are not required specifically, however EBA P3 does require [Accumulated impairment, accumulated negative changes in fair value due to credit risk and provisions]</v>
          </cell>
          <cell r="N126" t="str">
            <v>[Template 1 column f-g, Template 5 col. m-o]</v>
          </cell>
          <cell r="O126" t="str">
            <v>No</v>
          </cell>
          <cell r="Q126" t="str">
            <v>N/A</v>
          </cell>
          <cell r="R126" t="str">
            <v>Part</v>
          </cell>
          <cell r="S126" t="str">
            <v>Physical risk potentially contribute top loan defaults and total expected loss; calculation required</v>
          </cell>
          <cell r="T126" t="str">
            <v>ESRS E1 DR 15 §66</v>
          </cell>
        </row>
        <row r="127">
          <cell r="D127" t="str">
            <v>FN-MF-450a.3</v>
          </cell>
          <cell r="E127" t="str">
            <v>Description of how climate change and other environmental risks are incorporated into mortgage origination and underwriting</v>
          </cell>
          <cell r="F127" t="str">
            <v>No</v>
          </cell>
          <cell r="H127" t="str">
            <v>N/A</v>
          </cell>
          <cell r="I127" t="str">
            <v>Yes</v>
          </cell>
          <cell r="J127" t="str">
            <v>Exact same as ISSB</v>
          </cell>
          <cell r="L127" t="str">
            <v>Part</v>
          </cell>
          <cell r="M127" t="str">
            <v>EBA P3 does not specifically refer to mortgage finance, however loans collateralised by residential/commercial property are disclosed</v>
          </cell>
          <cell r="N127" t="str">
            <v>Table 1 (l)</v>
          </cell>
          <cell r="O127" t="str">
            <v>Part</v>
          </cell>
          <cell r="P127" t="str">
            <v>Incorporation of Environmental factors may be covered under SEC strategy and risk management disclosure requirements</v>
          </cell>
          <cell r="Q127" t="str">
            <v>C. Disclosure Regarding Climate-Related Impacts on Strategy, Business Model, and Outlook/1. Disclosure of Material Impacts;E. Risk Management Disclosure/1. Disclosure of Processes for Identifying, Assessing, and Managing Climate-Related Risks</v>
          </cell>
          <cell r="R127" t="str">
            <v>Part</v>
          </cell>
          <cell r="S127" t="str">
            <v>Transition risk may define mortgage origination as policy risks, legal risks, technology risks, market risks can contribute; no mention in ESRS</v>
          </cell>
          <cell r="T127" t="str">
            <v>ESRS E1 DR 16 §70</v>
          </cell>
        </row>
        <row r="128">
          <cell r="D128" t="str">
            <v>FN-MF-000.A</v>
          </cell>
          <cell r="E128" t="str">
            <v>(1) Number and (2) value of mortgages originated by category: (a) residential and (b) commercial</v>
          </cell>
          <cell r="F128" t="str">
            <v>No</v>
          </cell>
          <cell r="H128" t="str">
            <v>N/A</v>
          </cell>
          <cell r="I128" t="str">
            <v>Yes</v>
          </cell>
          <cell r="J128" t="str">
            <v>Exact same as ISSB</v>
          </cell>
          <cell r="L128" t="str">
            <v>No</v>
          </cell>
          <cell r="M128" t="str">
            <v>Not specified</v>
          </cell>
          <cell r="O128" t="str">
            <v>No</v>
          </cell>
          <cell r="Q128" t="str">
            <v>N/A</v>
          </cell>
          <cell r="R128" t="str">
            <v>No</v>
          </cell>
          <cell r="S128" t="str">
            <v>Not applicable</v>
          </cell>
          <cell r="T128" t="str">
            <v>N/A</v>
          </cell>
        </row>
        <row r="129">
          <cell r="D129" t="str">
            <v>FN-MF-000.B</v>
          </cell>
          <cell r="E129" t="str">
            <v>(1) Number and (2) value of mortgages purchased by category: (a) residential and (b) commercial</v>
          </cell>
          <cell r="F129" t="str">
            <v>No</v>
          </cell>
          <cell r="H129" t="str">
            <v>N/A</v>
          </cell>
          <cell r="I129" t="str">
            <v>Yes</v>
          </cell>
          <cell r="J129" t="str">
            <v>Exact same as ISSB</v>
          </cell>
          <cell r="L129" t="str">
            <v>No</v>
          </cell>
          <cell r="M129" t="str">
            <v>Not specified</v>
          </cell>
          <cell r="O129" t="str">
            <v>No</v>
          </cell>
          <cell r="Q129" t="str">
            <v>N/A</v>
          </cell>
          <cell r="R129" t="str">
            <v>No</v>
          </cell>
          <cell r="S129" t="str">
            <v>Not applicable</v>
          </cell>
          <cell r="T129"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1EFFF-0237-2E49-8BF6-261526A76371}">
  <dimension ref="B1:C13"/>
  <sheetViews>
    <sheetView zoomScale="70" zoomScaleNormal="70" workbookViewId="0">
      <selection activeCell="C7" sqref="C7"/>
    </sheetView>
  </sheetViews>
  <sheetFormatPr defaultColWidth="10.796875" defaultRowHeight="18" x14ac:dyDescent="0.35"/>
  <cols>
    <col min="1" max="1" width="10.796875" style="5"/>
    <col min="2" max="2" width="17.796875" style="2" customWidth="1"/>
    <col min="3" max="3" width="104.796875" style="3" customWidth="1"/>
    <col min="4" max="16384" width="10.796875" style="5"/>
  </cols>
  <sheetData>
    <row r="1" spans="2:3" x14ac:dyDescent="0.35">
      <c r="C1" s="4" t="s">
        <v>25</v>
      </c>
    </row>
    <row r="3" spans="2:3" ht="54" x14ac:dyDescent="0.35">
      <c r="B3" s="2" t="s">
        <v>18</v>
      </c>
      <c r="C3" s="1" t="s">
        <v>24</v>
      </c>
    </row>
    <row r="5" spans="2:3" ht="90" x14ac:dyDescent="0.35">
      <c r="B5" s="2" t="s">
        <v>19</v>
      </c>
      <c r="C5" s="1" t="s">
        <v>26</v>
      </c>
    </row>
    <row r="7" spans="2:3" ht="72" x14ac:dyDescent="0.35">
      <c r="B7" s="2" t="s">
        <v>20</v>
      </c>
      <c r="C7" s="1" t="s">
        <v>17</v>
      </c>
    </row>
    <row r="9" spans="2:3" ht="108" x14ac:dyDescent="0.35">
      <c r="B9" s="2" t="s">
        <v>21</v>
      </c>
      <c r="C9" s="1" t="s">
        <v>27</v>
      </c>
    </row>
    <row r="11" spans="2:3" ht="126" x14ac:dyDescent="0.35">
      <c r="C11" s="1" t="s">
        <v>23</v>
      </c>
    </row>
    <row r="13" spans="2:3" x14ac:dyDescent="0.35">
      <c r="B13" s="2" t="s">
        <v>22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34603-5A42-2C43-9D30-A0985CDB6C92}">
  <dimension ref="A1:J89"/>
  <sheetViews>
    <sheetView zoomScale="70" zoomScaleNormal="70" workbookViewId="0">
      <pane ySplit="1" topLeftCell="A2" activePane="bottomLeft" state="frozen"/>
      <selection pane="bottomLeft" activeCell="B8" sqref="B8"/>
    </sheetView>
  </sheetViews>
  <sheetFormatPr defaultColWidth="32.796875" defaultRowHeight="14.4" x14ac:dyDescent="0.3"/>
  <cols>
    <col min="1" max="1" width="38.5" style="8" bestFit="1" customWidth="1"/>
    <col min="2" max="2" width="43.09765625" style="8" bestFit="1" customWidth="1"/>
    <col min="3" max="3" width="45" style="16" bestFit="1" customWidth="1"/>
    <col min="4" max="4" width="10.5" style="17" bestFit="1" customWidth="1"/>
    <col min="5" max="5" width="11.69921875" style="17" bestFit="1" customWidth="1"/>
    <col min="6" max="6" width="87.09765625" style="17" bestFit="1" customWidth="1"/>
    <col min="7" max="7" width="12.5" style="17" bestFit="1" customWidth="1"/>
    <col min="8" max="8" width="36.296875" style="17" customWidth="1"/>
    <col min="9" max="9" width="39.296875" style="17" bestFit="1" customWidth="1"/>
    <col min="10" max="10" width="32.796875" style="17"/>
    <col min="11" max="16384" width="32.796875" style="9"/>
  </cols>
  <sheetData>
    <row r="1" spans="1:10" s="7" customFormat="1" x14ac:dyDescent="0.3">
      <c r="A1" s="6" t="s">
        <v>0</v>
      </c>
      <c r="B1" s="6" t="s">
        <v>3</v>
      </c>
      <c r="C1" s="6" t="s">
        <v>6</v>
      </c>
      <c r="D1" s="7" t="s">
        <v>1</v>
      </c>
      <c r="E1" s="7" t="s">
        <v>4</v>
      </c>
      <c r="F1" s="7" t="s">
        <v>2</v>
      </c>
      <c r="G1" s="7" t="s">
        <v>9</v>
      </c>
      <c r="H1" s="7" t="s">
        <v>142</v>
      </c>
    </row>
    <row r="2" spans="1:10" x14ac:dyDescent="0.3">
      <c r="A2" s="8" t="s">
        <v>139</v>
      </c>
      <c r="B2" s="8" t="s">
        <v>135</v>
      </c>
      <c r="C2" s="8"/>
      <c r="D2" s="9" t="s">
        <v>5</v>
      </c>
      <c r="E2" s="15" t="s">
        <v>134</v>
      </c>
      <c r="F2" s="9" t="str">
        <f>A2 &amp; "/" &amp; B2</f>
        <v>G. GHG Emissions Metrics Disclosure/1. GHG Emissions Disclosure Requirement/a. Overview</v>
      </c>
      <c r="G2" s="9"/>
      <c r="H2" s="9" t="s">
        <v>147</v>
      </c>
      <c r="I2" s="9"/>
      <c r="J2" s="9"/>
    </row>
    <row r="3" spans="1:10" x14ac:dyDescent="0.3">
      <c r="A3" s="8" t="s">
        <v>139</v>
      </c>
      <c r="B3" s="8" t="s">
        <v>136</v>
      </c>
      <c r="C3" s="8"/>
      <c r="D3" s="9" t="s">
        <v>5</v>
      </c>
      <c r="E3" s="15" t="s">
        <v>134</v>
      </c>
      <c r="F3" s="9" t="str">
        <f>A3 &amp; "/" &amp; B3</f>
        <v>G. GHG Emissions Metrics Disclosure/1. GHG Emissions Disclosure Requirement/b. The Treatment of Scopes 1 and 2 Emissions Compared to Scope 3 Emissions</v>
      </c>
      <c r="G3" s="9"/>
      <c r="H3" s="9" t="s">
        <v>148</v>
      </c>
      <c r="I3" s="9"/>
      <c r="J3" s="9"/>
    </row>
    <row r="4" spans="1:10" x14ac:dyDescent="0.3">
      <c r="A4" s="8" t="s">
        <v>139</v>
      </c>
      <c r="B4" s="8" t="s">
        <v>137</v>
      </c>
      <c r="C4" s="8"/>
      <c r="D4" s="9" t="s">
        <v>5</v>
      </c>
      <c r="E4" s="15" t="s">
        <v>134</v>
      </c>
      <c r="F4" s="9" t="str">
        <f>A4 &amp; "/" &amp; B4</f>
        <v>G. GHG Emissions Metrics Disclosure/1. GHG Emissions Disclosure Requirement/c. GHG Intensity</v>
      </c>
      <c r="G4" s="9"/>
      <c r="H4" s="9" t="s">
        <v>149</v>
      </c>
      <c r="I4" s="9"/>
      <c r="J4" s="9"/>
    </row>
    <row r="5" spans="1:10" x14ac:dyDescent="0.3">
      <c r="A5" s="8" t="s">
        <v>139</v>
      </c>
      <c r="B5" s="8" t="s">
        <v>138</v>
      </c>
      <c r="C5" s="8"/>
      <c r="D5" s="9" t="s">
        <v>5</v>
      </c>
      <c r="E5" s="15" t="s">
        <v>134</v>
      </c>
      <c r="F5" s="9" t="str">
        <f>A5 &amp; "/" &amp; B5</f>
        <v>G. GHG Emissions Metrics Disclosure/1. GHG Emissions Disclosure Requirement/d. GHG Emissions Data for Historical Periods</v>
      </c>
      <c r="G5" s="9"/>
      <c r="H5" s="9" t="s">
        <v>143</v>
      </c>
      <c r="I5" s="9"/>
      <c r="J5" s="9"/>
    </row>
    <row r="6" spans="1:10" x14ac:dyDescent="0.3">
      <c r="A6" s="8" t="s">
        <v>141</v>
      </c>
      <c r="B6" s="8" t="s">
        <v>140</v>
      </c>
      <c r="C6" s="8"/>
      <c r="D6" s="9" t="s">
        <v>5</v>
      </c>
      <c r="E6" s="15" t="s">
        <v>134</v>
      </c>
      <c r="F6" s="9" t="str">
        <f t="shared" ref="F6:F9" si="0">A6 &amp; "/" &amp; B6</f>
        <v>G. GHG Emissions Metrics Disclosure/2. GHG Emissions Methodology and Related Instructions/a. The Setting and Disclosure of Organizational Boundaries</v>
      </c>
      <c r="G6" s="9"/>
      <c r="H6" s="9" t="s">
        <v>150</v>
      </c>
      <c r="I6" s="9"/>
      <c r="J6" s="9"/>
    </row>
    <row r="7" spans="1:10" x14ac:dyDescent="0.3">
      <c r="A7" s="8" t="s">
        <v>141</v>
      </c>
      <c r="B7" s="8" t="s">
        <v>144</v>
      </c>
      <c r="C7" s="8"/>
      <c r="D7" s="9" t="s">
        <v>5</v>
      </c>
      <c r="E7" s="15" t="s">
        <v>134</v>
      </c>
      <c r="F7" s="9" t="str">
        <f t="shared" si="0"/>
        <v>G. GHG Emissions Metrics Disclosure/2. GHG Emissions Methodology and Related Instructions/b. The Setting and Disclosure of Operational Boundaries</v>
      </c>
      <c r="G7" s="9"/>
      <c r="H7" s="9" t="s">
        <v>151</v>
      </c>
      <c r="I7" s="9"/>
      <c r="J7" s="9"/>
    </row>
    <row r="8" spans="1:10" x14ac:dyDescent="0.3">
      <c r="A8" s="8" t="s">
        <v>141</v>
      </c>
      <c r="B8" s="8" t="s">
        <v>145</v>
      </c>
      <c r="C8" s="8"/>
      <c r="D8" s="9" t="s">
        <v>5</v>
      </c>
      <c r="E8" s="15" t="s">
        <v>134</v>
      </c>
      <c r="F8" s="9" t="str">
        <f t="shared" si="0"/>
        <v>G. GHG Emissions Metrics Disclosure/2. GHG Emissions Methodology and Related Instructions/c. The Selection and Disclosure of a GHG Emissions Calculation Approach, including Emission Factors</v>
      </c>
      <c r="G8" s="9"/>
      <c r="H8" s="9" t="s">
        <v>152</v>
      </c>
      <c r="I8" s="9"/>
      <c r="J8" s="9"/>
    </row>
    <row r="9" spans="1:10" x14ac:dyDescent="0.3">
      <c r="A9" s="8" t="s">
        <v>141</v>
      </c>
      <c r="B9" s="8" t="s">
        <v>146</v>
      </c>
      <c r="C9" s="8"/>
      <c r="D9" s="9" t="s">
        <v>5</v>
      </c>
      <c r="E9" s="15" t="s">
        <v>134</v>
      </c>
      <c r="F9" s="9" t="str">
        <f t="shared" si="0"/>
        <v>G. GHG Emissions Metrics Disclosure/2. GHG Emissions Methodology and Related Instructions/d. Additional Rules Related to Methodology Disclosure</v>
      </c>
      <c r="G9" s="9"/>
      <c r="H9" s="9" t="s">
        <v>153</v>
      </c>
      <c r="I9" s="9"/>
      <c r="J9" s="9"/>
    </row>
    <row r="10" spans="1:10" x14ac:dyDescent="0.3">
      <c r="C10" s="8"/>
      <c r="D10" s="9"/>
      <c r="E10" s="14"/>
      <c r="F10" s="9"/>
      <c r="G10" s="9"/>
      <c r="H10" s="9"/>
      <c r="I10" s="9"/>
      <c r="J10" s="9"/>
    </row>
    <row r="11" spans="1:10" x14ac:dyDescent="0.3">
      <c r="C11" s="8"/>
      <c r="D11" s="9"/>
      <c r="E11" s="14"/>
      <c r="F11" s="9"/>
      <c r="G11" s="9"/>
      <c r="H11" s="9"/>
      <c r="I11" s="9"/>
      <c r="J11" s="9"/>
    </row>
    <row r="12" spans="1:10" x14ac:dyDescent="0.3">
      <c r="C12" s="8"/>
      <c r="D12" s="9"/>
      <c r="E12" s="14"/>
      <c r="F12" s="9"/>
      <c r="G12" s="9"/>
      <c r="H12" s="15"/>
      <c r="I12" s="9"/>
      <c r="J12" s="9"/>
    </row>
    <row r="13" spans="1:10" x14ac:dyDescent="0.3">
      <c r="C13" s="8"/>
      <c r="D13" s="9"/>
      <c r="E13" s="14"/>
      <c r="F13" s="9"/>
      <c r="G13" s="9"/>
      <c r="H13" s="9"/>
      <c r="I13" s="9"/>
      <c r="J13" s="9"/>
    </row>
    <row r="14" spans="1:10" x14ac:dyDescent="0.3">
      <c r="C14" s="8"/>
      <c r="D14" s="9"/>
      <c r="E14" s="14"/>
      <c r="F14" s="9"/>
      <c r="G14" s="9"/>
      <c r="H14" s="9"/>
      <c r="I14" s="9"/>
      <c r="J14" s="9"/>
    </row>
    <row r="15" spans="1:10" x14ac:dyDescent="0.3">
      <c r="C15" s="8"/>
      <c r="D15" s="9"/>
      <c r="E15" s="14"/>
      <c r="F15" s="9"/>
      <c r="G15" s="9"/>
      <c r="H15" s="9"/>
      <c r="I15" s="9"/>
      <c r="J15" s="9"/>
    </row>
    <row r="16" spans="1:10" x14ac:dyDescent="0.3">
      <c r="C16" s="8"/>
      <c r="D16" s="9"/>
      <c r="E16" s="14"/>
      <c r="F16" s="9"/>
      <c r="G16" s="9"/>
      <c r="H16" s="9"/>
      <c r="I16" s="9"/>
      <c r="J16" s="9"/>
    </row>
    <row r="17" spans="3:10" x14ac:dyDescent="0.3">
      <c r="C17" s="8"/>
      <c r="D17" s="9"/>
      <c r="E17" s="14"/>
      <c r="F17" s="9"/>
      <c r="G17" s="9"/>
      <c r="H17" s="9"/>
      <c r="I17" s="9"/>
      <c r="J17" s="9"/>
    </row>
    <row r="18" spans="3:10" x14ac:dyDescent="0.3">
      <c r="C18" s="8"/>
      <c r="D18" s="9"/>
      <c r="E18" s="14"/>
      <c r="F18" s="9"/>
      <c r="G18" s="9"/>
      <c r="H18" s="9"/>
      <c r="I18" s="9"/>
      <c r="J18" s="9"/>
    </row>
    <row r="19" spans="3:10" x14ac:dyDescent="0.3">
      <c r="C19" s="8"/>
      <c r="D19" s="9"/>
      <c r="E19" s="14"/>
      <c r="F19" s="9"/>
      <c r="G19" s="9"/>
      <c r="H19" s="9"/>
      <c r="I19" s="9"/>
      <c r="J19" s="9"/>
    </row>
    <row r="20" spans="3:10" x14ac:dyDescent="0.3">
      <c r="C20" s="8"/>
      <c r="D20" s="9"/>
      <c r="E20" s="14"/>
      <c r="F20" s="9"/>
      <c r="G20" s="9"/>
      <c r="H20" s="9"/>
      <c r="I20" s="9"/>
      <c r="J20" s="9"/>
    </row>
    <row r="21" spans="3:10" x14ac:dyDescent="0.3">
      <c r="C21" s="8"/>
      <c r="D21" s="9"/>
      <c r="E21" s="14"/>
      <c r="F21" s="9"/>
      <c r="G21" s="9"/>
      <c r="H21" s="9"/>
      <c r="I21" s="9"/>
      <c r="J21" s="9"/>
    </row>
    <row r="22" spans="3:10" x14ac:dyDescent="0.3">
      <c r="C22" s="8"/>
      <c r="D22" s="9"/>
      <c r="E22" s="14"/>
      <c r="F22" s="9"/>
      <c r="G22" s="9"/>
      <c r="H22" s="9"/>
      <c r="I22" s="9"/>
      <c r="J22" s="9"/>
    </row>
    <row r="23" spans="3:10" x14ac:dyDescent="0.3">
      <c r="C23" s="8"/>
      <c r="D23" s="9"/>
      <c r="E23" s="14"/>
      <c r="F23" s="9"/>
      <c r="G23" s="9"/>
      <c r="H23" s="9"/>
      <c r="I23" s="9"/>
      <c r="J23" s="9"/>
    </row>
    <row r="24" spans="3:10" x14ac:dyDescent="0.3">
      <c r="C24" s="8"/>
      <c r="D24" s="9"/>
      <c r="E24" s="14"/>
      <c r="F24" s="9"/>
      <c r="G24" s="9"/>
      <c r="H24" s="9"/>
      <c r="I24" s="9"/>
      <c r="J24" s="9"/>
    </row>
    <row r="25" spans="3:10" x14ac:dyDescent="0.3">
      <c r="C25" s="8"/>
      <c r="D25" s="9"/>
      <c r="E25" s="14"/>
      <c r="F25" s="9"/>
      <c r="G25" s="9"/>
      <c r="H25" s="9"/>
      <c r="I25" s="9"/>
      <c r="J25" s="9"/>
    </row>
    <row r="26" spans="3:10" x14ac:dyDescent="0.3">
      <c r="C26" s="8"/>
      <c r="D26" s="9"/>
      <c r="E26" s="14"/>
      <c r="F26" s="9"/>
      <c r="G26" s="9"/>
      <c r="H26" s="9"/>
      <c r="I26" s="9"/>
      <c r="J26" s="9"/>
    </row>
    <row r="27" spans="3:10" x14ac:dyDescent="0.3">
      <c r="C27" s="8"/>
      <c r="D27" s="9"/>
      <c r="E27" s="14"/>
      <c r="F27" s="9"/>
      <c r="G27" s="9"/>
      <c r="H27" s="9"/>
      <c r="I27" s="9"/>
      <c r="J27" s="9"/>
    </row>
    <row r="28" spans="3:10" x14ac:dyDescent="0.3">
      <c r="C28" s="8"/>
      <c r="D28" s="9"/>
      <c r="E28" s="14"/>
      <c r="F28" s="9"/>
      <c r="G28" s="9"/>
      <c r="H28" s="9"/>
      <c r="I28" s="9"/>
      <c r="J28" s="9"/>
    </row>
    <row r="29" spans="3:10" x14ac:dyDescent="0.3">
      <c r="C29" s="8"/>
      <c r="D29" s="9"/>
      <c r="E29" s="14"/>
      <c r="F29" s="9"/>
      <c r="G29" s="9"/>
      <c r="H29" s="9"/>
      <c r="I29" s="9"/>
      <c r="J29" s="9"/>
    </row>
    <row r="30" spans="3:10" x14ac:dyDescent="0.3">
      <c r="C30" s="8"/>
      <c r="D30" s="9"/>
      <c r="E30" s="14"/>
      <c r="F30" s="9"/>
      <c r="G30" s="9"/>
      <c r="H30" s="9"/>
      <c r="I30" s="9"/>
      <c r="J30" s="9"/>
    </row>
    <row r="31" spans="3:10" x14ac:dyDescent="0.3">
      <c r="C31" s="8"/>
      <c r="D31" s="9"/>
      <c r="E31" s="14"/>
      <c r="F31" s="9"/>
      <c r="G31" s="9"/>
      <c r="H31" s="9"/>
      <c r="I31" s="9"/>
      <c r="J31" s="9"/>
    </row>
    <row r="32" spans="3:10" x14ac:dyDescent="0.3">
      <c r="C32" s="8"/>
      <c r="D32" s="9"/>
      <c r="E32" s="14"/>
      <c r="F32" s="9"/>
      <c r="G32" s="9"/>
      <c r="H32" s="9"/>
      <c r="I32" s="9"/>
      <c r="J32" s="9"/>
    </row>
    <row r="33" spans="3:10" x14ac:dyDescent="0.3">
      <c r="C33" s="8"/>
      <c r="D33" s="9"/>
      <c r="E33" s="14"/>
      <c r="F33" s="9"/>
      <c r="G33" s="9"/>
      <c r="H33" s="9"/>
      <c r="I33" s="9"/>
      <c r="J33" s="9"/>
    </row>
    <row r="34" spans="3:10" x14ac:dyDescent="0.3">
      <c r="C34" s="8"/>
      <c r="D34" s="9"/>
      <c r="E34" s="14"/>
      <c r="F34" s="9"/>
      <c r="G34" s="9"/>
      <c r="H34" s="9"/>
      <c r="I34" s="9"/>
      <c r="J34" s="9"/>
    </row>
    <row r="35" spans="3:10" x14ac:dyDescent="0.3">
      <c r="C35" s="8"/>
      <c r="D35" s="9"/>
      <c r="E35" s="14"/>
      <c r="F35" s="9"/>
      <c r="G35" s="9"/>
      <c r="H35" s="9"/>
      <c r="I35" s="9"/>
      <c r="J35" s="9"/>
    </row>
    <row r="36" spans="3:10" x14ac:dyDescent="0.3">
      <c r="C36" s="8"/>
      <c r="D36" s="9"/>
      <c r="E36" s="14"/>
      <c r="F36" s="9"/>
      <c r="G36" s="9"/>
      <c r="H36" s="9"/>
      <c r="I36" s="9"/>
      <c r="J36" s="9"/>
    </row>
    <row r="37" spans="3:10" x14ac:dyDescent="0.3">
      <c r="C37" s="8"/>
      <c r="D37" s="9"/>
      <c r="E37" s="14"/>
      <c r="F37" s="9"/>
      <c r="G37" s="9"/>
      <c r="H37" s="9"/>
      <c r="I37" s="9"/>
      <c r="J37" s="9"/>
    </row>
    <row r="38" spans="3:10" x14ac:dyDescent="0.3">
      <c r="C38" s="8"/>
      <c r="D38" s="9"/>
      <c r="E38" s="14"/>
      <c r="F38" s="9"/>
      <c r="G38" s="9"/>
      <c r="H38" s="9"/>
      <c r="I38" s="9"/>
      <c r="J38" s="9"/>
    </row>
    <row r="39" spans="3:10" x14ac:dyDescent="0.3">
      <c r="C39" s="8"/>
      <c r="D39" s="9"/>
      <c r="E39" s="14"/>
      <c r="F39" s="9"/>
      <c r="G39" s="9"/>
      <c r="H39" s="9"/>
      <c r="I39" s="9"/>
      <c r="J39" s="9"/>
    </row>
    <row r="40" spans="3:10" x14ac:dyDescent="0.3">
      <c r="C40" s="8"/>
      <c r="D40" s="9"/>
      <c r="E40" s="14"/>
      <c r="F40" s="9"/>
      <c r="G40" s="9"/>
      <c r="H40" s="9"/>
      <c r="I40" s="9"/>
      <c r="J40" s="9"/>
    </row>
    <row r="41" spans="3:10" x14ac:dyDescent="0.3">
      <c r="C41" s="9"/>
      <c r="D41" s="9"/>
      <c r="E41" s="9"/>
      <c r="F41" s="9"/>
      <c r="G41" s="9"/>
      <c r="H41" s="9"/>
      <c r="I41" s="9"/>
      <c r="J41" s="9"/>
    </row>
    <row r="42" spans="3:10" x14ac:dyDescent="0.3">
      <c r="C42" s="9"/>
      <c r="D42" s="9"/>
      <c r="E42" s="9"/>
      <c r="F42" s="9"/>
      <c r="G42" s="9"/>
      <c r="H42" s="9"/>
      <c r="I42" s="9"/>
      <c r="J42" s="9"/>
    </row>
    <row r="43" spans="3:10" x14ac:dyDescent="0.3">
      <c r="C43" s="9"/>
      <c r="D43" s="9"/>
      <c r="E43" s="9"/>
      <c r="F43" s="9"/>
      <c r="G43" s="9"/>
      <c r="H43" s="9"/>
      <c r="I43" s="9"/>
      <c r="J43" s="9"/>
    </row>
    <row r="44" spans="3:10" x14ac:dyDescent="0.3">
      <c r="C44" s="9"/>
      <c r="D44" s="9"/>
      <c r="E44" s="9"/>
      <c r="F44" s="9"/>
      <c r="G44" s="9"/>
      <c r="H44" s="9"/>
      <c r="I44" s="9"/>
      <c r="J44" s="9"/>
    </row>
    <row r="45" spans="3:10" x14ac:dyDescent="0.3">
      <c r="C45" s="9"/>
      <c r="D45" s="9"/>
      <c r="E45" s="9"/>
      <c r="F45" s="9"/>
      <c r="G45" s="9"/>
      <c r="H45" s="9"/>
      <c r="I45" s="9"/>
      <c r="J45" s="9"/>
    </row>
    <row r="46" spans="3:10" x14ac:dyDescent="0.3">
      <c r="C46" s="9"/>
      <c r="D46" s="9"/>
      <c r="E46" s="9"/>
      <c r="F46" s="9"/>
      <c r="G46" s="9"/>
      <c r="H46" s="9"/>
      <c r="I46" s="9"/>
      <c r="J46" s="9"/>
    </row>
    <row r="47" spans="3:10" x14ac:dyDescent="0.3">
      <c r="C47" s="9"/>
      <c r="D47" s="9"/>
      <c r="E47" s="9"/>
      <c r="F47" s="9"/>
      <c r="G47" s="9"/>
      <c r="H47" s="9"/>
      <c r="I47" s="9"/>
      <c r="J47" s="9"/>
    </row>
    <row r="48" spans="3:10" x14ac:dyDescent="0.3">
      <c r="C48" s="9"/>
      <c r="D48" s="9"/>
      <c r="E48" s="9"/>
      <c r="F48" s="9"/>
      <c r="G48" s="9"/>
      <c r="H48" s="9"/>
      <c r="I48" s="9"/>
      <c r="J48" s="9"/>
    </row>
    <row r="49" spans="3:10" x14ac:dyDescent="0.3">
      <c r="C49" s="9"/>
      <c r="D49" s="9"/>
      <c r="E49" s="9"/>
      <c r="F49" s="9"/>
      <c r="G49" s="9"/>
      <c r="H49" s="9"/>
      <c r="I49" s="9"/>
      <c r="J49" s="9"/>
    </row>
    <row r="50" spans="3:10" x14ac:dyDescent="0.3">
      <c r="C50" s="9"/>
      <c r="D50" s="9"/>
      <c r="E50" s="9"/>
      <c r="F50" s="9"/>
      <c r="G50" s="9"/>
      <c r="H50" s="9"/>
      <c r="I50" s="9"/>
      <c r="J50" s="9"/>
    </row>
    <row r="51" spans="3:10" x14ac:dyDescent="0.3">
      <c r="C51" s="9"/>
      <c r="D51" s="9"/>
      <c r="E51" s="9"/>
      <c r="F51" s="9"/>
      <c r="G51" s="9"/>
      <c r="H51" s="9"/>
      <c r="I51" s="9"/>
      <c r="J51" s="9"/>
    </row>
    <row r="52" spans="3:10" x14ac:dyDescent="0.3">
      <c r="C52" s="9"/>
      <c r="D52" s="9"/>
      <c r="E52" s="9"/>
      <c r="F52" s="9"/>
      <c r="G52" s="9"/>
      <c r="H52" s="9"/>
      <c r="I52" s="9"/>
      <c r="J52" s="9"/>
    </row>
    <row r="53" spans="3:10" x14ac:dyDescent="0.3">
      <c r="C53" s="9"/>
      <c r="D53" s="9"/>
      <c r="E53" s="9"/>
      <c r="F53" s="9"/>
      <c r="G53" s="9"/>
      <c r="H53" s="9"/>
      <c r="I53" s="9"/>
      <c r="J53" s="9"/>
    </row>
    <row r="54" spans="3:10" x14ac:dyDescent="0.3">
      <c r="C54" s="9"/>
      <c r="D54" s="9"/>
      <c r="E54" s="9"/>
      <c r="F54" s="9"/>
      <c r="G54" s="9"/>
      <c r="H54" s="9"/>
      <c r="I54" s="9"/>
      <c r="J54" s="9"/>
    </row>
    <row r="55" spans="3:10" x14ac:dyDescent="0.3">
      <c r="C55" s="9"/>
      <c r="D55" s="9"/>
      <c r="E55" s="9"/>
      <c r="F55" s="9"/>
      <c r="G55" s="9"/>
      <c r="H55" s="9"/>
      <c r="I55" s="9"/>
      <c r="J55" s="9"/>
    </row>
    <row r="56" spans="3:10" x14ac:dyDescent="0.3">
      <c r="C56" s="9"/>
      <c r="D56" s="9"/>
      <c r="E56" s="9"/>
      <c r="F56" s="9"/>
      <c r="G56" s="9"/>
      <c r="H56" s="9"/>
      <c r="I56" s="9"/>
      <c r="J56" s="9"/>
    </row>
    <row r="57" spans="3:10" x14ac:dyDescent="0.3">
      <c r="C57" s="9"/>
      <c r="D57" s="9"/>
      <c r="E57" s="9"/>
      <c r="F57" s="9"/>
      <c r="G57" s="9"/>
      <c r="H57" s="9"/>
      <c r="I57" s="9"/>
      <c r="J57" s="9"/>
    </row>
    <row r="58" spans="3:10" x14ac:dyDescent="0.3">
      <c r="C58" s="9"/>
      <c r="D58" s="9"/>
      <c r="E58" s="9"/>
      <c r="F58" s="9"/>
      <c r="G58" s="9"/>
      <c r="H58" s="9"/>
      <c r="I58" s="9"/>
      <c r="J58" s="9"/>
    </row>
    <row r="59" spans="3:10" x14ac:dyDescent="0.3">
      <c r="C59" s="9"/>
      <c r="D59" s="9"/>
      <c r="E59" s="9"/>
      <c r="F59" s="9"/>
      <c r="G59" s="9"/>
      <c r="H59" s="9"/>
      <c r="I59" s="9"/>
      <c r="J59" s="9"/>
    </row>
    <row r="60" spans="3:10" x14ac:dyDescent="0.3">
      <c r="C60" s="9"/>
      <c r="D60" s="9"/>
      <c r="E60" s="9"/>
      <c r="F60" s="9"/>
      <c r="G60" s="9"/>
      <c r="H60" s="9"/>
      <c r="I60" s="9"/>
      <c r="J60" s="9"/>
    </row>
    <row r="61" spans="3:10" x14ac:dyDescent="0.3">
      <c r="C61" s="9"/>
      <c r="D61" s="9"/>
      <c r="E61" s="9"/>
      <c r="F61" s="9"/>
      <c r="G61" s="9"/>
      <c r="H61" s="9"/>
      <c r="I61" s="9"/>
      <c r="J61" s="9"/>
    </row>
    <row r="62" spans="3:10" x14ac:dyDescent="0.3">
      <c r="C62" s="9"/>
      <c r="D62" s="9"/>
      <c r="E62" s="9"/>
      <c r="F62" s="9"/>
      <c r="G62" s="9"/>
      <c r="H62" s="9"/>
      <c r="I62" s="9"/>
      <c r="J62" s="9"/>
    </row>
    <row r="63" spans="3:10" x14ac:dyDescent="0.3">
      <c r="C63" s="9"/>
      <c r="D63" s="9"/>
      <c r="E63" s="9"/>
      <c r="F63" s="9"/>
      <c r="G63" s="9"/>
      <c r="H63" s="9"/>
      <c r="I63" s="9"/>
      <c r="J63" s="9"/>
    </row>
    <row r="64" spans="3:10" x14ac:dyDescent="0.3">
      <c r="C64" s="9"/>
      <c r="D64" s="9"/>
      <c r="E64" s="9"/>
      <c r="F64" s="9"/>
      <c r="G64" s="9"/>
      <c r="H64" s="9"/>
      <c r="I64" s="9"/>
      <c r="J64" s="9"/>
    </row>
    <row r="65" spans="1:10" x14ac:dyDescent="0.3">
      <c r="C65" s="9"/>
      <c r="D65" s="9"/>
      <c r="E65" s="9"/>
      <c r="F65" s="9"/>
      <c r="G65" s="9"/>
      <c r="H65" s="9"/>
      <c r="I65" s="9"/>
      <c r="J65" s="9"/>
    </row>
    <row r="66" spans="1:10" x14ac:dyDescent="0.3">
      <c r="C66" s="9"/>
      <c r="D66" s="9"/>
      <c r="E66" s="9"/>
      <c r="F66" s="9"/>
      <c r="G66" s="9"/>
      <c r="H66" s="9"/>
      <c r="I66" s="9"/>
      <c r="J66" s="9"/>
    </row>
    <row r="67" spans="1:10" x14ac:dyDescent="0.3">
      <c r="C67" s="9"/>
      <c r="D67" s="9"/>
      <c r="E67" s="9"/>
      <c r="F67" s="9"/>
      <c r="G67" s="9"/>
      <c r="H67" s="9"/>
      <c r="I67" s="9"/>
      <c r="J67" s="9"/>
    </row>
    <row r="68" spans="1:10" x14ac:dyDescent="0.3">
      <c r="C68" s="9"/>
      <c r="D68" s="9"/>
      <c r="E68" s="9"/>
      <c r="F68" s="9"/>
      <c r="G68" s="9"/>
      <c r="H68" s="9"/>
      <c r="I68" s="9"/>
      <c r="J68" s="9"/>
    </row>
    <row r="69" spans="1:10" x14ac:dyDescent="0.3">
      <c r="C69" s="9"/>
      <c r="D69" s="9"/>
      <c r="E69" s="9"/>
      <c r="F69" s="9"/>
      <c r="G69" s="9"/>
      <c r="H69" s="9"/>
      <c r="I69" s="9"/>
      <c r="J69" s="9"/>
    </row>
    <row r="70" spans="1:10" x14ac:dyDescent="0.3">
      <c r="C70" s="9"/>
      <c r="D70" s="9"/>
      <c r="E70" s="9"/>
      <c r="F70" s="9"/>
      <c r="G70" s="9"/>
      <c r="H70" s="9"/>
      <c r="I70" s="9"/>
      <c r="J70" s="9"/>
    </row>
    <row r="71" spans="1:10" x14ac:dyDescent="0.3">
      <c r="C71" s="9"/>
      <c r="D71" s="9"/>
      <c r="E71" s="9"/>
      <c r="F71" s="9"/>
      <c r="G71" s="9"/>
      <c r="H71" s="9"/>
      <c r="I71" s="9"/>
      <c r="J71" s="9"/>
    </row>
    <row r="72" spans="1:10" x14ac:dyDescent="0.3">
      <c r="C72" s="9"/>
      <c r="D72" s="9"/>
      <c r="E72" s="9"/>
      <c r="F72" s="9"/>
      <c r="G72" s="9"/>
      <c r="H72" s="9"/>
      <c r="I72" s="9"/>
      <c r="J72" s="9"/>
    </row>
    <row r="73" spans="1:10" x14ac:dyDescent="0.3">
      <c r="C73" s="9"/>
      <c r="D73" s="9"/>
      <c r="E73" s="9"/>
      <c r="F73" s="9"/>
      <c r="G73" s="9"/>
      <c r="H73" s="9"/>
      <c r="I73" s="9"/>
      <c r="J73" s="9"/>
    </row>
    <row r="74" spans="1:10" x14ac:dyDescent="0.3">
      <c r="C74" s="9"/>
      <c r="D74" s="9"/>
      <c r="E74" s="9"/>
      <c r="F74" s="9"/>
      <c r="G74" s="9"/>
      <c r="H74" s="9"/>
      <c r="I74" s="9"/>
      <c r="J74" s="9"/>
    </row>
    <row r="75" spans="1:10" x14ac:dyDescent="0.3">
      <c r="C75" s="9"/>
      <c r="D75" s="9"/>
      <c r="E75" s="9"/>
      <c r="F75" s="9"/>
      <c r="G75" s="9"/>
      <c r="H75" s="9"/>
      <c r="I75" s="9"/>
      <c r="J75" s="9"/>
    </row>
    <row r="76" spans="1:10" x14ac:dyDescent="0.3">
      <c r="C76" s="9"/>
      <c r="D76" s="9"/>
      <c r="E76" s="9"/>
      <c r="F76" s="9"/>
      <c r="G76" s="9"/>
      <c r="H76" s="9"/>
      <c r="I76" s="9"/>
      <c r="J76" s="9"/>
    </row>
    <row r="77" spans="1:10" x14ac:dyDescent="0.3">
      <c r="C77" s="9"/>
      <c r="D77" s="9"/>
      <c r="E77" s="9"/>
      <c r="F77" s="9"/>
      <c r="G77" s="9"/>
      <c r="H77" s="9"/>
      <c r="I77" s="9"/>
      <c r="J77" s="9"/>
    </row>
    <row r="78" spans="1:10" x14ac:dyDescent="0.3">
      <c r="A78" s="9"/>
      <c r="B78" s="9"/>
      <c r="C78" s="9"/>
      <c r="D78" s="9"/>
      <c r="E78" s="9"/>
      <c r="F78" s="9"/>
      <c r="G78" s="9"/>
      <c r="H78" s="9"/>
      <c r="I78" s="9"/>
      <c r="J78" s="9"/>
    </row>
    <row r="79" spans="1:10" x14ac:dyDescent="0.3">
      <c r="A79" s="9"/>
      <c r="B79" s="9"/>
      <c r="C79" s="9"/>
      <c r="D79" s="9"/>
      <c r="E79" s="9"/>
      <c r="F79" s="9"/>
      <c r="G79" s="9"/>
      <c r="H79" s="9"/>
      <c r="I79" s="9"/>
      <c r="J79" s="9"/>
    </row>
    <row r="80" spans="1:10" x14ac:dyDescent="0.3">
      <c r="A80" s="9"/>
      <c r="B80" s="9"/>
      <c r="C80" s="9"/>
      <c r="D80" s="9"/>
      <c r="E80" s="9"/>
      <c r="F80" s="9"/>
      <c r="G80" s="9"/>
      <c r="H80" s="9"/>
      <c r="I80" s="9"/>
      <c r="J80" s="9"/>
    </row>
    <row r="81" s="9" customFormat="1" x14ac:dyDescent="0.3"/>
    <row r="82" s="9" customFormat="1" x14ac:dyDescent="0.3"/>
    <row r="83" s="9" customFormat="1" x14ac:dyDescent="0.3"/>
    <row r="84" s="9" customFormat="1" x14ac:dyDescent="0.3"/>
    <row r="85" s="9" customFormat="1" x14ac:dyDescent="0.3"/>
    <row r="86" s="9" customFormat="1" x14ac:dyDescent="0.3"/>
    <row r="87" s="9" customFormat="1" x14ac:dyDescent="0.3"/>
    <row r="88" s="9" customFormat="1" x14ac:dyDescent="0.3"/>
    <row r="89" s="9" customFormat="1" x14ac:dyDescent="0.3"/>
  </sheetData>
  <phoneticPr fontId="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FA490-C1EF-6B4C-8EF3-E8D4FF575F1A}">
  <dimension ref="A1:P148"/>
  <sheetViews>
    <sheetView tabSelected="1" zoomScale="70" zoomScaleNormal="70" workbookViewId="0">
      <pane ySplit="1" topLeftCell="A2" activePane="bottomLeft" state="frozen"/>
      <selection pane="bottomLeft" activeCell="G2" sqref="G2"/>
    </sheetView>
  </sheetViews>
  <sheetFormatPr defaultColWidth="11.796875" defaultRowHeight="14.4" x14ac:dyDescent="0.3"/>
  <cols>
    <col min="1" max="1" width="11.69921875" style="9" bestFit="1" customWidth="1"/>
    <col min="2" max="2" width="33.69921875" style="12" bestFit="1" customWidth="1"/>
    <col min="3" max="3" width="40.09765625" style="9" bestFit="1" customWidth="1"/>
    <col min="4" max="4" width="14.59765625" style="9" customWidth="1"/>
    <col min="5" max="5" width="44.296875" style="8" bestFit="1" customWidth="1"/>
    <col min="6" max="6" width="9.296875" style="8" bestFit="1" customWidth="1"/>
    <col min="7" max="7" width="43" style="9" bestFit="1" customWidth="1"/>
    <col min="8" max="8" width="38.8984375" style="12" bestFit="1" customWidth="1"/>
    <col min="9" max="9" width="50.19921875" style="9" bestFit="1" customWidth="1"/>
    <col min="10" max="10" width="12.5" style="9" bestFit="1" customWidth="1"/>
    <col min="11" max="11" width="10" style="9" bestFit="1" customWidth="1"/>
    <col min="12" max="12" width="15.3984375" style="9" bestFit="1" customWidth="1"/>
    <col min="13" max="13" width="24.59765625" style="9" customWidth="1"/>
    <col min="14" max="14" width="13.5" style="9" bestFit="1" customWidth="1"/>
    <col min="15" max="15" width="13.5" style="9" customWidth="1"/>
    <col min="16" max="16" width="19.69921875" style="9" bestFit="1" customWidth="1"/>
    <col min="17" max="16384" width="11.796875" style="9"/>
  </cols>
  <sheetData>
    <row r="1" spans="1:16" s="7" customFormat="1" x14ac:dyDescent="0.3">
      <c r="A1" s="7" t="s">
        <v>12</v>
      </c>
      <c r="B1" s="11" t="s">
        <v>7</v>
      </c>
      <c r="C1" s="7" t="s">
        <v>13</v>
      </c>
      <c r="D1" s="7" t="s">
        <v>8</v>
      </c>
      <c r="E1" s="6" t="s">
        <v>6</v>
      </c>
      <c r="F1" s="6" t="s">
        <v>1</v>
      </c>
      <c r="G1" s="7" t="s">
        <v>10</v>
      </c>
      <c r="H1" s="11" t="s">
        <v>15</v>
      </c>
      <c r="I1" s="7" t="s">
        <v>11</v>
      </c>
      <c r="J1" s="7" t="s">
        <v>16</v>
      </c>
      <c r="K1" s="7" t="s">
        <v>9</v>
      </c>
      <c r="L1" s="7" t="s">
        <v>30</v>
      </c>
      <c r="M1" s="7" t="s">
        <v>29</v>
      </c>
      <c r="N1" s="7" t="s">
        <v>131</v>
      </c>
      <c r="O1" s="7" t="s">
        <v>133</v>
      </c>
      <c r="P1" s="7" t="s">
        <v>132</v>
      </c>
    </row>
    <row r="2" spans="1:16" x14ac:dyDescent="0.3">
      <c r="A2" s="18" t="s">
        <v>134</v>
      </c>
      <c r="B2" s="13" t="s">
        <v>158</v>
      </c>
      <c r="C2" s="9" t="s">
        <v>31</v>
      </c>
      <c r="D2" s="10" t="s">
        <v>28</v>
      </c>
      <c r="F2" s="8" t="s">
        <v>14</v>
      </c>
      <c r="G2" s="9" t="str">
        <f t="shared" ref="G2:G33" si="0">A2 &amp; "/" &amp; B2</f>
        <v>SEC/D. Governance Disclosure</v>
      </c>
      <c r="H2" s="12" t="s">
        <v>159</v>
      </c>
      <c r="I2" s="9" t="str">
        <f t="shared" ref="I2:I40" si="1">C2 &amp; "/" &amp; D2</f>
        <v>ISSB - S2: Climate-related Disclosures/Governance</v>
      </c>
      <c r="J2" s="10" t="s">
        <v>41</v>
      </c>
      <c r="L2" s="9" t="str">
        <f>INDEX([1]Sheet1!$D$40:$T$129,MATCH($J2,[1]Sheet1!$D$40:$D$129,0),MATCH([1]Sheet1!O$2,[1]Sheet1!$D$2:$T$2,0))</f>
        <v>Part</v>
      </c>
      <c r="M2" s="9" t="str">
        <f>INDEX([1]Sheet1!$D$40:$T$129,MATCH($J2,[1]Sheet1!$D$40:$D$129,0),MATCH([1]Sheet1!P$2,[1]Sheet1!$D$2:$T$2,0))</f>
        <v>Opportunities not specified by SEC</v>
      </c>
      <c r="N2" s="9" t="str">
        <f t="shared" ref="N2:N41" si="2">IFERROR(IF(OR(FIND("[",$M2)&gt;0,FIND("]",$M2)&gt;0),"Yes","No"),"No")</f>
        <v>No</v>
      </c>
      <c r="O2" s="9" t="str">
        <f t="shared" ref="O2:O41" si="3">IFERROR(IF(FIND("*",$M2)&gt;0,"Yes","No"),"No")</f>
        <v>No</v>
      </c>
      <c r="P2" s="9" t="str">
        <f t="shared" ref="P2:P41" si="4">IFERROR(IF(FIND("Calculation required",$M2)&gt;0,"Yes","No"),"No")</f>
        <v>No</v>
      </c>
    </row>
    <row r="3" spans="1:16" x14ac:dyDescent="0.3">
      <c r="A3" s="18" t="s">
        <v>134</v>
      </c>
      <c r="B3" s="13" t="s">
        <v>154</v>
      </c>
      <c r="C3" s="9" t="s">
        <v>31</v>
      </c>
      <c r="D3" s="10" t="s">
        <v>28</v>
      </c>
      <c r="F3" s="8" t="s">
        <v>14</v>
      </c>
      <c r="G3" s="9" t="str">
        <f t="shared" si="0"/>
        <v>SEC/N/A</v>
      </c>
      <c r="I3" s="9" t="str">
        <f t="shared" si="1"/>
        <v>ISSB - S2: Climate-related Disclosures/Governance</v>
      </c>
      <c r="J3" s="10" t="s">
        <v>42</v>
      </c>
      <c r="L3" s="9" t="str">
        <f>INDEX([1]Sheet1!$D$40:$T$129,MATCH($J3,[1]Sheet1!$D$40:$D$129,0),MATCH([1]Sheet1!O$2,[1]Sheet1!$D$2:$T$2,0))</f>
        <v>No</v>
      </c>
      <c r="M3" s="9">
        <f>INDEX([1]Sheet1!$D$40:$T$129,MATCH($J3,[1]Sheet1!$D$40:$D$129,0),MATCH([1]Sheet1!P$2,[1]Sheet1!$D$2:$T$2,0))</f>
        <v>0</v>
      </c>
      <c r="N3" s="9" t="str">
        <f t="shared" si="2"/>
        <v>No</v>
      </c>
      <c r="O3" s="9" t="str">
        <f t="shared" si="3"/>
        <v>No</v>
      </c>
      <c r="P3" s="9" t="str">
        <f t="shared" si="4"/>
        <v>No</v>
      </c>
    </row>
    <row r="4" spans="1:16" x14ac:dyDescent="0.3">
      <c r="A4" s="18" t="s">
        <v>134</v>
      </c>
      <c r="B4" s="13" t="s">
        <v>158</v>
      </c>
      <c r="C4" s="9" t="s">
        <v>31</v>
      </c>
      <c r="D4" s="10" t="s">
        <v>28</v>
      </c>
      <c r="F4" s="8" t="s">
        <v>14</v>
      </c>
      <c r="G4" s="9" t="str">
        <f t="shared" si="0"/>
        <v>SEC/D. Governance Disclosure</v>
      </c>
      <c r="H4" s="12" t="s">
        <v>159</v>
      </c>
      <c r="I4" s="9" t="str">
        <f t="shared" si="1"/>
        <v>ISSB - S2: Climate-related Disclosures/Governance</v>
      </c>
      <c r="J4" s="10" t="s">
        <v>43</v>
      </c>
      <c r="L4" s="9" t="str">
        <f>INDEX([1]Sheet1!$D$40:$T$129,MATCH($J4,[1]Sheet1!$D$40:$D$129,0),MATCH([1]Sheet1!O$2,[1]Sheet1!$D$2:$T$2,0))</f>
        <v>Part</v>
      </c>
      <c r="M4" s="9" t="str">
        <f>INDEX([1]Sheet1!$D$40:$T$129,MATCH($J4,[1]Sheet1!$D$40:$D$129,0),MATCH([1]Sheet1!P$2,[1]Sheet1!$D$2:$T$2,0))</f>
        <v>SEC requires disclosure of climate-related expertise of the board/committee, however does not require a description of how they ensure relevant skills are present</v>
      </c>
      <c r="N4" s="9" t="str">
        <f t="shared" si="2"/>
        <v>No</v>
      </c>
      <c r="O4" s="9" t="str">
        <f t="shared" si="3"/>
        <v>No</v>
      </c>
      <c r="P4" s="9" t="str">
        <f t="shared" si="4"/>
        <v>No</v>
      </c>
    </row>
    <row r="5" spans="1:16" x14ac:dyDescent="0.3">
      <c r="A5" s="18" t="s">
        <v>134</v>
      </c>
      <c r="B5" s="13" t="s">
        <v>158</v>
      </c>
      <c r="C5" s="9" t="s">
        <v>31</v>
      </c>
      <c r="D5" s="10" t="s">
        <v>28</v>
      </c>
      <c r="F5" s="8" t="s">
        <v>14</v>
      </c>
      <c r="G5" s="9" t="str">
        <f t="shared" si="0"/>
        <v>SEC/D. Governance Disclosure</v>
      </c>
      <c r="H5" s="12" t="s">
        <v>159</v>
      </c>
      <c r="I5" s="9" t="str">
        <f t="shared" si="1"/>
        <v>ISSB - S2: Climate-related Disclosures/Governance</v>
      </c>
      <c r="J5" s="10" t="s">
        <v>44</v>
      </c>
      <c r="L5" s="9" t="str">
        <f>INDEX([1]Sheet1!$D$40:$T$129,MATCH($J5,[1]Sheet1!$D$40:$D$129,0),MATCH([1]Sheet1!O$2,[1]Sheet1!$D$2:$T$2,0))</f>
        <v>Yes</v>
      </c>
      <c r="M5" s="9">
        <f>INDEX([1]Sheet1!$D$40:$T$129,MATCH($J5,[1]Sheet1!$D$40:$D$129,0),MATCH([1]Sheet1!P$2,[1]Sheet1!$D$2:$T$2,0))</f>
        <v>0</v>
      </c>
      <c r="N5" s="9" t="str">
        <f t="shared" si="2"/>
        <v>No</v>
      </c>
      <c r="O5" s="9" t="str">
        <f t="shared" si="3"/>
        <v>No</v>
      </c>
      <c r="P5" s="9" t="str">
        <f t="shared" si="4"/>
        <v>No</v>
      </c>
    </row>
    <row r="6" spans="1:16" x14ac:dyDescent="0.3">
      <c r="A6" s="18" t="s">
        <v>134</v>
      </c>
      <c r="B6" s="13" t="s">
        <v>158</v>
      </c>
      <c r="C6" s="9" t="s">
        <v>31</v>
      </c>
      <c r="D6" s="10" t="s">
        <v>28</v>
      </c>
      <c r="F6" s="8" t="s">
        <v>14</v>
      </c>
      <c r="G6" s="9" t="str">
        <f t="shared" si="0"/>
        <v>SEC/D. Governance Disclosure</v>
      </c>
      <c r="H6" s="12" t="s">
        <v>159</v>
      </c>
      <c r="I6" s="9" t="str">
        <f t="shared" si="1"/>
        <v>ISSB - S2: Climate-related Disclosures/Governance</v>
      </c>
      <c r="J6" s="10" t="s">
        <v>45</v>
      </c>
      <c r="L6" s="9" t="str">
        <f>INDEX([1]Sheet1!$D$40:$T$129,MATCH($J6,[1]Sheet1!$D$40:$D$129,0),MATCH([1]Sheet1!O$2,[1]Sheet1!$D$2:$T$2,0))</f>
        <v>Yes</v>
      </c>
      <c r="M6" s="9">
        <f>INDEX([1]Sheet1!$D$40:$T$129,MATCH($J6,[1]Sheet1!$D$40:$D$129,0),MATCH([1]Sheet1!P$2,[1]Sheet1!$D$2:$T$2,0))</f>
        <v>0</v>
      </c>
      <c r="N6" s="9" t="str">
        <f t="shared" si="2"/>
        <v>No</v>
      </c>
      <c r="O6" s="9" t="str">
        <f t="shared" si="3"/>
        <v>No</v>
      </c>
      <c r="P6" s="9" t="str">
        <f t="shared" si="4"/>
        <v>No</v>
      </c>
    </row>
    <row r="7" spans="1:16" x14ac:dyDescent="0.3">
      <c r="A7" s="18" t="s">
        <v>134</v>
      </c>
      <c r="B7" s="13" t="s">
        <v>158</v>
      </c>
      <c r="C7" s="9" t="s">
        <v>31</v>
      </c>
      <c r="D7" s="10" t="s">
        <v>28</v>
      </c>
      <c r="F7" s="8" t="s">
        <v>14</v>
      </c>
      <c r="G7" s="9" t="str">
        <f t="shared" si="0"/>
        <v>SEC/D. Governance Disclosure</v>
      </c>
      <c r="H7" s="12" t="s">
        <v>159</v>
      </c>
      <c r="I7" s="9" t="str">
        <f t="shared" si="1"/>
        <v>ISSB - S2: Climate-related Disclosures/Governance</v>
      </c>
      <c r="J7" s="10" t="s">
        <v>46</v>
      </c>
      <c r="L7" s="9" t="str">
        <f>INDEX([1]Sheet1!$D$40:$T$129,MATCH($J7,[1]Sheet1!$D$40:$D$129,0),MATCH([1]Sheet1!O$2,[1]Sheet1!$D$2:$T$2,0))</f>
        <v>Yes</v>
      </c>
      <c r="M7" s="9">
        <f>INDEX([1]Sheet1!$D$40:$T$129,MATCH($J7,[1]Sheet1!$D$40:$D$129,0),MATCH([1]Sheet1!P$2,[1]Sheet1!$D$2:$T$2,0))</f>
        <v>0</v>
      </c>
      <c r="N7" s="9" t="str">
        <f t="shared" si="2"/>
        <v>No</v>
      </c>
      <c r="O7" s="9" t="str">
        <f t="shared" si="3"/>
        <v>No</v>
      </c>
      <c r="P7" s="9" t="str">
        <f t="shared" si="4"/>
        <v>No</v>
      </c>
    </row>
    <row r="8" spans="1:16" x14ac:dyDescent="0.3">
      <c r="A8" s="18" t="s">
        <v>134</v>
      </c>
      <c r="B8" s="13" t="s">
        <v>158</v>
      </c>
      <c r="C8" s="9" t="s">
        <v>31</v>
      </c>
      <c r="D8" s="10" t="s">
        <v>28</v>
      </c>
      <c r="F8" s="8" t="s">
        <v>14</v>
      </c>
      <c r="G8" s="9" t="str">
        <f t="shared" si="0"/>
        <v>SEC/D. Governance Disclosure</v>
      </c>
      <c r="H8" s="12" t="s">
        <v>160</v>
      </c>
      <c r="I8" s="9" t="str">
        <f t="shared" si="1"/>
        <v>ISSB - S2: Climate-related Disclosures/Governance</v>
      </c>
      <c r="J8" s="10" t="s">
        <v>47</v>
      </c>
      <c r="L8" s="9" t="str">
        <f>INDEX([1]Sheet1!$D$40:$T$129,MATCH($J8,[1]Sheet1!$D$40:$D$129,0),MATCH([1]Sheet1!O$2,[1]Sheet1!$D$2:$T$2,0))</f>
        <v>Yes</v>
      </c>
      <c r="M8" s="9">
        <f>INDEX([1]Sheet1!$D$40:$T$129,MATCH($J8,[1]Sheet1!$D$40:$D$129,0),MATCH([1]Sheet1!P$2,[1]Sheet1!$D$2:$T$2,0))</f>
        <v>0</v>
      </c>
      <c r="N8" s="9" t="str">
        <f t="shared" si="2"/>
        <v>No</v>
      </c>
      <c r="O8" s="9" t="str">
        <f t="shared" si="3"/>
        <v>No</v>
      </c>
      <c r="P8" s="9" t="str">
        <f t="shared" si="4"/>
        <v>No</v>
      </c>
    </row>
    <row r="9" spans="1:16" x14ac:dyDescent="0.3">
      <c r="A9" s="18" t="s">
        <v>134</v>
      </c>
      <c r="B9" s="13" t="s">
        <v>161</v>
      </c>
      <c r="C9" s="9" t="s">
        <v>31</v>
      </c>
      <c r="D9" s="10" t="s">
        <v>33</v>
      </c>
      <c r="F9" s="8" t="s">
        <v>14</v>
      </c>
      <c r="G9" s="9" t="str">
        <f t="shared" si="0"/>
        <v>SEC/B. Disclosure of Climate-Related Risks</v>
      </c>
      <c r="H9" s="12" t="s">
        <v>162</v>
      </c>
      <c r="I9" s="9" t="str">
        <f t="shared" si="1"/>
        <v>ISSB - S2: Climate-related Disclosures/Strategy</v>
      </c>
      <c r="J9" s="10" t="s">
        <v>48</v>
      </c>
      <c r="L9" s="9" t="str">
        <f>INDEX([1]Sheet1!$D$40:$T$129,MATCH($J9,[1]Sheet1!$D$40:$D$129,0),MATCH([1]Sheet1!O$2,[1]Sheet1!$D$2:$T$2,0))</f>
        <v>Yes</v>
      </c>
      <c r="M9" s="9">
        <f>INDEX([1]Sheet1!$D$40:$T$129,MATCH($J9,[1]Sheet1!$D$40:$D$129,0),MATCH([1]Sheet1!P$2,[1]Sheet1!$D$2:$T$2,0))</f>
        <v>0</v>
      </c>
      <c r="N9" s="9" t="str">
        <f t="shared" si="2"/>
        <v>No</v>
      </c>
      <c r="O9" s="9" t="str">
        <f t="shared" si="3"/>
        <v>No</v>
      </c>
      <c r="P9" s="9" t="str">
        <f t="shared" si="4"/>
        <v>No</v>
      </c>
    </row>
    <row r="10" spans="1:16" x14ac:dyDescent="0.3">
      <c r="A10" s="18" t="s">
        <v>134</v>
      </c>
      <c r="B10" s="13" t="s">
        <v>163</v>
      </c>
      <c r="C10" s="9" t="s">
        <v>31</v>
      </c>
      <c r="D10" s="10" t="s">
        <v>33</v>
      </c>
      <c r="F10" s="8" t="s">
        <v>14</v>
      </c>
      <c r="G10" s="9" t="str">
        <f t="shared" si="0"/>
        <v>SEC/C. Disclosure Regarding Climate-Related Impacts on Strategy, Business Model, and Outlook</v>
      </c>
      <c r="H10" s="12" t="s">
        <v>164</v>
      </c>
      <c r="I10" s="9" t="str">
        <f t="shared" ref="I10" si="5">C10 &amp; "/" &amp; D10</f>
        <v>ISSB - S2: Climate-related Disclosures/Strategy</v>
      </c>
      <c r="J10" s="10" t="s">
        <v>48</v>
      </c>
      <c r="L10" s="9" t="str">
        <f>INDEX([1]Sheet1!$D$40:$T$129,MATCH($J10,[1]Sheet1!$D$40:$D$129,0),MATCH([1]Sheet1!O$2,[1]Sheet1!$D$2:$T$2,0))</f>
        <v>Yes</v>
      </c>
      <c r="M10" s="9">
        <f>INDEX([1]Sheet1!$D$40:$T$129,MATCH($J10,[1]Sheet1!$D$40:$D$129,0),MATCH([1]Sheet1!P$2,[1]Sheet1!$D$2:$T$2,0))</f>
        <v>0</v>
      </c>
      <c r="N10" s="9" t="str">
        <f t="shared" si="2"/>
        <v>No</v>
      </c>
      <c r="O10" s="9" t="str">
        <f t="shared" si="3"/>
        <v>No</v>
      </c>
      <c r="P10" s="9" t="str">
        <f t="shared" si="4"/>
        <v>No</v>
      </c>
    </row>
    <row r="11" spans="1:16" x14ac:dyDescent="0.3">
      <c r="A11" s="18" t="s">
        <v>134</v>
      </c>
      <c r="B11" s="13" t="s">
        <v>161</v>
      </c>
      <c r="C11" s="9" t="s">
        <v>31</v>
      </c>
      <c r="D11" s="10" t="s">
        <v>33</v>
      </c>
      <c r="F11" s="8" t="s">
        <v>14</v>
      </c>
      <c r="G11" s="9" t="str">
        <f t="shared" si="0"/>
        <v>SEC/B. Disclosure of Climate-Related Risks</v>
      </c>
      <c r="H11" s="12" t="s">
        <v>165</v>
      </c>
      <c r="I11" s="9" t="str">
        <f t="shared" si="1"/>
        <v>ISSB - S2: Climate-related Disclosures/Strategy</v>
      </c>
      <c r="J11" s="10" t="s">
        <v>49</v>
      </c>
      <c r="L11" s="9" t="str">
        <f>INDEX([1]Sheet1!$D$40:$T$129,MATCH($J11,[1]Sheet1!$D$40:$D$129,0),MATCH([1]Sheet1!O$2,[1]Sheet1!$D$2:$T$2,0))</f>
        <v>Yes</v>
      </c>
      <c r="M11" s="9">
        <f>INDEX([1]Sheet1!$D$40:$T$129,MATCH($J11,[1]Sheet1!$D$40:$D$129,0),MATCH([1]Sheet1!P$2,[1]Sheet1!$D$2:$T$2,0))</f>
        <v>0</v>
      </c>
      <c r="N11" s="9" t="str">
        <f t="shared" si="2"/>
        <v>No</v>
      </c>
      <c r="O11" s="9" t="str">
        <f t="shared" si="3"/>
        <v>No</v>
      </c>
      <c r="P11" s="9" t="str">
        <f t="shared" si="4"/>
        <v>No</v>
      </c>
    </row>
    <row r="12" spans="1:16" x14ac:dyDescent="0.3">
      <c r="A12" s="18" t="s">
        <v>134</v>
      </c>
      <c r="B12" s="13" t="s">
        <v>161</v>
      </c>
      <c r="C12" s="9" t="s">
        <v>31</v>
      </c>
      <c r="D12" s="10" t="s">
        <v>33</v>
      </c>
      <c r="F12" s="8" t="s">
        <v>14</v>
      </c>
      <c r="G12" s="9" t="str">
        <f t="shared" si="0"/>
        <v>SEC/B. Disclosure of Climate-Related Risks</v>
      </c>
      <c r="H12" s="12" t="s">
        <v>162</v>
      </c>
      <c r="I12" s="9" t="str">
        <f t="shared" si="1"/>
        <v>ISSB - S2: Climate-related Disclosures/Strategy</v>
      </c>
      <c r="J12" s="10" t="s">
        <v>50</v>
      </c>
      <c r="L12" s="9" t="str">
        <f>INDEX([1]Sheet1!$D$40:$T$129,MATCH($J12,[1]Sheet1!$D$40:$D$129,0),MATCH([1]Sheet1!O$2,[1]Sheet1!$D$2:$T$2,0))</f>
        <v>Yes</v>
      </c>
      <c r="M12" s="9">
        <f>INDEX([1]Sheet1!$D$40:$T$129,MATCH($J12,[1]Sheet1!$D$40:$D$129,0),MATCH([1]Sheet1!P$2,[1]Sheet1!$D$2:$T$2,0))</f>
        <v>0</v>
      </c>
      <c r="N12" s="9" t="str">
        <f t="shared" si="2"/>
        <v>No</v>
      </c>
      <c r="O12" s="9" t="str">
        <f t="shared" si="3"/>
        <v>No</v>
      </c>
      <c r="P12" s="9" t="str">
        <f t="shared" si="4"/>
        <v>No</v>
      </c>
    </row>
    <row r="13" spans="1:16" x14ac:dyDescent="0.3">
      <c r="A13" s="18" t="s">
        <v>134</v>
      </c>
      <c r="B13" s="13" t="s">
        <v>163</v>
      </c>
      <c r="C13" s="9" t="s">
        <v>31</v>
      </c>
      <c r="D13" s="10" t="s">
        <v>33</v>
      </c>
      <c r="F13" s="8" t="s">
        <v>14</v>
      </c>
      <c r="G13" s="9" t="str">
        <f t="shared" si="0"/>
        <v>SEC/C. Disclosure Regarding Climate-Related Impacts on Strategy, Business Model, and Outlook</v>
      </c>
      <c r="H13" s="12" t="s">
        <v>164</v>
      </c>
      <c r="I13" s="9" t="str">
        <f t="shared" ref="I13" si="6">C13 &amp; "/" &amp; D13</f>
        <v>ISSB - S2: Climate-related Disclosures/Strategy</v>
      </c>
      <c r="J13" s="10" t="s">
        <v>50</v>
      </c>
      <c r="L13" s="9" t="str">
        <f>INDEX([1]Sheet1!$D$40:$T$129,MATCH($J13,[1]Sheet1!$D$40:$D$129,0),MATCH([1]Sheet1!O$2,[1]Sheet1!$D$2:$T$2,0))</f>
        <v>Yes</v>
      </c>
      <c r="M13" s="9">
        <f>INDEX([1]Sheet1!$D$40:$T$129,MATCH($J13,[1]Sheet1!$D$40:$D$129,0),MATCH([1]Sheet1!P$2,[1]Sheet1!$D$2:$T$2,0))</f>
        <v>0</v>
      </c>
      <c r="N13" s="9" t="str">
        <f t="shared" si="2"/>
        <v>No</v>
      </c>
      <c r="O13" s="9" t="str">
        <f t="shared" si="3"/>
        <v>No</v>
      </c>
      <c r="P13" s="9" t="str">
        <f t="shared" si="4"/>
        <v>No</v>
      </c>
    </row>
    <row r="14" spans="1:16" x14ac:dyDescent="0.3">
      <c r="A14" s="18" t="s">
        <v>134</v>
      </c>
      <c r="B14" s="13" t="s">
        <v>161</v>
      </c>
      <c r="C14" s="9" t="s">
        <v>31</v>
      </c>
      <c r="D14" s="10" t="s">
        <v>33</v>
      </c>
      <c r="F14" s="8" t="s">
        <v>14</v>
      </c>
      <c r="G14" s="9" t="str">
        <f t="shared" si="0"/>
        <v>SEC/B. Disclosure of Climate-Related Risks</v>
      </c>
      <c r="H14" s="12" t="s">
        <v>162</v>
      </c>
      <c r="I14" s="9" t="str">
        <f t="shared" si="1"/>
        <v>ISSB - S2: Climate-related Disclosures/Strategy</v>
      </c>
      <c r="J14" s="10" t="s">
        <v>51</v>
      </c>
      <c r="L14" s="9" t="str">
        <f>INDEX([1]Sheet1!$D$40:$T$129,MATCH($J14,[1]Sheet1!$D$40:$D$129,0),MATCH([1]Sheet1!O$2,[1]Sheet1!$D$2:$T$2,0))</f>
        <v>Yes</v>
      </c>
      <c r="M14" s="9">
        <f>INDEX([1]Sheet1!$D$40:$T$129,MATCH($J14,[1]Sheet1!$D$40:$D$129,0),MATCH([1]Sheet1!P$2,[1]Sheet1!$D$2:$T$2,0))</f>
        <v>0</v>
      </c>
      <c r="N14" s="9" t="str">
        <f t="shared" si="2"/>
        <v>No</v>
      </c>
      <c r="O14" s="9" t="str">
        <f t="shared" si="3"/>
        <v>No</v>
      </c>
      <c r="P14" s="9" t="str">
        <f t="shared" si="4"/>
        <v>No</v>
      </c>
    </row>
    <row r="15" spans="1:16" x14ac:dyDescent="0.3">
      <c r="A15" s="18" t="s">
        <v>134</v>
      </c>
      <c r="B15" s="13" t="s">
        <v>163</v>
      </c>
      <c r="C15" s="9" t="s">
        <v>31</v>
      </c>
      <c r="D15" s="10" t="s">
        <v>33</v>
      </c>
      <c r="F15" s="8" t="s">
        <v>14</v>
      </c>
      <c r="G15" s="9" t="str">
        <f t="shared" si="0"/>
        <v>SEC/C. Disclosure Regarding Climate-Related Impacts on Strategy, Business Model, and Outlook</v>
      </c>
      <c r="H15" s="12" t="s">
        <v>164</v>
      </c>
      <c r="I15" s="9" t="str">
        <f t="shared" ref="I15" si="7">C15 &amp; "/" &amp; D15</f>
        <v>ISSB - S2: Climate-related Disclosures/Strategy</v>
      </c>
      <c r="J15" s="10" t="s">
        <v>51</v>
      </c>
      <c r="L15" s="9" t="str">
        <f>INDEX([1]Sheet1!$D$40:$T$129,MATCH($J15,[1]Sheet1!$D$40:$D$129,0),MATCH([1]Sheet1!O$2,[1]Sheet1!$D$2:$T$2,0))</f>
        <v>Yes</v>
      </c>
      <c r="M15" s="9">
        <f>INDEX([1]Sheet1!$D$40:$T$129,MATCH($J15,[1]Sheet1!$D$40:$D$129,0),MATCH([1]Sheet1!P$2,[1]Sheet1!$D$2:$T$2,0))</f>
        <v>0</v>
      </c>
      <c r="N15" s="9" t="str">
        <f t="shared" si="2"/>
        <v>No</v>
      </c>
      <c r="O15" s="9" t="str">
        <f t="shared" si="3"/>
        <v>No</v>
      </c>
      <c r="P15" s="9" t="str">
        <f t="shared" si="4"/>
        <v>No</v>
      </c>
    </row>
    <row r="16" spans="1:16" x14ac:dyDescent="0.3">
      <c r="A16" s="18" t="s">
        <v>134</v>
      </c>
      <c r="B16" s="13" t="s">
        <v>163</v>
      </c>
      <c r="C16" s="9" t="s">
        <v>31</v>
      </c>
      <c r="D16" s="10" t="s">
        <v>33</v>
      </c>
      <c r="F16" s="8" t="s">
        <v>14</v>
      </c>
      <c r="G16" s="9" t="str">
        <f t="shared" si="0"/>
        <v>SEC/C. Disclosure Regarding Climate-Related Impacts on Strategy, Business Model, and Outlook</v>
      </c>
      <c r="H16" s="12" t="s">
        <v>164</v>
      </c>
      <c r="I16" s="9" t="str">
        <f t="shared" si="1"/>
        <v>ISSB - S2: Climate-related Disclosures/Strategy</v>
      </c>
      <c r="J16" s="10" t="s">
        <v>52</v>
      </c>
      <c r="L16" s="9" t="str">
        <f>INDEX([1]Sheet1!$D$40:$T$129,MATCH($J16,[1]Sheet1!$D$40:$D$129,0),MATCH([1]Sheet1!O$2,[1]Sheet1!$D$2:$T$2,0))</f>
        <v>Yes</v>
      </c>
      <c r="M16" s="9">
        <f>INDEX([1]Sheet1!$D$40:$T$129,MATCH($J16,[1]Sheet1!$D$40:$D$129,0),MATCH([1]Sheet1!P$2,[1]Sheet1!$D$2:$T$2,0))</f>
        <v>0</v>
      </c>
      <c r="N16" s="9" t="str">
        <f t="shared" si="2"/>
        <v>No</v>
      </c>
      <c r="O16" s="9" t="str">
        <f t="shared" si="3"/>
        <v>No</v>
      </c>
      <c r="P16" s="9" t="str">
        <f t="shared" si="4"/>
        <v>No</v>
      </c>
    </row>
    <row r="17" spans="1:16" x14ac:dyDescent="0.3">
      <c r="A17" s="18" t="s">
        <v>134</v>
      </c>
      <c r="B17" s="13" t="s">
        <v>166</v>
      </c>
      <c r="C17" s="9" t="s">
        <v>31</v>
      </c>
      <c r="D17" s="10" t="s">
        <v>33</v>
      </c>
      <c r="F17" s="8" t="s">
        <v>14</v>
      </c>
      <c r="G17" s="9" t="str">
        <f t="shared" si="0"/>
        <v>SEC/E. Risk Management Disclosure</v>
      </c>
      <c r="H17" s="12" t="s">
        <v>167</v>
      </c>
      <c r="I17" s="9" t="str">
        <f t="shared" si="1"/>
        <v>ISSB - S2: Climate-related Disclosures/Strategy</v>
      </c>
      <c r="J17" s="10" t="s">
        <v>53</v>
      </c>
      <c r="L17" s="9" t="str">
        <f>INDEX([1]Sheet1!$D$40:$T$129,MATCH($J17,[1]Sheet1!$D$40:$D$129,0),MATCH([1]Sheet1!O$2,[1]Sheet1!$D$2:$T$2,0))</f>
        <v>Yes</v>
      </c>
      <c r="M17" s="9">
        <f>INDEX([1]Sheet1!$D$40:$T$129,MATCH($J17,[1]Sheet1!$D$40:$D$129,0),MATCH([1]Sheet1!P$2,[1]Sheet1!$D$2:$T$2,0))</f>
        <v>0</v>
      </c>
      <c r="N17" s="9" t="str">
        <f t="shared" si="2"/>
        <v>No</v>
      </c>
      <c r="O17" s="9" t="str">
        <f t="shared" si="3"/>
        <v>No</v>
      </c>
      <c r="P17" s="9" t="str">
        <f t="shared" si="4"/>
        <v>No</v>
      </c>
    </row>
    <row r="18" spans="1:16" x14ac:dyDescent="0.3">
      <c r="A18" s="18" t="s">
        <v>134</v>
      </c>
      <c r="B18" s="13" t="s">
        <v>166</v>
      </c>
      <c r="C18" s="9" t="s">
        <v>31</v>
      </c>
      <c r="D18" s="10" t="s">
        <v>33</v>
      </c>
      <c r="F18" s="8" t="s">
        <v>14</v>
      </c>
      <c r="G18" s="9" t="str">
        <f t="shared" si="0"/>
        <v>SEC/E. Risk Management Disclosure</v>
      </c>
      <c r="H18" s="12" t="s">
        <v>167</v>
      </c>
      <c r="I18" s="9" t="str">
        <f t="shared" si="1"/>
        <v>ISSB - S2: Climate-related Disclosures/Strategy</v>
      </c>
      <c r="J18" s="10" t="s">
        <v>54</v>
      </c>
      <c r="L18" s="9" t="str">
        <f>INDEX([1]Sheet1!$D$40:$T$129,MATCH($J18,[1]Sheet1!$D$40:$D$129,0),MATCH([1]Sheet1!O$2,[1]Sheet1!$D$2:$T$2,0))</f>
        <v>Yes</v>
      </c>
      <c r="M18" s="9">
        <f>INDEX([1]Sheet1!$D$40:$T$129,MATCH($J18,[1]Sheet1!$D$40:$D$129,0),MATCH([1]Sheet1!P$2,[1]Sheet1!$D$2:$T$2,0))</f>
        <v>0</v>
      </c>
      <c r="N18" s="9" t="str">
        <f t="shared" si="2"/>
        <v>No</v>
      </c>
      <c r="O18" s="9" t="str">
        <f t="shared" si="3"/>
        <v>No</v>
      </c>
      <c r="P18" s="9" t="str">
        <f t="shared" si="4"/>
        <v>No</v>
      </c>
    </row>
    <row r="19" spans="1:16" x14ac:dyDescent="0.3">
      <c r="A19" s="18" t="s">
        <v>134</v>
      </c>
      <c r="B19" s="13" t="s">
        <v>166</v>
      </c>
      <c r="C19" s="9" t="s">
        <v>31</v>
      </c>
      <c r="D19" s="10" t="s">
        <v>33</v>
      </c>
      <c r="F19" s="8" t="s">
        <v>14</v>
      </c>
      <c r="G19" s="9" t="str">
        <f t="shared" si="0"/>
        <v>SEC/E. Risk Management Disclosure</v>
      </c>
      <c r="H19" s="12" t="s">
        <v>167</v>
      </c>
      <c r="I19" s="9" t="str">
        <f t="shared" si="1"/>
        <v>ISSB - S2: Climate-related Disclosures/Strategy</v>
      </c>
      <c r="J19" s="10" t="s">
        <v>55</v>
      </c>
      <c r="L19" s="9" t="str">
        <f>INDEX([1]Sheet1!$D$40:$T$129,MATCH($J19,[1]Sheet1!$D$40:$D$129,0),MATCH([1]Sheet1!O$2,[1]Sheet1!$D$2:$T$2,0))</f>
        <v>Yes</v>
      </c>
      <c r="M19" s="9">
        <f>INDEX([1]Sheet1!$D$40:$T$129,MATCH($J19,[1]Sheet1!$D$40:$D$129,0),MATCH([1]Sheet1!P$2,[1]Sheet1!$D$2:$T$2,0))</f>
        <v>0</v>
      </c>
      <c r="N19" s="9" t="str">
        <f t="shared" si="2"/>
        <v>No</v>
      </c>
      <c r="O19" s="9" t="str">
        <f t="shared" si="3"/>
        <v>No</v>
      </c>
      <c r="P19" s="9" t="str">
        <f t="shared" si="4"/>
        <v>No</v>
      </c>
    </row>
    <row r="20" spans="1:16" x14ac:dyDescent="0.3">
      <c r="A20" s="18" t="s">
        <v>134</v>
      </c>
      <c r="B20" s="13" t="s">
        <v>163</v>
      </c>
      <c r="C20" s="9" t="s">
        <v>31</v>
      </c>
      <c r="D20" s="10" t="s">
        <v>33</v>
      </c>
      <c r="F20" s="8" t="s">
        <v>14</v>
      </c>
      <c r="G20" s="9" t="str">
        <f t="shared" si="0"/>
        <v>SEC/C. Disclosure Regarding Climate-Related Impacts on Strategy, Business Model, and Outlook</v>
      </c>
      <c r="H20" s="12" t="s">
        <v>164</v>
      </c>
      <c r="I20" s="9" t="str">
        <f t="shared" si="1"/>
        <v>ISSB - S2: Climate-related Disclosures/Strategy</v>
      </c>
      <c r="J20" s="10" t="s">
        <v>56</v>
      </c>
      <c r="L20" s="9" t="str">
        <f>INDEX([1]Sheet1!$D$40:$T$129,MATCH($J20,[1]Sheet1!$D$40:$D$129,0),MATCH([1]Sheet1!O$2,[1]Sheet1!$D$2:$T$2,0))</f>
        <v>Yes</v>
      </c>
      <c r="M20" s="9">
        <f>INDEX([1]Sheet1!$D$40:$T$129,MATCH($J20,[1]Sheet1!$D$40:$D$129,0),MATCH([1]Sheet1!P$2,[1]Sheet1!$D$2:$T$2,0))</f>
        <v>0</v>
      </c>
      <c r="N20" s="9" t="str">
        <f t="shared" si="2"/>
        <v>No</v>
      </c>
      <c r="O20" s="9" t="str">
        <f t="shared" si="3"/>
        <v>No</v>
      </c>
      <c r="P20" s="9" t="str">
        <f t="shared" si="4"/>
        <v>No</v>
      </c>
    </row>
    <row r="21" spans="1:16" x14ac:dyDescent="0.3">
      <c r="A21" s="18" t="s">
        <v>134</v>
      </c>
      <c r="B21" s="13" t="s">
        <v>168</v>
      </c>
      <c r="C21" s="9" t="s">
        <v>31</v>
      </c>
      <c r="D21" s="10" t="s">
        <v>33</v>
      </c>
      <c r="F21" s="8" t="s">
        <v>14</v>
      </c>
      <c r="G21" s="9" t="str">
        <f t="shared" si="0"/>
        <v>SEC/F. Financial Statement Metrics</v>
      </c>
      <c r="H21" s="12" t="s">
        <v>169</v>
      </c>
      <c r="I21" s="9" t="str">
        <f t="shared" ref="I21:I23" si="8">C21 &amp; "/" &amp; D21</f>
        <v>ISSB - S2: Climate-related Disclosures/Strategy</v>
      </c>
      <c r="J21" s="10" t="s">
        <v>56</v>
      </c>
      <c r="L21" s="9" t="str">
        <f>INDEX([1]Sheet1!$D$40:$T$129,MATCH($J21,[1]Sheet1!$D$40:$D$129,0),MATCH([1]Sheet1!O$2,[1]Sheet1!$D$2:$T$2,0))</f>
        <v>Yes</v>
      </c>
      <c r="M21" s="9">
        <f>INDEX([1]Sheet1!$D$40:$T$129,MATCH($J21,[1]Sheet1!$D$40:$D$129,0),MATCH([1]Sheet1!P$2,[1]Sheet1!$D$2:$T$2,0))</f>
        <v>0</v>
      </c>
      <c r="N21" s="9" t="str">
        <f t="shared" si="2"/>
        <v>No</v>
      </c>
      <c r="O21" s="9" t="str">
        <f t="shared" si="3"/>
        <v>No</v>
      </c>
      <c r="P21" s="9" t="str">
        <f t="shared" si="4"/>
        <v>No</v>
      </c>
    </row>
    <row r="22" spans="1:16" x14ac:dyDescent="0.3">
      <c r="A22" s="18" t="s">
        <v>134</v>
      </c>
      <c r="B22" s="13" t="s">
        <v>168</v>
      </c>
      <c r="C22" s="9" t="s">
        <v>31</v>
      </c>
      <c r="D22" s="10" t="s">
        <v>33</v>
      </c>
      <c r="F22" s="8" t="s">
        <v>14</v>
      </c>
      <c r="G22" s="9" t="str">
        <f t="shared" si="0"/>
        <v>SEC/F. Financial Statement Metrics</v>
      </c>
      <c r="H22" s="12" t="s">
        <v>156</v>
      </c>
      <c r="I22" s="9" t="str">
        <f t="shared" si="8"/>
        <v>ISSB - S2: Climate-related Disclosures/Strategy</v>
      </c>
      <c r="J22" s="10" t="s">
        <v>56</v>
      </c>
      <c r="L22" s="9" t="str">
        <f>INDEX([1]Sheet1!$D$40:$T$129,MATCH($J22,[1]Sheet1!$D$40:$D$129,0),MATCH([1]Sheet1!O$2,[1]Sheet1!$D$2:$T$2,0))</f>
        <v>Yes</v>
      </c>
      <c r="M22" s="9">
        <f>INDEX([1]Sheet1!$D$40:$T$129,MATCH($J22,[1]Sheet1!$D$40:$D$129,0),MATCH([1]Sheet1!P$2,[1]Sheet1!$D$2:$T$2,0))</f>
        <v>0</v>
      </c>
      <c r="N22" s="9" t="str">
        <f t="shared" si="2"/>
        <v>No</v>
      </c>
      <c r="O22" s="9" t="str">
        <f t="shared" si="3"/>
        <v>No</v>
      </c>
      <c r="P22" s="9" t="str">
        <f t="shared" si="4"/>
        <v>No</v>
      </c>
    </row>
    <row r="23" spans="1:16" x14ac:dyDescent="0.3">
      <c r="A23" s="18" t="s">
        <v>134</v>
      </c>
      <c r="B23" s="13" t="s">
        <v>168</v>
      </c>
      <c r="C23" s="9" t="s">
        <v>31</v>
      </c>
      <c r="D23" s="10" t="s">
        <v>33</v>
      </c>
      <c r="F23" s="8" t="s">
        <v>14</v>
      </c>
      <c r="G23" s="9" t="str">
        <f t="shared" si="0"/>
        <v>SEC/F. Financial Statement Metrics</v>
      </c>
      <c r="H23" s="12" t="s">
        <v>157</v>
      </c>
      <c r="I23" s="9" t="str">
        <f t="shared" si="8"/>
        <v>ISSB - S2: Climate-related Disclosures/Strategy</v>
      </c>
      <c r="J23" s="10" t="s">
        <v>56</v>
      </c>
      <c r="L23" s="9" t="str">
        <f>INDEX([1]Sheet1!$D$40:$T$129,MATCH($J23,[1]Sheet1!$D$40:$D$129,0),MATCH([1]Sheet1!O$2,[1]Sheet1!$D$2:$T$2,0))</f>
        <v>Yes</v>
      </c>
      <c r="M23" s="9">
        <f>INDEX([1]Sheet1!$D$40:$T$129,MATCH($J23,[1]Sheet1!$D$40:$D$129,0),MATCH([1]Sheet1!P$2,[1]Sheet1!$D$2:$T$2,0))</f>
        <v>0</v>
      </c>
      <c r="N23" s="9" t="str">
        <f t="shared" si="2"/>
        <v>No</v>
      </c>
      <c r="O23" s="9" t="str">
        <f t="shared" si="3"/>
        <v>No</v>
      </c>
      <c r="P23" s="9" t="str">
        <f t="shared" si="4"/>
        <v>No</v>
      </c>
    </row>
    <row r="24" spans="1:16" x14ac:dyDescent="0.3">
      <c r="A24" s="18" t="s">
        <v>134</v>
      </c>
      <c r="B24" s="13" t="s">
        <v>163</v>
      </c>
      <c r="C24" s="9" t="s">
        <v>31</v>
      </c>
      <c r="D24" s="10" t="s">
        <v>33</v>
      </c>
      <c r="F24" s="8" t="s">
        <v>14</v>
      </c>
      <c r="G24" s="9" t="str">
        <f t="shared" si="0"/>
        <v>SEC/C. Disclosure Regarding Climate-Related Impacts on Strategy, Business Model, and Outlook</v>
      </c>
      <c r="H24" s="12" t="s">
        <v>164</v>
      </c>
      <c r="I24" s="9" t="str">
        <f t="shared" si="1"/>
        <v>ISSB - S2: Climate-related Disclosures/Strategy</v>
      </c>
      <c r="J24" s="10" t="s">
        <v>57</v>
      </c>
      <c r="L24" s="9" t="str">
        <f>INDEX([1]Sheet1!$D$40:$T$129,MATCH($J24,[1]Sheet1!$D$40:$D$129,0),MATCH([1]Sheet1!O$2,[1]Sheet1!$D$2:$T$2,0))</f>
        <v>Part</v>
      </c>
      <c r="M24" s="9" t="str">
        <f>INDEX([1]Sheet1!$D$40:$T$129,MATCH($J24,[1]Sheet1!$D$40:$D$129,0),MATCH([1]Sheet1!P$2,[1]Sheet1!$D$2:$T$2,0))</f>
        <v>Potential effects of climate risks on future outlook are only required in qualitative form. Quantitative metrics and disclosures are only required in relation to climate effects that have materialised and already affected the company's financial position/performance.</v>
      </c>
      <c r="N24" s="9" t="str">
        <f t="shared" si="2"/>
        <v>No</v>
      </c>
      <c r="O24" s="9" t="str">
        <f t="shared" si="3"/>
        <v>No</v>
      </c>
      <c r="P24" s="9" t="str">
        <f t="shared" si="4"/>
        <v>No</v>
      </c>
    </row>
    <row r="25" spans="1:16" x14ac:dyDescent="0.3">
      <c r="A25" s="18" t="s">
        <v>134</v>
      </c>
      <c r="B25" s="13" t="s">
        <v>163</v>
      </c>
      <c r="C25" s="9" t="s">
        <v>31</v>
      </c>
      <c r="D25" s="10" t="s">
        <v>33</v>
      </c>
      <c r="F25" s="8" t="s">
        <v>14</v>
      </c>
      <c r="G25" s="9" t="str">
        <f t="shared" si="0"/>
        <v>SEC/C. Disclosure Regarding Climate-Related Impacts on Strategy, Business Model, and Outlook</v>
      </c>
      <c r="H25" s="12" t="s">
        <v>164</v>
      </c>
      <c r="I25" s="9" t="str">
        <f t="shared" si="1"/>
        <v>ISSB - S2: Climate-related Disclosures/Strategy</v>
      </c>
      <c r="J25" s="10" t="s">
        <v>58</v>
      </c>
      <c r="L25" s="9" t="str">
        <f>INDEX([1]Sheet1!$D$40:$T$129,MATCH($J25,[1]Sheet1!$D$40:$D$129,0),MATCH([1]Sheet1!O$2,[1]Sheet1!$D$2:$T$2,0))</f>
        <v>Part</v>
      </c>
      <c r="M25" s="9" t="str">
        <f>INDEX([1]Sheet1!$D$40:$T$129,MATCH($J25,[1]Sheet1!$D$40:$D$129,0),MATCH([1]Sheet1!P$2,[1]Sheet1!$D$2:$T$2,0))</f>
        <v>Potential effects of climate risks on future outlook are only required in qualitative form. Quantitative metrics and disclosures are only required in relation to climate effects that have materialised and already affected the company's financial position/performance.</v>
      </c>
      <c r="N25" s="9" t="str">
        <f t="shared" si="2"/>
        <v>No</v>
      </c>
      <c r="O25" s="9" t="str">
        <f t="shared" si="3"/>
        <v>No</v>
      </c>
      <c r="P25" s="9" t="str">
        <f t="shared" si="4"/>
        <v>No</v>
      </c>
    </row>
    <row r="26" spans="1:16" x14ac:dyDescent="0.3">
      <c r="A26" s="18" t="s">
        <v>134</v>
      </c>
      <c r="B26" s="13" t="s">
        <v>163</v>
      </c>
      <c r="C26" s="9" t="s">
        <v>31</v>
      </c>
      <c r="D26" s="10" t="s">
        <v>33</v>
      </c>
      <c r="F26" s="8" t="s">
        <v>14</v>
      </c>
      <c r="G26" s="9" t="str">
        <f t="shared" si="0"/>
        <v>SEC/C. Disclosure Regarding Climate-Related Impacts on Strategy, Business Model, and Outlook</v>
      </c>
      <c r="H26" s="12" t="s">
        <v>164</v>
      </c>
      <c r="I26" s="9" t="str">
        <f t="shared" si="1"/>
        <v>ISSB - S2: Climate-related Disclosures/Strategy</v>
      </c>
      <c r="J26" s="10" t="s">
        <v>59</v>
      </c>
      <c r="L26" s="9" t="str">
        <f>INDEX([1]Sheet1!$D$40:$T$129,MATCH($J26,[1]Sheet1!$D$40:$D$129,0),MATCH([1]Sheet1!O$2,[1]Sheet1!$D$2:$T$2,0))</f>
        <v>Part</v>
      </c>
      <c r="M26" s="9" t="str">
        <f>INDEX([1]Sheet1!$D$40:$T$129,MATCH($J26,[1]Sheet1!$D$40:$D$129,0),MATCH([1]Sheet1!P$2,[1]Sheet1!$D$2:$T$2,0))</f>
        <v>Potential effects of climate risks on future outlook are only required in qualitative form. Quantitative metrics and disclosures are only required in relation to climate effects that have materialised and already affected the company's financial position/performance.</v>
      </c>
      <c r="N26" s="9" t="str">
        <f t="shared" si="2"/>
        <v>No</v>
      </c>
      <c r="O26" s="9" t="str">
        <f t="shared" si="3"/>
        <v>No</v>
      </c>
      <c r="P26" s="9" t="str">
        <f t="shared" si="4"/>
        <v>No</v>
      </c>
    </row>
    <row r="27" spans="1:16" x14ac:dyDescent="0.3">
      <c r="A27" s="18" t="s">
        <v>134</v>
      </c>
      <c r="B27" s="13" t="s">
        <v>154</v>
      </c>
      <c r="C27" s="9" t="s">
        <v>31</v>
      </c>
      <c r="D27" s="10" t="s">
        <v>33</v>
      </c>
      <c r="F27" s="8" t="s">
        <v>14</v>
      </c>
      <c r="G27" s="9" t="str">
        <f t="shared" si="0"/>
        <v>SEC/N/A</v>
      </c>
      <c r="I27" s="9" t="str">
        <f t="shared" si="1"/>
        <v>ISSB - S2: Climate-related Disclosures/Strategy</v>
      </c>
      <c r="J27" s="10" t="s">
        <v>60</v>
      </c>
      <c r="L27" s="9" t="str">
        <f>INDEX([1]Sheet1!$D$40:$T$129,MATCH($J27,[1]Sheet1!$D$40:$D$129,0),MATCH([1]Sheet1!O$2,[1]Sheet1!$D$2:$T$2,0))</f>
        <v>No</v>
      </c>
      <c r="M27" s="9" t="str">
        <f>INDEX([1]Sheet1!$D$40:$T$129,MATCH($J27,[1]Sheet1!$D$40:$D$129,0),MATCH([1]Sheet1!P$2,[1]Sheet1!$D$2:$T$2,0))</f>
        <v>Potential effects of climate risks on future outlook are only required in qualitative form. Quantitative metrics and disclosures are only required in relation to climate effects that have materialised and already affected the company's financial position/performance.</v>
      </c>
      <c r="N27" s="9" t="str">
        <f t="shared" si="2"/>
        <v>No</v>
      </c>
      <c r="O27" s="9" t="str">
        <f t="shared" si="3"/>
        <v>No</v>
      </c>
      <c r="P27" s="9" t="str">
        <f t="shared" si="4"/>
        <v>No</v>
      </c>
    </row>
    <row r="28" spans="1:16" x14ac:dyDescent="0.3">
      <c r="A28" s="18" t="s">
        <v>134</v>
      </c>
      <c r="B28" s="13" t="s">
        <v>163</v>
      </c>
      <c r="C28" s="9" t="s">
        <v>31</v>
      </c>
      <c r="D28" s="10" t="s">
        <v>33</v>
      </c>
      <c r="F28" s="8" t="s">
        <v>14</v>
      </c>
      <c r="G28" s="9" t="str">
        <f t="shared" si="0"/>
        <v>SEC/C. Disclosure Regarding Climate-Related Impacts on Strategy, Business Model, and Outlook</v>
      </c>
      <c r="H28" s="12" t="s">
        <v>170</v>
      </c>
      <c r="I28" s="9" t="str">
        <f t="shared" si="1"/>
        <v>ISSB - S2: Climate-related Disclosures/Strategy</v>
      </c>
      <c r="J28" s="10" t="s">
        <v>61</v>
      </c>
      <c r="L28" s="9" t="str">
        <f>INDEX([1]Sheet1!$D$40:$T$129,MATCH($J28,[1]Sheet1!$D$40:$D$129,0),MATCH([1]Sheet1!O$2,[1]Sheet1!$D$2:$T$2,0))</f>
        <v>Yes</v>
      </c>
      <c r="M28" s="9">
        <f>INDEX([1]Sheet1!$D$40:$T$129,MATCH($J28,[1]Sheet1!$D$40:$D$129,0),MATCH([1]Sheet1!P$2,[1]Sheet1!$D$2:$T$2,0))</f>
        <v>0</v>
      </c>
      <c r="N28" s="9" t="str">
        <f t="shared" si="2"/>
        <v>No</v>
      </c>
      <c r="O28" s="9" t="str">
        <f t="shared" si="3"/>
        <v>No</v>
      </c>
      <c r="P28" s="9" t="str">
        <f t="shared" si="4"/>
        <v>No</v>
      </c>
    </row>
    <row r="29" spans="1:16" x14ac:dyDescent="0.3">
      <c r="A29" s="18" t="s">
        <v>134</v>
      </c>
      <c r="B29" s="13" t="s">
        <v>163</v>
      </c>
      <c r="C29" s="9" t="s">
        <v>31</v>
      </c>
      <c r="D29" s="10" t="s">
        <v>33</v>
      </c>
      <c r="F29" s="8" t="s">
        <v>14</v>
      </c>
      <c r="G29" s="9" t="str">
        <f t="shared" si="0"/>
        <v>SEC/C. Disclosure Regarding Climate-Related Impacts on Strategy, Business Model, and Outlook</v>
      </c>
      <c r="H29" s="12" t="s">
        <v>170</v>
      </c>
      <c r="I29" s="9" t="str">
        <f t="shared" si="1"/>
        <v>ISSB - S2: Climate-related Disclosures/Strategy</v>
      </c>
      <c r="J29" s="10" t="s">
        <v>62</v>
      </c>
      <c r="L29" s="9" t="str">
        <f>INDEX([1]Sheet1!$D$40:$T$129,MATCH($J29,[1]Sheet1!$D$40:$D$129,0),MATCH([1]Sheet1!O$2,[1]Sheet1!$D$2:$T$2,0))</f>
        <v>Yes</v>
      </c>
      <c r="M29" s="9">
        <f>INDEX([1]Sheet1!$D$40:$T$129,MATCH($J29,[1]Sheet1!$D$40:$D$129,0),MATCH([1]Sheet1!P$2,[1]Sheet1!$D$2:$T$2,0))</f>
        <v>0</v>
      </c>
      <c r="N29" s="9" t="str">
        <f t="shared" si="2"/>
        <v>No</v>
      </c>
      <c r="O29" s="9" t="str">
        <f t="shared" si="3"/>
        <v>No</v>
      </c>
      <c r="P29" s="9" t="str">
        <f t="shared" si="4"/>
        <v>No</v>
      </c>
    </row>
    <row r="30" spans="1:16" x14ac:dyDescent="0.3">
      <c r="A30" s="18" t="s">
        <v>134</v>
      </c>
      <c r="B30" s="13" t="s">
        <v>166</v>
      </c>
      <c r="C30" s="9" t="s">
        <v>31</v>
      </c>
      <c r="D30" s="10" t="s">
        <v>34</v>
      </c>
      <c r="F30" s="8" t="s">
        <v>14</v>
      </c>
      <c r="G30" s="9" t="str">
        <f t="shared" si="0"/>
        <v>SEC/E. Risk Management Disclosure</v>
      </c>
      <c r="H30" s="12" t="s">
        <v>171</v>
      </c>
      <c r="I30" s="9" t="str">
        <f t="shared" si="1"/>
        <v>ISSB - S2: Climate-related Disclosures/Risk Management</v>
      </c>
      <c r="J30" s="10" t="s">
        <v>63</v>
      </c>
      <c r="L30" s="9" t="str">
        <f>INDEX([1]Sheet1!$D$40:$T$129,MATCH($J30,[1]Sheet1!$D$40:$D$129,0),MATCH([1]Sheet1!O$2,[1]Sheet1!$D$2:$T$2,0))</f>
        <v>Part</v>
      </c>
      <c r="M30" s="9" t="str">
        <f>INDEX([1]Sheet1!$D$40:$T$129,MATCH($J30,[1]Sheet1!$D$40:$D$129,0),MATCH([1]Sheet1!P$2,[1]Sheet1!$D$2:$T$2,0))</f>
        <v>Opportunities not specified by SEC</v>
      </c>
      <c r="N30" s="9" t="str">
        <f t="shared" si="2"/>
        <v>No</v>
      </c>
      <c r="O30" s="9" t="str">
        <f t="shared" si="3"/>
        <v>No</v>
      </c>
      <c r="P30" s="9" t="str">
        <f t="shared" si="4"/>
        <v>No</v>
      </c>
    </row>
    <row r="31" spans="1:16" x14ac:dyDescent="0.3">
      <c r="A31" s="18" t="s">
        <v>134</v>
      </c>
      <c r="B31" s="13" t="s">
        <v>166</v>
      </c>
      <c r="C31" s="9" t="s">
        <v>31</v>
      </c>
      <c r="D31" s="10" t="s">
        <v>34</v>
      </c>
      <c r="F31" s="8" t="s">
        <v>14</v>
      </c>
      <c r="G31" s="9" t="str">
        <f t="shared" si="0"/>
        <v>SEC/E. Risk Management Disclosure</v>
      </c>
      <c r="H31" s="12" t="s">
        <v>171</v>
      </c>
      <c r="I31" s="9" t="str">
        <f t="shared" si="1"/>
        <v>ISSB - S2: Climate-related Disclosures/Risk Management</v>
      </c>
      <c r="J31" s="10" t="s">
        <v>64</v>
      </c>
      <c r="L31" s="9" t="str">
        <f>INDEX([1]Sheet1!$D$40:$T$129,MATCH($J31,[1]Sheet1!$D$40:$D$129,0),MATCH([1]Sheet1!O$2,[1]Sheet1!$D$2:$T$2,0))</f>
        <v>Part</v>
      </c>
      <c r="M31" s="9" t="str">
        <f>INDEX([1]Sheet1!$D$40:$T$129,MATCH($J31,[1]Sheet1!$D$40:$D$129,0),MATCH([1]Sheet1!P$2,[1]Sheet1!$D$2:$T$2,0))</f>
        <v>SEC does not specify: (iii) the input parameters it uses (for example, data sources, the scope of operations covered and the detail used in assumptions); or (iv) whether it has changed the processes used compared to the prior reporting period</v>
      </c>
      <c r="N31" s="9" t="str">
        <f t="shared" si="2"/>
        <v>No</v>
      </c>
      <c r="O31" s="9" t="str">
        <f t="shared" si="3"/>
        <v>No</v>
      </c>
      <c r="P31" s="9" t="str">
        <f t="shared" si="4"/>
        <v>No</v>
      </c>
    </row>
    <row r="32" spans="1:16" x14ac:dyDescent="0.3">
      <c r="A32" s="18" t="s">
        <v>134</v>
      </c>
      <c r="B32" s="13" t="s">
        <v>166</v>
      </c>
      <c r="C32" s="9" t="s">
        <v>31</v>
      </c>
      <c r="D32" s="10" t="s">
        <v>34</v>
      </c>
      <c r="F32" s="8" t="s">
        <v>14</v>
      </c>
      <c r="G32" s="9" t="str">
        <f t="shared" si="0"/>
        <v>SEC/E. Risk Management Disclosure</v>
      </c>
      <c r="H32" s="12" t="s">
        <v>171</v>
      </c>
      <c r="I32" s="9" t="str">
        <f t="shared" si="1"/>
        <v>ISSB - S2: Climate-related Disclosures/Risk Management</v>
      </c>
      <c r="J32" s="10" t="s">
        <v>65</v>
      </c>
      <c r="L32" s="9" t="str">
        <f>INDEX([1]Sheet1!$D$40:$T$129,MATCH($J32,[1]Sheet1!$D$40:$D$129,0),MATCH([1]Sheet1!O$2,[1]Sheet1!$D$2:$T$2,0))</f>
        <v>Yes</v>
      </c>
      <c r="M32" s="9">
        <f>INDEX([1]Sheet1!$D$40:$T$129,MATCH($J32,[1]Sheet1!$D$40:$D$129,0),MATCH([1]Sheet1!P$2,[1]Sheet1!$D$2:$T$2,0))</f>
        <v>0</v>
      </c>
      <c r="N32" s="9" t="str">
        <f t="shared" si="2"/>
        <v>No</v>
      </c>
      <c r="O32" s="9" t="str">
        <f t="shared" si="3"/>
        <v>No</v>
      </c>
      <c r="P32" s="9" t="str">
        <f t="shared" si="4"/>
        <v>No</v>
      </c>
    </row>
    <row r="33" spans="1:16" x14ac:dyDescent="0.3">
      <c r="A33" s="18" t="s">
        <v>134</v>
      </c>
      <c r="B33" s="13" t="s">
        <v>166</v>
      </c>
      <c r="C33" s="9" t="s">
        <v>31</v>
      </c>
      <c r="D33" s="10" t="s">
        <v>34</v>
      </c>
      <c r="F33" s="8" t="s">
        <v>14</v>
      </c>
      <c r="G33" s="9" t="str">
        <f t="shared" si="0"/>
        <v>SEC/E. Risk Management Disclosure</v>
      </c>
      <c r="H33" s="12" t="s">
        <v>171</v>
      </c>
      <c r="I33" s="9" t="str">
        <f t="shared" si="1"/>
        <v>ISSB - S2: Climate-related Disclosures/Risk Management</v>
      </c>
      <c r="J33" s="10" t="s">
        <v>66</v>
      </c>
      <c r="L33" s="9" t="str">
        <f>INDEX([1]Sheet1!$D$40:$T$129,MATCH($J33,[1]Sheet1!$D$40:$D$129,0),MATCH([1]Sheet1!O$2,[1]Sheet1!$D$2:$T$2,0))</f>
        <v>Part</v>
      </c>
      <c r="M33" s="9" t="str">
        <f>INDEX([1]Sheet1!$D$40:$T$129,MATCH($J33,[1]Sheet1!$D$40:$D$129,0),MATCH([1]Sheet1!P$2,[1]Sheet1!$D$2:$T$2,0))</f>
        <v>Opportunities not specified by SEC</v>
      </c>
      <c r="N33" s="9" t="str">
        <f t="shared" si="2"/>
        <v>No</v>
      </c>
      <c r="O33" s="9" t="str">
        <f t="shared" si="3"/>
        <v>No</v>
      </c>
      <c r="P33" s="9" t="str">
        <f t="shared" si="4"/>
        <v>No</v>
      </c>
    </row>
    <row r="34" spans="1:16" x14ac:dyDescent="0.3">
      <c r="A34" s="18" t="s">
        <v>134</v>
      </c>
      <c r="B34" s="13" t="s">
        <v>166</v>
      </c>
      <c r="C34" s="9" t="s">
        <v>31</v>
      </c>
      <c r="D34" s="10" t="s">
        <v>34</v>
      </c>
      <c r="F34" s="8" t="s">
        <v>14</v>
      </c>
      <c r="G34" s="9" t="str">
        <f t="shared" ref="G34:G65" si="9">A34 &amp; "/" &amp; B34</f>
        <v>SEC/E. Risk Management Disclosure</v>
      </c>
      <c r="H34" s="12" t="s">
        <v>171</v>
      </c>
      <c r="I34" s="9" t="str">
        <f t="shared" si="1"/>
        <v>ISSB - S2: Climate-related Disclosures/Risk Management</v>
      </c>
      <c r="J34" s="10" t="s">
        <v>67</v>
      </c>
      <c r="L34" s="9" t="str">
        <f>INDEX([1]Sheet1!$D$40:$T$129,MATCH($J34,[1]Sheet1!$D$40:$D$129,0),MATCH([1]Sheet1!O$2,[1]Sheet1!$D$2:$T$2,0))</f>
        <v>Yes</v>
      </c>
      <c r="M34" s="9">
        <f>INDEX([1]Sheet1!$D$40:$T$129,MATCH($J34,[1]Sheet1!$D$40:$D$129,0),MATCH([1]Sheet1!P$2,[1]Sheet1!$D$2:$T$2,0))</f>
        <v>0</v>
      </c>
      <c r="N34" s="9" t="str">
        <f t="shared" si="2"/>
        <v>No</v>
      </c>
      <c r="O34" s="9" t="str">
        <f t="shared" si="3"/>
        <v>No</v>
      </c>
      <c r="P34" s="9" t="str">
        <f t="shared" si="4"/>
        <v>No</v>
      </c>
    </row>
    <row r="35" spans="1:16" x14ac:dyDescent="0.3">
      <c r="A35" s="18" t="s">
        <v>134</v>
      </c>
      <c r="B35" s="13" t="s">
        <v>154</v>
      </c>
      <c r="C35" s="9" t="s">
        <v>31</v>
      </c>
      <c r="D35" s="10" t="s">
        <v>34</v>
      </c>
      <c r="F35" s="8" t="s">
        <v>14</v>
      </c>
      <c r="G35" s="9" t="str">
        <f t="shared" si="9"/>
        <v>SEC/N/A</v>
      </c>
      <c r="I35" s="9" t="str">
        <f t="shared" si="1"/>
        <v>ISSB - S2: Climate-related Disclosures/Risk Management</v>
      </c>
      <c r="J35" s="10" t="s">
        <v>68</v>
      </c>
      <c r="L35" s="9" t="str">
        <f>INDEX([1]Sheet1!$D$40:$T$129,MATCH($J35,[1]Sheet1!$D$40:$D$129,0),MATCH([1]Sheet1!O$2,[1]Sheet1!$D$2:$T$2,0))</f>
        <v>No</v>
      </c>
      <c r="M35" s="9" t="str">
        <f>INDEX([1]Sheet1!$D$40:$T$129,MATCH($J35,[1]Sheet1!$D$40:$D$129,0),MATCH([1]Sheet1!P$2,[1]Sheet1!$D$2:$T$2,0))</f>
        <v>Opportunities not specified by SEC</v>
      </c>
      <c r="N35" s="9" t="str">
        <f t="shared" si="2"/>
        <v>No</v>
      </c>
      <c r="O35" s="9" t="str">
        <f t="shared" si="3"/>
        <v>No</v>
      </c>
      <c r="P35" s="9" t="str">
        <f t="shared" si="4"/>
        <v>No</v>
      </c>
    </row>
    <row r="36" spans="1:16" x14ac:dyDescent="0.3">
      <c r="A36" s="18" t="s">
        <v>134</v>
      </c>
      <c r="B36" s="13" t="s">
        <v>139</v>
      </c>
      <c r="C36" s="9" t="s">
        <v>31</v>
      </c>
      <c r="D36" s="10" t="s">
        <v>35</v>
      </c>
      <c r="F36" s="8" t="s">
        <v>14</v>
      </c>
      <c r="G36" s="9" t="str">
        <f t="shared" si="9"/>
        <v>SEC/G. GHG Emissions Metrics Disclosure/1. GHG Emissions Disclosure Requirement</v>
      </c>
      <c r="H36" s="12" t="s">
        <v>135</v>
      </c>
      <c r="I36" s="9" t="str">
        <f t="shared" si="1"/>
        <v>ISSB - S2: Climate-related Disclosures/Metrics and Targets</v>
      </c>
      <c r="J36" s="10" t="s">
        <v>69</v>
      </c>
      <c r="L36" s="9" t="str">
        <f>INDEX([1]Sheet1!$D$40:$T$129,MATCH($J36,[1]Sheet1!$D$40:$D$129,0),MATCH([1]Sheet1!O$2,[1]Sheet1!$D$2:$T$2,0))</f>
        <v>Yes</v>
      </c>
      <c r="M36" s="9">
        <f>INDEX([1]Sheet1!$D$40:$T$129,MATCH($J36,[1]Sheet1!$D$40:$D$129,0),MATCH([1]Sheet1!P$2,[1]Sheet1!$D$2:$T$2,0))</f>
        <v>0</v>
      </c>
      <c r="N36" s="9" t="str">
        <f t="shared" si="2"/>
        <v>No</v>
      </c>
      <c r="O36" s="9" t="str">
        <f t="shared" si="3"/>
        <v>No</v>
      </c>
      <c r="P36" s="9" t="str">
        <f t="shared" si="4"/>
        <v>No</v>
      </c>
    </row>
    <row r="37" spans="1:16" x14ac:dyDescent="0.3">
      <c r="A37" s="18" t="s">
        <v>134</v>
      </c>
      <c r="B37" s="13" t="s">
        <v>139</v>
      </c>
      <c r="C37" s="9" t="s">
        <v>31</v>
      </c>
      <c r="D37" s="10" t="s">
        <v>35</v>
      </c>
      <c r="F37" s="8" t="s">
        <v>14</v>
      </c>
      <c r="G37" s="9" t="str">
        <f t="shared" si="9"/>
        <v>SEC/G. GHG Emissions Metrics Disclosure/1. GHG Emissions Disclosure Requirement</v>
      </c>
      <c r="H37" s="12" t="s">
        <v>136</v>
      </c>
      <c r="I37" s="9" t="str">
        <f t="shared" ref="I37" si="10">C37 &amp; "/" &amp; D37</f>
        <v>ISSB - S2: Climate-related Disclosures/Metrics and Targets</v>
      </c>
      <c r="J37" s="10" t="s">
        <v>69</v>
      </c>
      <c r="L37" s="9" t="str">
        <f>INDEX([1]Sheet1!$D$40:$T$129,MATCH($J37,[1]Sheet1!$D$40:$D$129,0),MATCH([1]Sheet1!O$2,[1]Sheet1!$D$2:$T$2,0))</f>
        <v>Yes</v>
      </c>
      <c r="M37" s="9">
        <f>INDEX([1]Sheet1!$D$40:$T$129,MATCH($J37,[1]Sheet1!$D$40:$D$129,0),MATCH([1]Sheet1!P$2,[1]Sheet1!$D$2:$T$2,0))</f>
        <v>0</v>
      </c>
      <c r="N37" s="9" t="str">
        <f t="shared" si="2"/>
        <v>No</v>
      </c>
      <c r="O37" s="9" t="str">
        <f t="shared" si="3"/>
        <v>No</v>
      </c>
      <c r="P37" s="9" t="str">
        <f t="shared" si="4"/>
        <v>No</v>
      </c>
    </row>
    <row r="38" spans="1:16" x14ac:dyDescent="0.3">
      <c r="A38" s="18" t="s">
        <v>134</v>
      </c>
      <c r="B38" s="13" t="s">
        <v>139</v>
      </c>
      <c r="C38" s="9" t="s">
        <v>31</v>
      </c>
      <c r="D38" s="10" t="s">
        <v>35</v>
      </c>
      <c r="F38" s="8" t="s">
        <v>14</v>
      </c>
      <c r="G38" s="9" t="str">
        <f t="shared" si="9"/>
        <v>SEC/G. GHG Emissions Metrics Disclosure/1. GHG Emissions Disclosure Requirement</v>
      </c>
      <c r="H38" s="12" t="s">
        <v>137</v>
      </c>
      <c r="I38" s="9" t="str">
        <f t="shared" si="1"/>
        <v>ISSB - S2: Climate-related Disclosures/Metrics and Targets</v>
      </c>
      <c r="J38" s="10" t="s">
        <v>70</v>
      </c>
      <c r="L38" s="9" t="str">
        <f>INDEX([1]Sheet1!$D$40:$T$129,MATCH($J38,[1]Sheet1!$D$40:$D$129,0),MATCH([1]Sheet1!O$2,[1]Sheet1!$D$2:$T$2,0))</f>
        <v>Yes</v>
      </c>
      <c r="M38" s="9">
        <f>INDEX([1]Sheet1!$D$40:$T$129,MATCH($J38,[1]Sheet1!$D$40:$D$129,0),MATCH([1]Sheet1!P$2,[1]Sheet1!$D$2:$T$2,0))</f>
        <v>0</v>
      </c>
      <c r="N38" s="9" t="str">
        <f t="shared" si="2"/>
        <v>No</v>
      </c>
      <c r="O38" s="9" t="str">
        <f t="shared" si="3"/>
        <v>No</v>
      </c>
      <c r="P38" s="9" t="str">
        <f t="shared" si="4"/>
        <v>No</v>
      </c>
    </row>
    <row r="39" spans="1:16" x14ac:dyDescent="0.3">
      <c r="A39" s="18" t="s">
        <v>134</v>
      </c>
      <c r="B39" s="13" t="s">
        <v>154</v>
      </c>
      <c r="C39" s="9" t="s">
        <v>31</v>
      </c>
      <c r="D39" s="10" t="s">
        <v>35</v>
      </c>
      <c r="F39" s="8" t="s">
        <v>14</v>
      </c>
      <c r="G39" s="9" t="str">
        <f t="shared" si="9"/>
        <v>SEC/N/A</v>
      </c>
      <c r="I39" s="9" t="str">
        <f t="shared" si="1"/>
        <v>ISSB - S2: Climate-related Disclosures/Metrics and Targets</v>
      </c>
      <c r="J39" s="10" t="s">
        <v>71</v>
      </c>
      <c r="L39" s="9" t="str">
        <f>INDEX([1]Sheet1!$D$40:$T$129,MATCH($J39,[1]Sheet1!$D$40:$D$129,0),MATCH([1]Sheet1!O$2,[1]Sheet1!$D$2:$T$2,0))</f>
        <v>No</v>
      </c>
      <c r="M39" s="9" t="str">
        <f>INDEX([1]Sheet1!$D$40:$T$129,MATCH($J39,[1]Sheet1!$D$40:$D$129,0),MATCH([1]Sheet1!P$2,[1]Sheet1!$D$2:$T$2,0))</f>
        <v>Emissions for other group entities not required by SEC</v>
      </c>
      <c r="N39" s="9" t="str">
        <f t="shared" si="2"/>
        <v>No</v>
      </c>
      <c r="O39" s="9" t="str">
        <f t="shared" si="3"/>
        <v>No</v>
      </c>
      <c r="P39" s="9" t="str">
        <f t="shared" si="4"/>
        <v>No</v>
      </c>
    </row>
    <row r="40" spans="1:16" x14ac:dyDescent="0.3">
      <c r="A40" s="18" t="s">
        <v>134</v>
      </c>
      <c r="B40" s="13" t="s">
        <v>139</v>
      </c>
      <c r="C40" s="9" t="s">
        <v>31</v>
      </c>
      <c r="D40" s="10" t="s">
        <v>35</v>
      </c>
      <c r="F40" s="8" t="s">
        <v>14</v>
      </c>
      <c r="G40" s="9" t="str">
        <f t="shared" si="9"/>
        <v>SEC/G. GHG Emissions Metrics Disclosure/1. GHG Emissions Disclosure Requirement</v>
      </c>
      <c r="H40" s="12" t="s">
        <v>135</v>
      </c>
      <c r="I40" s="9" t="str">
        <f t="shared" si="1"/>
        <v>ISSB - S2: Climate-related Disclosures/Metrics and Targets</v>
      </c>
      <c r="J40" s="10" t="s">
        <v>72</v>
      </c>
      <c r="L40" s="9" t="str">
        <f>INDEX([1]Sheet1!$D$40:$T$129,MATCH($J40,[1]Sheet1!$D$40:$D$129,0),MATCH([1]Sheet1!O$2,[1]Sheet1!$D$2:$T$2,0))</f>
        <v>Yes</v>
      </c>
      <c r="M40" s="9">
        <f>INDEX([1]Sheet1!$D$40:$T$129,MATCH($J40,[1]Sheet1!$D$40:$D$129,0),MATCH([1]Sheet1!P$2,[1]Sheet1!$D$2:$T$2,0))</f>
        <v>0</v>
      </c>
      <c r="N40" s="9" t="str">
        <f t="shared" si="2"/>
        <v>No</v>
      </c>
      <c r="O40" s="9" t="str">
        <f t="shared" si="3"/>
        <v>No</v>
      </c>
      <c r="P40" s="9" t="str">
        <f t="shared" si="4"/>
        <v>No</v>
      </c>
    </row>
    <row r="41" spans="1:16" x14ac:dyDescent="0.3">
      <c r="A41" s="18" t="s">
        <v>134</v>
      </c>
      <c r="B41" s="13" t="s">
        <v>139</v>
      </c>
      <c r="C41" s="9" t="s">
        <v>31</v>
      </c>
      <c r="D41" s="10" t="s">
        <v>35</v>
      </c>
      <c r="F41" s="8" t="s">
        <v>14</v>
      </c>
      <c r="G41" s="9" t="str">
        <f t="shared" si="9"/>
        <v>SEC/G. GHG Emissions Metrics Disclosure/1. GHG Emissions Disclosure Requirement</v>
      </c>
      <c r="H41" s="12" t="s">
        <v>136</v>
      </c>
      <c r="I41" s="9" t="str">
        <f t="shared" ref="I41" si="11">C41 &amp; "/" &amp; D41</f>
        <v>ISSB - S2: Climate-related Disclosures/Metrics and Targets</v>
      </c>
      <c r="J41" s="10" t="s">
        <v>72</v>
      </c>
      <c r="L41" s="9" t="str">
        <f>INDEX([1]Sheet1!$D$40:$T$129,MATCH($J41,[1]Sheet1!$D$40:$D$129,0),MATCH([1]Sheet1!O$2,[1]Sheet1!$D$2:$T$2,0))</f>
        <v>Yes</v>
      </c>
      <c r="M41" s="9">
        <f>INDEX([1]Sheet1!$D$40:$T$129,MATCH($J41,[1]Sheet1!$D$40:$D$129,0),MATCH([1]Sheet1!P$2,[1]Sheet1!$D$2:$T$2,0))</f>
        <v>0</v>
      </c>
      <c r="N41" s="9" t="str">
        <f t="shared" si="2"/>
        <v>No</v>
      </c>
      <c r="O41" s="9" t="str">
        <f t="shared" si="3"/>
        <v>No</v>
      </c>
      <c r="P41" s="9" t="str">
        <f t="shared" si="4"/>
        <v>No</v>
      </c>
    </row>
    <row r="42" spans="1:16" x14ac:dyDescent="0.3">
      <c r="A42" s="18" t="s">
        <v>134</v>
      </c>
      <c r="B42" s="13" t="s">
        <v>154</v>
      </c>
      <c r="C42" s="9" t="s">
        <v>31</v>
      </c>
      <c r="D42" s="10" t="s">
        <v>35</v>
      </c>
      <c r="F42" s="8" t="s">
        <v>14</v>
      </c>
      <c r="G42" s="9" t="str">
        <f t="shared" si="9"/>
        <v>SEC/N/A</v>
      </c>
      <c r="I42" s="9" t="str">
        <f t="shared" ref="I42:I76" si="12">C42 &amp; "/" &amp; D42</f>
        <v>ISSB - S2: Climate-related Disclosures/Metrics and Targets</v>
      </c>
      <c r="J42" s="10" t="s">
        <v>73</v>
      </c>
      <c r="L42" s="9" t="str">
        <f>INDEX([1]Sheet1!$D$40:$T$129,MATCH($J42,[1]Sheet1!$D$40:$D$129,0),MATCH([1]Sheet1!O$2,[1]Sheet1!$D$2:$T$2,0))</f>
        <v>No</v>
      </c>
      <c r="M42" s="9" t="str">
        <f>INDEX([1]Sheet1!$D$40:$T$129,MATCH($J42,[1]Sheet1!$D$40:$D$129,0),MATCH([1]Sheet1!P$2,[1]Sheet1!$D$2:$T$2,0))</f>
        <v>Specific proportion of assets subject to climate risk not required by SEC</v>
      </c>
      <c r="N42" s="9" t="str">
        <f t="shared" ref="N42:N76" si="13">IFERROR(IF(OR(FIND("[",$M42)&gt;0,FIND("]",$M42)&gt;0),"Yes","No"),"No")</f>
        <v>No</v>
      </c>
      <c r="O42" s="9" t="str">
        <f t="shared" ref="O42:O76" si="14">IFERROR(IF(FIND("*",$M42)&gt;0,"Yes","No"),"No")</f>
        <v>No</v>
      </c>
      <c r="P42" s="9" t="str">
        <f t="shared" ref="P42:P76" si="15">IFERROR(IF(FIND("Calculation required",$M42)&gt;0,"Yes","No"),"No")</f>
        <v>No</v>
      </c>
    </row>
    <row r="43" spans="1:16" x14ac:dyDescent="0.3">
      <c r="A43" s="18" t="s">
        <v>134</v>
      </c>
      <c r="B43" s="13" t="s">
        <v>154</v>
      </c>
      <c r="C43" s="9" t="s">
        <v>31</v>
      </c>
      <c r="D43" s="10" t="s">
        <v>35</v>
      </c>
      <c r="F43" s="8" t="s">
        <v>14</v>
      </c>
      <c r="G43" s="9" t="str">
        <f t="shared" si="9"/>
        <v>SEC/N/A</v>
      </c>
      <c r="I43" s="9" t="str">
        <f t="shared" si="12"/>
        <v>ISSB - S2: Climate-related Disclosures/Metrics and Targets</v>
      </c>
      <c r="J43" s="10" t="s">
        <v>74</v>
      </c>
      <c r="L43" s="9" t="str">
        <f>INDEX([1]Sheet1!$D$40:$T$129,MATCH($J43,[1]Sheet1!$D$40:$D$129,0),MATCH([1]Sheet1!O$2,[1]Sheet1!$D$2:$T$2,0))</f>
        <v>No</v>
      </c>
      <c r="M43" s="9" t="str">
        <f>INDEX([1]Sheet1!$D$40:$T$129,MATCH($J43,[1]Sheet1!$D$40:$D$129,0),MATCH([1]Sheet1!P$2,[1]Sheet1!$D$2:$T$2,0))</f>
        <v>Specific proportion of assets subject to climate risk not required by SEC</v>
      </c>
      <c r="N43" s="9" t="str">
        <f t="shared" si="13"/>
        <v>No</v>
      </c>
      <c r="O43" s="9" t="str">
        <f t="shared" si="14"/>
        <v>No</v>
      </c>
      <c r="P43" s="9" t="str">
        <f t="shared" si="15"/>
        <v>No</v>
      </c>
    </row>
    <row r="44" spans="1:16" x14ac:dyDescent="0.3">
      <c r="A44" s="18" t="s">
        <v>134</v>
      </c>
      <c r="B44" s="13" t="s">
        <v>154</v>
      </c>
      <c r="C44" s="9" t="s">
        <v>31</v>
      </c>
      <c r="D44" s="10" t="s">
        <v>35</v>
      </c>
      <c r="F44" s="8" t="s">
        <v>14</v>
      </c>
      <c r="G44" s="9" t="str">
        <f t="shared" si="9"/>
        <v>SEC/N/A</v>
      </c>
      <c r="I44" s="9" t="str">
        <f t="shared" si="12"/>
        <v>ISSB - S2: Climate-related Disclosures/Metrics and Targets</v>
      </c>
      <c r="J44" s="10" t="s">
        <v>75</v>
      </c>
      <c r="L44" s="9" t="str">
        <f>INDEX([1]Sheet1!$D$40:$T$129,MATCH($J44,[1]Sheet1!$D$40:$D$129,0),MATCH([1]Sheet1!O$2,[1]Sheet1!$D$2:$T$2,0))</f>
        <v>No</v>
      </c>
      <c r="M44" s="9" t="str">
        <f>INDEX([1]Sheet1!$D$40:$T$129,MATCH($J44,[1]Sheet1!$D$40:$D$129,0),MATCH([1]Sheet1!P$2,[1]Sheet1!$D$2:$T$2,0))</f>
        <v>Opportunities not specified by SEC</v>
      </c>
      <c r="N44" s="9" t="str">
        <f t="shared" si="13"/>
        <v>No</v>
      </c>
      <c r="O44" s="9" t="str">
        <f t="shared" si="14"/>
        <v>No</v>
      </c>
      <c r="P44" s="9" t="str">
        <f t="shared" si="15"/>
        <v>No</v>
      </c>
    </row>
    <row r="45" spans="1:16" x14ac:dyDescent="0.3">
      <c r="A45" s="18" t="s">
        <v>134</v>
      </c>
      <c r="B45" s="13" t="s">
        <v>168</v>
      </c>
      <c r="C45" s="9" t="s">
        <v>31</v>
      </c>
      <c r="D45" s="10" t="s">
        <v>35</v>
      </c>
      <c r="F45" s="8" t="s">
        <v>14</v>
      </c>
      <c r="G45" s="9" t="str">
        <f t="shared" si="9"/>
        <v>SEC/F. Financial Statement Metrics</v>
      </c>
      <c r="H45" s="12" t="s">
        <v>157</v>
      </c>
      <c r="I45" s="9" t="str">
        <f t="shared" si="12"/>
        <v>ISSB - S2: Climate-related Disclosures/Metrics and Targets</v>
      </c>
      <c r="J45" s="10" t="s">
        <v>76</v>
      </c>
      <c r="L45" s="9" t="str">
        <f>INDEX([1]Sheet1!$D$40:$T$129,MATCH($J45,[1]Sheet1!$D$40:$D$129,0),MATCH([1]Sheet1!O$2,[1]Sheet1!$D$2:$T$2,0))</f>
        <v>Part</v>
      </c>
      <c r="M45" s="9" t="str">
        <f>INDEX([1]Sheet1!$D$40:$T$129,MATCH($J45,[1]Sheet1!$D$40:$D$129,0),MATCH([1]Sheet1!P$2,[1]Sheet1!$D$2:$T$2,0))</f>
        <v>Requirements are formulated differently, however are similar in that SEC requires "amount[s] incurred during the fiscal years presented (i) toward positive and negative impacts associated with the climate-related events (i.e., severe weather events and other natural conditions and identified physical risks) and (ii) toward transition activities, specifically, to reduce GHG emissions or otherwise mitigate exposure to transition risks (including identified transition risks). The registrant may also choose to disclose the impact of efforts to pursue climate-related opportunities associated with transition activities.</v>
      </c>
      <c r="N45" s="9" t="str">
        <f t="shared" si="13"/>
        <v>Yes</v>
      </c>
      <c r="O45" s="9" t="str">
        <f t="shared" si="14"/>
        <v>No</v>
      </c>
      <c r="P45" s="9" t="str">
        <f t="shared" si="15"/>
        <v>No</v>
      </c>
    </row>
    <row r="46" spans="1:16" x14ac:dyDescent="0.3">
      <c r="A46" s="18" t="s">
        <v>134</v>
      </c>
      <c r="B46" s="13" t="s">
        <v>163</v>
      </c>
      <c r="C46" s="9" t="s">
        <v>31</v>
      </c>
      <c r="D46" s="10" t="s">
        <v>35</v>
      </c>
      <c r="F46" s="8" t="s">
        <v>14</v>
      </c>
      <c r="G46" s="9" t="str">
        <f t="shared" si="9"/>
        <v>SEC/C. Disclosure Regarding Climate-Related Impacts on Strategy, Business Model, and Outlook</v>
      </c>
      <c r="H46" s="12" t="s">
        <v>172</v>
      </c>
      <c r="I46" s="9" t="str">
        <f t="shared" si="12"/>
        <v>ISSB - S2: Climate-related Disclosures/Metrics and Targets</v>
      </c>
      <c r="J46" s="10" t="s">
        <v>77</v>
      </c>
      <c r="L46" s="9" t="str">
        <f>INDEX([1]Sheet1!$D$40:$T$129,MATCH($J46,[1]Sheet1!$D$40:$D$129,0),MATCH([1]Sheet1!O$2,[1]Sheet1!$D$2:$T$2,0))</f>
        <v>Yes</v>
      </c>
      <c r="M46" s="9">
        <f>INDEX([1]Sheet1!$D$40:$T$129,MATCH($J46,[1]Sheet1!$D$40:$D$129,0),MATCH([1]Sheet1!P$2,[1]Sheet1!$D$2:$T$2,0))</f>
        <v>0</v>
      </c>
      <c r="N46" s="9" t="str">
        <f t="shared" si="13"/>
        <v>No</v>
      </c>
      <c r="O46" s="9" t="str">
        <f t="shared" si="14"/>
        <v>No</v>
      </c>
      <c r="P46" s="9" t="str">
        <f t="shared" si="15"/>
        <v>No</v>
      </c>
    </row>
    <row r="47" spans="1:16" x14ac:dyDescent="0.3">
      <c r="A47" s="18" t="s">
        <v>134</v>
      </c>
      <c r="B47" s="13" t="s">
        <v>154</v>
      </c>
      <c r="C47" s="9" t="s">
        <v>31</v>
      </c>
      <c r="D47" s="10" t="s">
        <v>35</v>
      </c>
      <c r="F47" s="8" t="s">
        <v>14</v>
      </c>
      <c r="G47" s="9" t="str">
        <f t="shared" si="9"/>
        <v>SEC/N/A</v>
      </c>
      <c r="I47" s="9" t="str">
        <f t="shared" si="12"/>
        <v>ISSB - S2: Climate-related Disclosures/Metrics and Targets</v>
      </c>
      <c r="J47" s="10" t="s">
        <v>78</v>
      </c>
      <c r="L47" s="9" t="str">
        <f>INDEX([1]Sheet1!$D$40:$T$129,MATCH($J47,[1]Sheet1!$D$40:$D$129,0),MATCH([1]Sheet1!O$2,[1]Sheet1!$D$2:$T$2,0))</f>
        <v>No</v>
      </c>
      <c r="M47" s="9" t="str">
        <f>INDEX([1]Sheet1!$D$40:$T$129,MATCH($J47,[1]Sheet1!$D$40:$D$129,0),MATCH([1]Sheet1!P$2,[1]Sheet1!$D$2:$T$2,0))</f>
        <v>SEC is not proposing a compensation-related disclosure requirement at this time</v>
      </c>
      <c r="N47" s="9" t="str">
        <f t="shared" si="13"/>
        <v>No</v>
      </c>
      <c r="O47" s="9" t="str">
        <f t="shared" si="14"/>
        <v>No</v>
      </c>
      <c r="P47" s="9" t="str">
        <f t="shared" si="15"/>
        <v>No</v>
      </c>
    </row>
    <row r="48" spans="1:16" x14ac:dyDescent="0.3">
      <c r="A48" s="18" t="s">
        <v>134</v>
      </c>
      <c r="B48" s="13" t="s">
        <v>155</v>
      </c>
      <c r="C48" s="9" t="s">
        <v>31</v>
      </c>
      <c r="D48" s="10" t="s">
        <v>35</v>
      </c>
      <c r="F48" s="8" t="s">
        <v>14</v>
      </c>
      <c r="G48" s="9" t="str">
        <f t="shared" si="9"/>
        <v>SEC/I. Targets and Goals Disclosure</v>
      </c>
      <c r="I48" s="9" t="str">
        <f t="shared" si="12"/>
        <v>ISSB - S2: Climate-related Disclosures/Metrics and Targets</v>
      </c>
      <c r="J48" s="10" t="s">
        <v>79</v>
      </c>
      <c r="L48" s="9" t="str">
        <f>INDEX([1]Sheet1!$D$40:$T$129,MATCH($J48,[1]Sheet1!$D$40:$D$129,0),MATCH([1]Sheet1!O$2,[1]Sheet1!$D$2:$T$2,0))</f>
        <v>Yes</v>
      </c>
      <c r="M48" s="9">
        <f>INDEX([1]Sheet1!$D$40:$T$129,MATCH($J48,[1]Sheet1!$D$40:$D$129,0),MATCH([1]Sheet1!P$2,[1]Sheet1!$D$2:$T$2,0))</f>
        <v>0</v>
      </c>
      <c r="N48" s="9" t="str">
        <f t="shared" si="13"/>
        <v>No</v>
      </c>
      <c r="O48" s="9" t="str">
        <f t="shared" si="14"/>
        <v>No</v>
      </c>
      <c r="P48" s="9" t="str">
        <f t="shared" si="15"/>
        <v>No</v>
      </c>
    </row>
    <row r="49" spans="1:16" x14ac:dyDescent="0.3">
      <c r="A49" s="18" t="s">
        <v>134</v>
      </c>
      <c r="B49" s="13" t="s">
        <v>155</v>
      </c>
      <c r="C49" s="9" t="s">
        <v>31</v>
      </c>
      <c r="D49" s="10" t="s">
        <v>35</v>
      </c>
      <c r="F49" s="8" t="s">
        <v>14</v>
      </c>
      <c r="G49" s="9" t="str">
        <f t="shared" si="9"/>
        <v>SEC/I. Targets and Goals Disclosure</v>
      </c>
      <c r="I49" s="9" t="str">
        <f t="shared" si="12"/>
        <v>ISSB - S2: Climate-related Disclosures/Metrics and Targets</v>
      </c>
      <c r="J49" s="10" t="s">
        <v>80</v>
      </c>
      <c r="L49" s="9" t="str">
        <f>INDEX([1]Sheet1!$D$40:$T$129,MATCH($J49,[1]Sheet1!$D$40:$D$129,0),MATCH([1]Sheet1!O$2,[1]Sheet1!$D$2:$T$2,0))</f>
        <v>Yes</v>
      </c>
      <c r="M49" s="9">
        <f>INDEX([1]Sheet1!$D$40:$T$129,MATCH($J49,[1]Sheet1!$D$40:$D$129,0),MATCH([1]Sheet1!P$2,[1]Sheet1!$D$2:$T$2,0))</f>
        <v>0</v>
      </c>
      <c r="N49" s="9" t="str">
        <f t="shared" si="13"/>
        <v>No</v>
      </c>
      <c r="O49" s="9" t="str">
        <f t="shared" si="14"/>
        <v>No</v>
      </c>
      <c r="P49" s="9" t="str">
        <f t="shared" si="15"/>
        <v>No</v>
      </c>
    </row>
    <row r="50" spans="1:16" x14ac:dyDescent="0.3">
      <c r="A50" s="18" t="s">
        <v>134</v>
      </c>
      <c r="B50" s="13" t="s">
        <v>155</v>
      </c>
      <c r="C50" s="9" t="s">
        <v>31</v>
      </c>
      <c r="D50" s="10" t="s">
        <v>35</v>
      </c>
      <c r="F50" s="8" t="s">
        <v>14</v>
      </c>
      <c r="G50" s="9" t="str">
        <f t="shared" si="9"/>
        <v>SEC/I. Targets and Goals Disclosure</v>
      </c>
      <c r="I50" s="9" t="str">
        <f t="shared" si="12"/>
        <v>ISSB - S2: Climate-related Disclosures/Metrics and Targets</v>
      </c>
      <c r="J50" s="10" t="s">
        <v>81</v>
      </c>
      <c r="L50" s="9" t="str">
        <f>INDEX([1]Sheet1!$D$40:$T$129,MATCH($J50,[1]Sheet1!$D$40:$D$129,0),MATCH([1]Sheet1!O$2,[1]Sheet1!$D$2:$T$2,0))</f>
        <v>Part</v>
      </c>
      <c r="M50" s="9" t="str">
        <f>INDEX([1]Sheet1!$D$40:$T$129,MATCH($J50,[1]Sheet1!$D$40:$D$129,0),MATCH([1]Sheet1!P$2,[1]Sheet1!$D$2:$T$2,0))</f>
        <v>Opportunities not specified by SEC</v>
      </c>
      <c r="N50" s="9" t="str">
        <f t="shared" si="13"/>
        <v>No</v>
      </c>
      <c r="O50" s="9" t="str">
        <f t="shared" si="14"/>
        <v>No</v>
      </c>
      <c r="P50" s="9" t="str">
        <f t="shared" si="15"/>
        <v>No</v>
      </c>
    </row>
    <row r="51" spans="1:16" x14ac:dyDescent="0.3">
      <c r="A51" s="18" t="s">
        <v>134</v>
      </c>
      <c r="B51" s="13" t="s">
        <v>155</v>
      </c>
      <c r="C51" s="9" t="s">
        <v>31</v>
      </c>
      <c r="D51" s="10" t="s">
        <v>35</v>
      </c>
      <c r="F51" s="8" t="s">
        <v>14</v>
      </c>
      <c r="G51" s="9" t="str">
        <f t="shared" si="9"/>
        <v>SEC/I. Targets and Goals Disclosure</v>
      </c>
      <c r="I51" s="9" t="str">
        <f t="shared" si="12"/>
        <v>ISSB - S2: Climate-related Disclosures/Metrics and Targets</v>
      </c>
      <c r="J51" s="10" t="s">
        <v>82</v>
      </c>
      <c r="L51" s="9" t="str">
        <f>INDEX([1]Sheet1!$D$40:$T$129,MATCH($J51,[1]Sheet1!$D$40:$D$129,0),MATCH([1]Sheet1!O$2,[1]Sheet1!$D$2:$T$2,0))</f>
        <v>Yes</v>
      </c>
      <c r="M51" s="9">
        <f>INDEX([1]Sheet1!$D$40:$T$129,MATCH($J51,[1]Sheet1!$D$40:$D$129,0),MATCH([1]Sheet1!P$2,[1]Sheet1!$D$2:$T$2,0))</f>
        <v>0</v>
      </c>
      <c r="N51" s="9" t="str">
        <f t="shared" si="13"/>
        <v>No</v>
      </c>
      <c r="O51" s="9" t="str">
        <f t="shared" si="14"/>
        <v>No</v>
      </c>
      <c r="P51" s="9" t="str">
        <f t="shared" si="15"/>
        <v>No</v>
      </c>
    </row>
    <row r="52" spans="1:16" x14ac:dyDescent="0.3">
      <c r="A52" s="18" t="s">
        <v>134</v>
      </c>
      <c r="B52" s="13" t="s">
        <v>154</v>
      </c>
      <c r="C52" s="9" t="s">
        <v>31</v>
      </c>
      <c r="D52" s="10" t="s">
        <v>35</v>
      </c>
      <c r="F52" s="8" t="s">
        <v>14</v>
      </c>
      <c r="G52" s="9" t="str">
        <f t="shared" si="9"/>
        <v>SEC/N/A</v>
      </c>
      <c r="I52" s="9" t="str">
        <f t="shared" si="12"/>
        <v>ISSB - S2: Climate-related Disclosures/Metrics and Targets</v>
      </c>
      <c r="J52" s="10" t="s">
        <v>83</v>
      </c>
      <c r="L52" s="9" t="str">
        <f>INDEX([1]Sheet1!$D$40:$T$129,MATCH($J52,[1]Sheet1!$D$40:$D$129,0),MATCH([1]Sheet1!O$2,[1]Sheet1!$D$2:$T$2,0))</f>
        <v>No</v>
      </c>
      <c r="M52" s="9" t="str">
        <f>INDEX([1]Sheet1!$D$40:$T$129,MATCH($J52,[1]Sheet1!$D$40:$D$129,0),MATCH([1]Sheet1!P$2,[1]Sheet1!$D$2:$T$2,0))</f>
        <v>Not specified by SEC</v>
      </c>
      <c r="N52" s="9" t="str">
        <f t="shared" si="13"/>
        <v>No</v>
      </c>
      <c r="O52" s="9" t="str">
        <f t="shared" si="14"/>
        <v>No</v>
      </c>
      <c r="P52" s="9" t="str">
        <f t="shared" si="15"/>
        <v>No</v>
      </c>
    </row>
    <row r="53" spans="1:16" x14ac:dyDescent="0.3">
      <c r="A53" s="18" t="s">
        <v>134</v>
      </c>
      <c r="B53" s="13" t="s">
        <v>154</v>
      </c>
      <c r="C53" s="9" t="s">
        <v>31</v>
      </c>
      <c r="D53" s="10" t="s">
        <v>35</v>
      </c>
      <c r="F53" s="8" t="s">
        <v>14</v>
      </c>
      <c r="G53" s="9" t="str">
        <f t="shared" si="9"/>
        <v>SEC/N/A</v>
      </c>
      <c r="I53" s="9" t="str">
        <f t="shared" si="12"/>
        <v>ISSB - S2: Climate-related Disclosures/Metrics and Targets</v>
      </c>
      <c r="J53" s="10" t="s">
        <v>84</v>
      </c>
      <c r="L53" s="9" t="str">
        <f>INDEX([1]Sheet1!$D$40:$T$129,MATCH($J53,[1]Sheet1!$D$40:$D$129,0),MATCH([1]Sheet1!O$2,[1]Sheet1!$D$2:$T$2,0))</f>
        <v>No</v>
      </c>
      <c r="M53" s="9" t="str">
        <f>INDEX([1]Sheet1!$D$40:$T$129,MATCH($J53,[1]Sheet1!$D$40:$D$129,0),MATCH([1]Sheet1!P$2,[1]Sheet1!$D$2:$T$2,0))</f>
        <v>Not specified by SEC</v>
      </c>
      <c r="N53" s="9" t="str">
        <f t="shared" si="13"/>
        <v>No</v>
      </c>
      <c r="O53" s="9" t="str">
        <f t="shared" si="14"/>
        <v>No</v>
      </c>
      <c r="P53" s="9" t="str">
        <f t="shared" si="15"/>
        <v>No</v>
      </c>
    </row>
    <row r="54" spans="1:16" x14ac:dyDescent="0.3">
      <c r="A54" s="18" t="s">
        <v>134</v>
      </c>
      <c r="B54" s="13" t="s">
        <v>154</v>
      </c>
      <c r="C54" s="9" t="s">
        <v>31</v>
      </c>
      <c r="D54" s="10" t="s">
        <v>35</v>
      </c>
      <c r="F54" s="8" t="s">
        <v>14</v>
      </c>
      <c r="G54" s="9" t="str">
        <f t="shared" si="9"/>
        <v>SEC/N/A</v>
      </c>
      <c r="I54" s="9" t="str">
        <f t="shared" si="12"/>
        <v>ISSB - S2: Climate-related Disclosures/Metrics and Targets</v>
      </c>
      <c r="J54" s="10" t="s">
        <v>85</v>
      </c>
      <c r="L54" s="9" t="str">
        <f>INDEX([1]Sheet1!$D$40:$T$129,MATCH($J54,[1]Sheet1!$D$40:$D$129,0),MATCH([1]Sheet1!O$2,[1]Sheet1!$D$2:$T$2,0))</f>
        <v>No</v>
      </c>
      <c r="M54" s="9" t="str">
        <f>INDEX([1]Sheet1!$D$40:$T$129,MATCH($J54,[1]Sheet1!$D$40:$D$129,0),MATCH([1]Sheet1!P$2,[1]Sheet1!$D$2:$T$2,0))</f>
        <v>Not specified by SEC</v>
      </c>
      <c r="N54" s="9" t="str">
        <f t="shared" si="13"/>
        <v>No</v>
      </c>
      <c r="O54" s="9" t="str">
        <f t="shared" si="14"/>
        <v>No</v>
      </c>
      <c r="P54" s="9" t="str">
        <f t="shared" si="15"/>
        <v>No</v>
      </c>
    </row>
    <row r="55" spans="1:16" x14ac:dyDescent="0.3">
      <c r="A55" s="18" t="s">
        <v>134</v>
      </c>
      <c r="B55" s="13" t="s">
        <v>155</v>
      </c>
      <c r="C55" s="9" t="s">
        <v>31</v>
      </c>
      <c r="D55" s="10" t="s">
        <v>35</v>
      </c>
      <c r="F55" s="8" t="s">
        <v>14</v>
      </c>
      <c r="G55" s="9" t="str">
        <f t="shared" si="9"/>
        <v>SEC/I. Targets and Goals Disclosure</v>
      </c>
      <c r="I55" s="9" t="str">
        <f t="shared" si="12"/>
        <v>ISSB - S2: Climate-related Disclosures/Metrics and Targets</v>
      </c>
      <c r="J55" s="10" t="s">
        <v>86</v>
      </c>
      <c r="L55" s="9" t="str">
        <f>INDEX([1]Sheet1!$D$40:$T$129,MATCH($J55,[1]Sheet1!$D$40:$D$129,0),MATCH([1]Sheet1!O$2,[1]Sheet1!$D$2:$T$2,0))</f>
        <v>Yes</v>
      </c>
      <c r="M55" s="9">
        <f>INDEX([1]Sheet1!$D$40:$T$129,MATCH($J55,[1]Sheet1!$D$40:$D$129,0),MATCH([1]Sheet1!P$2,[1]Sheet1!$D$2:$T$2,0))</f>
        <v>0</v>
      </c>
      <c r="N55" s="9" t="str">
        <f t="shared" si="13"/>
        <v>No</v>
      </c>
      <c r="O55" s="9" t="str">
        <f t="shared" si="14"/>
        <v>No</v>
      </c>
      <c r="P55" s="9" t="str">
        <f t="shared" si="15"/>
        <v>No</v>
      </c>
    </row>
    <row r="56" spans="1:16" x14ac:dyDescent="0.3">
      <c r="A56" s="18" t="s">
        <v>134</v>
      </c>
      <c r="B56" s="13" t="s">
        <v>155</v>
      </c>
      <c r="C56" s="9" t="s">
        <v>31</v>
      </c>
      <c r="D56" s="10" t="s">
        <v>35</v>
      </c>
      <c r="F56" s="8" t="s">
        <v>14</v>
      </c>
      <c r="G56" s="9" t="str">
        <f t="shared" si="9"/>
        <v>SEC/I. Targets and Goals Disclosure</v>
      </c>
      <c r="I56" s="9" t="str">
        <f t="shared" si="12"/>
        <v>ISSB - S2: Climate-related Disclosures/Metrics and Targets</v>
      </c>
      <c r="J56" s="10" t="s">
        <v>87</v>
      </c>
      <c r="L56" s="9" t="str">
        <f>INDEX([1]Sheet1!$D$40:$T$129,MATCH($J56,[1]Sheet1!$D$40:$D$129,0),MATCH([1]Sheet1!O$2,[1]Sheet1!$D$2:$T$2,0))</f>
        <v>Yes</v>
      </c>
      <c r="M56" s="9">
        <f>INDEX([1]Sheet1!$D$40:$T$129,MATCH($J56,[1]Sheet1!$D$40:$D$129,0),MATCH([1]Sheet1!P$2,[1]Sheet1!$D$2:$T$2,0))</f>
        <v>0</v>
      </c>
      <c r="N56" s="9" t="str">
        <f t="shared" si="13"/>
        <v>No</v>
      </c>
      <c r="O56" s="9" t="str">
        <f t="shared" si="14"/>
        <v>No</v>
      </c>
      <c r="P56" s="9" t="str">
        <f t="shared" si="15"/>
        <v>No</v>
      </c>
    </row>
    <row r="57" spans="1:16" x14ac:dyDescent="0.3">
      <c r="A57" s="18" t="s">
        <v>134</v>
      </c>
      <c r="B57" s="13" t="s">
        <v>155</v>
      </c>
      <c r="C57" s="9" t="s">
        <v>31</v>
      </c>
      <c r="D57" s="10" t="s">
        <v>35</v>
      </c>
      <c r="F57" s="8" t="s">
        <v>14</v>
      </c>
      <c r="G57" s="9" t="str">
        <f t="shared" si="9"/>
        <v>SEC/I. Targets and Goals Disclosure</v>
      </c>
      <c r="I57" s="9" t="str">
        <f t="shared" si="12"/>
        <v>ISSB - S2: Climate-related Disclosures/Metrics and Targets</v>
      </c>
      <c r="J57" s="10" t="s">
        <v>88</v>
      </c>
      <c r="L57" s="9" t="str">
        <f>INDEX([1]Sheet1!$D$40:$T$129,MATCH($J57,[1]Sheet1!$D$40:$D$129,0),MATCH([1]Sheet1!O$2,[1]Sheet1!$D$2:$T$2,0))</f>
        <v>Yes</v>
      </c>
      <c r="M57" s="9">
        <f>INDEX([1]Sheet1!$D$40:$T$129,MATCH($J57,[1]Sheet1!$D$40:$D$129,0),MATCH([1]Sheet1!P$2,[1]Sheet1!$D$2:$T$2,0))</f>
        <v>0</v>
      </c>
      <c r="N57" s="9" t="str">
        <f t="shared" si="13"/>
        <v>No</v>
      </c>
      <c r="O57" s="9" t="str">
        <f t="shared" si="14"/>
        <v>No</v>
      </c>
      <c r="P57" s="9" t="str">
        <f t="shared" si="15"/>
        <v>No</v>
      </c>
    </row>
    <row r="58" spans="1:16" x14ac:dyDescent="0.3">
      <c r="A58" s="18" t="s">
        <v>134</v>
      </c>
      <c r="B58" s="13" t="s">
        <v>154</v>
      </c>
      <c r="C58" s="9" t="s">
        <v>32</v>
      </c>
      <c r="D58" s="10" t="s">
        <v>36</v>
      </c>
      <c r="F58" s="8" t="s">
        <v>14</v>
      </c>
      <c r="G58" s="9" t="str">
        <f t="shared" si="9"/>
        <v>SEC/N/A</v>
      </c>
      <c r="I58" s="9" t="str">
        <f t="shared" si="12"/>
        <v>ISSB - S2 Appendix B: Industry-based Disclosures/B15 - Asset Management and Custody Activities</v>
      </c>
      <c r="J58" s="10" t="s">
        <v>89</v>
      </c>
      <c r="L58" s="9" t="str">
        <f>INDEX([1]Sheet1!$D$40:$T$129,MATCH($J58,[1]Sheet1!$D$40:$D$129,0),MATCH([1]Sheet1!O$2,[1]Sheet1!$D$2:$T$2,0))</f>
        <v>No</v>
      </c>
      <c r="M58" s="9">
        <f>INDEX([1]Sheet1!$D$40:$T$129,MATCH($J58,[1]Sheet1!$D$40:$D$129,0),MATCH([1]Sheet1!P$2,[1]Sheet1!$D$2:$T$2,0))</f>
        <v>0</v>
      </c>
      <c r="N58" s="9" t="str">
        <f t="shared" si="13"/>
        <v>No</v>
      </c>
      <c r="O58" s="9" t="str">
        <f t="shared" si="14"/>
        <v>No</v>
      </c>
      <c r="P58" s="9" t="str">
        <f t="shared" si="15"/>
        <v>No</v>
      </c>
    </row>
    <row r="59" spans="1:16" x14ac:dyDescent="0.3">
      <c r="A59" s="18" t="s">
        <v>134</v>
      </c>
      <c r="B59" s="13" t="s">
        <v>163</v>
      </c>
      <c r="C59" s="9" t="s">
        <v>32</v>
      </c>
      <c r="D59" s="10" t="s">
        <v>36</v>
      </c>
      <c r="F59" s="8" t="s">
        <v>14</v>
      </c>
      <c r="G59" s="9" t="str">
        <f t="shared" si="9"/>
        <v>SEC/C. Disclosure Regarding Climate-Related Impacts on Strategy, Business Model, and Outlook</v>
      </c>
      <c r="H59" s="12" t="s">
        <v>164</v>
      </c>
      <c r="I59" s="9" t="str">
        <f t="shared" si="12"/>
        <v>ISSB - S2 Appendix B: Industry-based Disclosures/B15 - Asset Management and Custody Activities</v>
      </c>
      <c r="J59" s="10" t="s">
        <v>90</v>
      </c>
      <c r="L59" s="9" t="str">
        <f>INDEX([1]Sheet1!$D$40:$T$129,MATCH($J59,[1]Sheet1!$D$40:$D$129,0),MATCH([1]Sheet1!O$2,[1]Sheet1!$D$2:$T$2,0))</f>
        <v>Part</v>
      </c>
      <c r="M59" s="9" t="str">
        <f>INDEX([1]Sheet1!$D$40:$T$129,MATCH($J59,[1]Sheet1!$D$40:$D$129,0),MATCH([1]Sheet1!P$2,[1]Sheet1!$D$2:$T$2,0))</f>
        <v>Incorporation of Environmental factors may be covered under SEC strategy and risk management disclosure requirements</v>
      </c>
      <c r="N59" s="9" t="str">
        <f t="shared" si="13"/>
        <v>No</v>
      </c>
      <c r="O59" s="9" t="str">
        <f t="shared" si="14"/>
        <v>No</v>
      </c>
      <c r="P59" s="9" t="str">
        <f t="shared" si="15"/>
        <v>No</v>
      </c>
    </row>
    <row r="60" spans="1:16" x14ac:dyDescent="0.3">
      <c r="A60" s="18" t="s">
        <v>134</v>
      </c>
      <c r="B60" s="13" t="s">
        <v>166</v>
      </c>
      <c r="C60" s="9" t="s">
        <v>32</v>
      </c>
      <c r="D60" s="10" t="s">
        <v>36</v>
      </c>
      <c r="F60" s="8" t="s">
        <v>14</v>
      </c>
      <c r="G60" s="9" t="str">
        <f t="shared" si="9"/>
        <v>SEC/E. Risk Management Disclosure</v>
      </c>
      <c r="H60" s="12" t="s">
        <v>171</v>
      </c>
      <c r="I60" s="9" t="str">
        <f t="shared" ref="I60" si="16">C60 &amp; "/" &amp; D60</f>
        <v>ISSB - S2 Appendix B: Industry-based Disclosures/B15 - Asset Management and Custody Activities</v>
      </c>
      <c r="J60" s="10" t="s">
        <v>90</v>
      </c>
      <c r="L60" s="9" t="str">
        <f>INDEX([1]Sheet1!$D$40:$T$129,MATCH($J60,[1]Sheet1!$D$40:$D$129,0),MATCH([1]Sheet1!O$2,[1]Sheet1!$D$2:$T$2,0))</f>
        <v>Part</v>
      </c>
      <c r="M60" s="9" t="str">
        <f>INDEX([1]Sheet1!$D$40:$T$129,MATCH($J60,[1]Sheet1!$D$40:$D$129,0),MATCH([1]Sheet1!P$2,[1]Sheet1!$D$2:$T$2,0))</f>
        <v>Incorporation of Environmental factors may be covered under SEC strategy and risk management disclosure requirements</v>
      </c>
      <c r="N60" s="9" t="str">
        <f t="shared" si="13"/>
        <v>No</v>
      </c>
      <c r="O60" s="9" t="str">
        <f t="shared" si="14"/>
        <v>No</v>
      </c>
      <c r="P60" s="9" t="str">
        <f t="shared" si="15"/>
        <v>No</v>
      </c>
    </row>
    <row r="61" spans="1:16" x14ac:dyDescent="0.3">
      <c r="A61" s="18" t="s">
        <v>134</v>
      </c>
      <c r="B61" s="13" t="s">
        <v>154</v>
      </c>
      <c r="C61" s="9" t="s">
        <v>32</v>
      </c>
      <c r="D61" s="10" t="s">
        <v>36</v>
      </c>
      <c r="F61" s="8" t="s">
        <v>14</v>
      </c>
      <c r="G61" s="9" t="str">
        <f t="shared" si="9"/>
        <v>SEC/N/A</v>
      </c>
      <c r="I61" s="9" t="str">
        <f t="shared" si="12"/>
        <v>ISSB - S2 Appendix B: Industry-based Disclosures/B15 - Asset Management and Custody Activities</v>
      </c>
      <c r="J61" s="10" t="s">
        <v>91</v>
      </c>
      <c r="L61" s="9" t="str">
        <f>INDEX([1]Sheet1!$D$40:$T$129,MATCH($J61,[1]Sheet1!$D$40:$D$129,0),MATCH([1]Sheet1!O$2,[1]Sheet1!$D$2:$T$2,0))</f>
        <v>No</v>
      </c>
      <c r="M61" s="9">
        <f>INDEX([1]Sheet1!$D$40:$T$129,MATCH($J61,[1]Sheet1!$D$40:$D$129,0),MATCH([1]Sheet1!P$2,[1]Sheet1!$D$2:$T$2,0))</f>
        <v>0</v>
      </c>
      <c r="N61" s="9" t="str">
        <f t="shared" si="13"/>
        <v>No</v>
      </c>
      <c r="O61" s="9" t="str">
        <f t="shared" si="14"/>
        <v>No</v>
      </c>
      <c r="P61" s="9" t="str">
        <f t="shared" si="15"/>
        <v>No</v>
      </c>
    </row>
    <row r="62" spans="1:16" x14ac:dyDescent="0.3">
      <c r="A62" s="18" t="s">
        <v>134</v>
      </c>
      <c r="B62" s="13" t="s">
        <v>141</v>
      </c>
      <c r="C62" s="9" t="s">
        <v>32</v>
      </c>
      <c r="D62" s="10" t="s">
        <v>36</v>
      </c>
      <c r="F62" s="8" t="s">
        <v>14</v>
      </c>
      <c r="G62" s="9" t="str">
        <f t="shared" si="9"/>
        <v>SEC/G. GHG Emissions Metrics Disclosure/2. GHG Emissions Methodology and Related Instructions</v>
      </c>
      <c r="H62" s="12" t="s">
        <v>145</v>
      </c>
      <c r="I62" s="9" t="str">
        <f t="shared" si="12"/>
        <v>ISSB - S2 Appendix B: Industry-based Disclosures/B15 - Asset Management and Custody Activities</v>
      </c>
      <c r="J62" s="10" t="s">
        <v>92</v>
      </c>
      <c r="L62" s="9" t="str">
        <f>INDEX([1]Sheet1!$D$40:$T$129,MATCH($J62,[1]Sheet1!$D$40:$D$129,0),MATCH([1]Sheet1!O$2,[1]Sheet1!$D$2:$T$2,0))</f>
        <v>Part</v>
      </c>
      <c r="M62" s="9" t="str">
        <f>INDEX([1]Sheet1!$D$40:$T$129,MATCH($J62,[1]Sheet1!$D$40:$D$129,0),MATCH([1]Sheet1!P$2,[1]Sheet1!$D$2:$T$2,0))</f>
        <v>Quantitative disclosure not required by SEC, but qualitative discussion may be covered</v>
      </c>
      <c r="N62" s="9" t="str">
        <f t="shared" si="13"/>
        <v>No</v>
      </c>
      <c r="O62" s="9" t="str">
        <f t="shared" si="14"/>
        <v>No</v>
      </c>
      <c r="P62" s="9" t="str">
        <f t="shared" si="15"/>
        <v>No</v>
      </c>
    </row>
    <row r="63" spans="1:16" x14ac:dyDescent="0.3">
      <c r="A63" s="18" t="s">
        <v>134</v>
      </c>
      <c r="B63" s="13" t="s">
        <v>141</v>
      </c>
      <c r="C63" s="9" t="s">
        <v>32</v>
      </c>
      <c r="D63" s="10" t="s">
        <v>36</v>
      </c>
      <c r="F63" s="8" t="s">
        <v>14</v>
      </c>
      <c r="G63" s="9" t="str">
        <f t="shared" si="9"/>
        <v>SEC/G. GHG Emissions Metrics Disclosure/2. GHG Emissions Methodology and Related Instructions</v>
      </c>
      <c r="H63" s="12" t="s">
        <v>145</v>
      </c>
      <c r="I63" s="9" t="str">
        <f t="shared" si="12"/>
        <v>ISSB - S2 Appendix B: Industry-based Disclosures/B15 - Asset Management and Custody Activities</v>
      </c>
      <c r="J63" s="10" t="s">
        <v>93</v>
      </c>
      <c r="L63" s="9" t="str">
        <f>INDEX([1]Sheet1!$D$40:$T$129,MATCH($J63,[1]Sheet1!$D$40:$D$129,0),MATCH([1]Sheet1!O$2,[1]Sheet1!$D$2:$T$2,0))</f>
        <v>Part</v>
      </c>
      <c r="M63" s="9" t="str">
        <f>INDEX([1]Sheet1!$D$40:$T$129,MATCH($J63,[1]Sheet1!$D$40:$D$129,0),MATCH([1]Sheet1!P$2,[1]Sheet1!$D$2:$T$2,0))</f>
        <v>Part of overall SEC requirement for companies to disclose Scope 3 emissions. Not specified in relation to total AUM. SEC suggests PCAF methodology.</v>
      </c>
      <c r="N63" s="9" t="str">
        <f t="shared" si="13"/>
        <v>No</v>
      </c>
      <c r="O63" s="9" t="str">
        <f t="shared" si="14"/>
        <v>No</v>
      </c>
      <c r="P63" s="9" t="str">
        <f t="shared" si="15"/>
        <v>No</v>
      </c>
    </row>
    <row r="64" spans="1:16" x14ac:dyDescent="0.3">
      <c r="A64" s="18" t="s">
        <v>134</v>
      </c>
      <c r="B64" s="13" t="s">
        <v>141</v>
      </c>
      <c r="C64" s="9" t="s">
        <v>32</v>
      </c>
      <c r="D64" s="10" t="s">
        <v>36</v>
      </c>
      <c r="F64" s="8" t="s">
        <v>14</v>
      </c>
      <c r="G64" s="9" t="str">
        <f t="shared" si="9"/>
        <v>SEC/G. GHG Emissions Metrics Disclosure/2. GHG Emissions Methodology and Related Instructions</v>
      </c>
      <c r="H64" s="12" t="s">
        <v>145</v>
      </c>
      <c r="I64" s="9" t="str">
        <f t="shared" si="12"/>
        <v>ISSB - S2 Appendix B: Industry-based Disclosures/B15 - Asset Management and Custody Activities</v>
      </c>
      <c r="J64" s="10" t="s">
        <v>94</v>
      </c>
      <c r="L64" s="9" t="str">
        <f>INDEX([1]Sheet1!$D$40:$T$129,MATCH($J64,[1]Sheet1!$D$40:$D$129,0),MATCH([1]Sheet1!O$2,[1]Sheet1!$D$2:$T$2,0))</f>
        <v>Part</v>
      </c>
      <c r="M64" s="9" t="str">
        <f>INDEX([1]Sheet1!$D$40:$T$129,MATCH($J64,[1]Sheet1!$D$40:$D$129,0),MATCH([1]Sheet1!P$2,[1]Sheet1!$D$2:$T$2,0))</f>
        <v>Part of overall SEC requirement for companies to disclose Scope 3 emissions. Not specified in relation to total AUM. SEC suggests PCAF methodology.</v>
      </c>
      <c r="N64" s="9" t="str">
        <f t="shared" si="13"/>
        <v>No</v>
      </c>
      <c r="O64" s="9" t="str">
        <f t="shared" si="14"/>
        <v>No</v>
      </c>
      <c r="P64" s="9" t="str">
        <f t="shared" si="15"/>
        <v>No</v>
      </c>
    </row>
    <row r="65" spans="1:16" x14ac:dyDescent="0.3">
      <c r="A65" s="18" t="s">
        <v>134</v>
      </c>
      <c r="B65" s="13" t="s">
        <v>141</v>
      </c>
      <c r="C65" s="9" t="s">
        <v>32</v>
      </c>
      <c r="D65" s="10" t="s">
        <v>36</v>
      </c>
      <c r="F65" s="8" t="s">
        <v>14</v>
      </c>
      <c r="G65" s="9" t="str">
        <f t="shared" si="9"/>
        <v>SEC/G. GHG Emissions Metrics Disclosure/2. GHG Emissions Methodology and Related Instructions</v>
      </c>
      <c r="H65" s="12" t="s">
        <v>145</v>
      </c>
      <c r="I65" s="9" t="str">
        <f t="shared" si="12"/>
        <v>ISSB - S2 Appendix B: Industry-based Disclosures/B15 - Asset Management and Custody Activities</v>
      </c>
      <c r="J65" s="10" t="s">
        <v>95</v>
      </c>
      <c r="L65" s="9" t="str">
        <f>INDEX([1]Sheet1!$D$40:$T$129,MATCH($J65,[1]Sheet1!$D$40:$D$129,0),MATCH([1]Sheet1!O$2,[1]Sheet1!$D$2:$T$2,0))</f>
        <v>Yes</v>
      </c>
      <c r="M65" s="9">
        <f>INDEX([1]Sheet1!$D$40:$T$129,MATCH($J65,[1]Sheet1!$D$40:$D$129,0),MATCH([1]Sheet1!P$2,[1]Sheet1!$D$2:$T$2,0))</f>
        <v>0</v>
      </c>
      <c r="N65" s="9" t="str">
        <f t="shared" si="13"/>
        <v>No</v>
      </c>
      <c r="O65" s="9" t="str">
        <f t="shared" si="14"/>
        <v>No</v>
      </c>
      <c r="P65" s="9" t="str">
        <f t="shared" si="15"/>
        <v>No</v>
      </c>
    </row>
    <row r="66" spans="1:16" x14ac:dyDescent="0.3">
      <c r="A66" s="18" t="s">
        <v>134</v>
      </c>
      <c r="B66" s="13" t="s">
        <v>154</v>
      </c>
      <c r="C66" s="9" t="s">
        <v>32</v>
      </c>
      <c r="D66" s="10" t="s">
        <v>36</v>
      </c>
      <c r="F66" s="8" t="s">
        <v>14</v>
      </c>
      <c r="G66" s="9" t="str">
        <f t="shared" ref="G66:G97" si="17">A66 &amp; "/" &amp; B66</f>
        <v>SEC/N/A</v>
      </c>
      <c r="I66" s="9" t="str">
        <f t="shared" si="12"/>
        <v>ISSB - S2 Appendix B: Industry-based Disclosures/B15 - Asset Management and Custody Activities</v>
      </c>
      <c r="J66" s="10" t="s">
        <v>96</v>
      </c>
      <c r="L66" s="9" t="str">
        <f>INDEX([1]Sheet1!$D$40:$T$129,MATCH($J66,[1]Sheet1!$D$40:$D$129,0),MATCH([1]Sheet1!O$2,[1]Sheet1!$D$2:$T$2,0))</f>
        <v>No</v>
      </c>
      <c r="M66" s="9">
        <f>INDEX([1]Sheet1!$D$40:$T$129,MATCH($J66,[1]Sheet1!$D$40:$D$129,0),MATCH([1]Sheet1!P$2,[1]Sheet1!$D$2:$T$2,0))</f>
        <v>0</v>
      </c>
      <c r="N66" s="9" t="str">
        <f t="shared" si="13"/>
        <v>No</v>
      </c>
      <c r="O66" s="9" t="str">
        <f t="shared" si="14"/>
        <v>No</v>
      </c>
      <c r="P66" s="9" t="str">
        <f t="shared" si="15"/>
        <v>No</v>
      </c>
    </row>
    <row r="67" spans="1:16" x14ac:dyDescent="0.3">
      <c r="A67" s="18" t="s">
        <v>134</v>
      </c>
      <c r="B67" s="13" t="s">
        <v>154</v>
      </c>
      <c r="C67" s="9" t="s">
        <v>32</v>
      </c>
      <c r="D67" s="10" t="s">
        <v>36</v>
      </c>
      <c r="F67" s="8" t="s">
        <v>14</v>
      </c>
      <c r="G67" s="9" t="str">
        <f t="shared" si="17"/>
        <v>SEC/N/A</v>
      </c>
      <c r="I67" s="9" t="str">
        <f t="shared" si="12"/>
        <v>ISSB - S2 Appendix B: Industry-based Disclosures/B15 - Asset Management and Custody Activities</v>
      </c>
      <c r="J67" s="10" t="s">
        <v>97</v>
      </c>
      <c r="L67" s="9" t="str">
        <f>INDEX([1]Sheet1!$D$40:$T$129,MATCH($J67,[1]Sheet1!$D$40:$D$129,0),MATCH([1]Sheet1!O$2,[1]Sheet1!$D$2:$T$2,0))</f>
        <v>No</v>
      </c>
      <c r="M67" s="9">
        <f>INDEX([1]Sheet1!$D$40:$T$129,MATCH($J67,[1]Sheet1!$D$40:$D$129,0),MATCH([1]Sheet1!P$2,[1]Sheet1!$D$2:$T$2,0))</f>
        <v>0</v>
      </c>
      <c r="N67" s="9" t="str">
        <f t="shared" si="13"/>
        <v>No</v>
      </c>
      <c r="O67" s="9" t="str">
        <f t="shared" si="14"/>
        <v>No</v>
      </c>
      <c r="P67" s="9" t="str">
        <f t="shared" si="15"/>
        <v>No</v>
      </c>
    </row>
    <row r="68" spans="1:16" x14ac:dyDescent="0.3">
      <c r="A68" s="18" t="s">
        <v>134</v>
      </c>
      <c r="B68" s="13" t="s">
        <v>163</v>
      </c>
      <c r="C68" s="9" t="s">
        <v>32</v>
      </c>
      <c r="D68" s="10" t="s">
        <v>37</v>
      </c>
      <c r="F68" s="8" t="s">
        <v>14</v>
      </c>
      <c r="G68" s="9" t="str">
        <f t="shared" si="17"/>
        <v>SEC/C. Disclosure Regarding Climate-Related Impacts on Strategy, Business Model, and Outlook</v>
      </c>
      <c r="H68" s="12" t="s">
        <v>164</v>
      </c>
      <c r="I68" s="9" t="str">
        <f t="shared" si="12"/>
        <v>ISSB - S2 Appendix B: Industry-based Disclosures/B16 - Commercial Banks</v>
      </c>
      <c r="J68" s="10" t="s">
        <v>98</v>
      </c>
      <c r="L68" s="9" t="str">
        <f>INDEX([1]Sheet1!$D$40:$T$129,MATCH($J68,[1]Sheet1!$D$40:$D$129,0),MATCH([1]Sheet1!O$2,[1]Sheet1!$D$2:$T$2,0))</f>
        <v>Part</v>
      </c>
      <c r="M68" s="9" t="str">
        <f>INDEX([1]Sheet1!$D$40:$T$129,MATCH($J68,[1]Sheet1!$D$40:$D$129,0),MATCH([1]Sheet1!P$2,[1]Sheet1!$D$2:$T$2,0))</f>
        <v>Incorporation of Environmental factors may be covered under SEC strategy and risk management disclosure requirements</v>
      </c>
      <c r="N68" s="9" t="str">
        <f t="shared" si="13"/>
        <v>No</v>
      </c>
      <c r="O68" s="9" t="str">
        <f t="shared" si="14"/>
        <v>No</v>
      </c>
      <c r="P68" s="9" t="str">
        <f t="shared" si="15"/>
        <v>No</v>
      </c>
    </row>
    <row r="69" spans="1:16" x14ac:dyDescent="0.3">
      <c r="A69" s="18" t="s">
        <v>134</v>
      </c>
      <c r="B69" s="13" t="s">
        <v>166</v>
      </c>
      <c r="C69" s="9" t="s">
        <v>32</v>
      </c>
      <c r="D69" s="10" t="s">
        <v>37</v>
      </c>
      <c r="F69" s="8" t="s">
        <v>14</v>
      </c>
      <c r="G69" s="9" t="str">
        <f t="shared" si="17"/>
        <v>SEC/E. Risk Management Disclosure</v>
      </c>
      <c r="H69" s="12" t="s">
        <v>171</v>
      </c>
      <c r="I69" s="9" t="str">
        <f t="shared" ref="I69" si="18">C69 &amp; "/" &amp; D69</f>
        <v>ISSB - S2 Appendix B: Industry-based Disclosures/B16 - Commercial Banks</v>
      </c>
      <c r="J69" s="10" t="s">
        <v>98</v>
      </c>
      <c r="L69" s="9" t="str">
        <f>INDEX([1]Sheet1!$D$40:$T$129,MATCH($J69,[1]Sheet1!$D$40:$D$129,0),MATCH([1]Sheet1!O$2,[1]Sheet1!$D$2:$T$2,0))</f>
        <v>Part</v>
      </c>
      <c r="M69" s="9" t="str">
        <f>INDEX([1]Sheet1!$D$40:$T$129,MATCH($J69,[1]Sheet1!$D$40:$D$129,0),MATCH([1]Sheet1!P$2,[1]Sheet1!$D$2:$T$2,0))</f>
        <v>Incorporation of Environmental factors may be covered under SEC strategy and risk management disclosure requirements</v>
      </c>
      <c r="N69" s="9" t="str">
        <f t="shared" si="13"/>
        <v>No</v>
      </c>
      <c r="O69" s="9" t="str">
        <f t="shared" si="14"/>
        <v>No</v>
      </c>
      <c r="P69" s="9" t="str">
        <f t="shared" si="15"/>
        <v>No</v>
      </c>
    </row>
    <row r="70" spans="1:16" x14ac:dyDescent="0.3">
      <c r="A70" s="18" t="s">
        <v>134</v>
      </c>
      <c r="B70" s="13" t="s">
        <v>161</v>
      </c>
      <c r="C70" s="9" t="s">
        <v>32</v>
      </c>
      <c r="D70" s="10" t="s">
        <v>37</v>
      </c>
      <c r="F70" s="8" t="s">
        <v>14</v>
      </c>
      <c r="G70" s="9" t="str">
        <f t="shared" si="17"/>
        <v>SEC/B. Disclosure of Climate-Related Risks</v>
      </c>
      <c r="H70" s="12" t="s">
        <v>162</v>
      </c>
      <c r="I70" s="9" t="str">
        <f t="shared" si="12"/>
        <v>ISSB - S2 Appendix B: Industry-based Disclosures/B16 - Commercial Banks</v>
      </c>
      <c r="J70" s="10" t="s">
        <v>99</v>
      </c>
      <c r="L70" s="9" t="str">
        <f>INDEX([1]Sheet1!$D$40:$T$129,MATCH($J70,[1]Sheet1!$D$40:$D$129,0),MATCH([1]Sheet1!O$2,[1]Sheet1!$D$2:$T$2,0))</f>
        <v>Part</v>
      </c>
      <c r="M70" s="9" t="str">
        <f>INDEX([1]Sheet1!$D$40:$T$129,MATCH($J70,[1]Sheet1!$D$40:$D$129,0),MATCH([1]Sheet1!P$2,[1]Sheet1!$D$2:$T$2,0))</f>
        <v>Quantitative disclosure not required by SEC, but qualitative discussion may be covered</v>
      </c>
      <c r="N70" s="9" t="str">
        <f t="shared" si="13"/>
        <v>No</v>
      </c>
      <c r="O70" s="9" t="str">
        <f t="shared" si="14"/>
        <v>No</v>
      </c>
      <c r="P70" s="9" t="str">
        <f t="shared" si="15"/>
        <v>No</v>
      </c>
    </row>
    <row r="71" spans="1:16" x14ac:dyDescent="0.3">
      <c r="A71" s="18" t="s">
        <v>134</v>
      </c>
      <c r="B71" s="13" t="s">
        <v>163</v>
      </c>
      <c r="C71" s="9" t="s">
        <v>32</v>
      </c>
      <c r="D71" s="10" t="s">
        <v>37</v>
      </c>
      <c r="F71" s="8" t="s">
        <v>14</v>
      </c>
      <c r="G71" s="9" t="str">
        <f t="shared" si="17"/>
        <v>SEC/C. Disclosure Regarding Climate-Related Impacts on Strategy, Business Model, and Outlook</v>
      </c>
      <c r="H71" s="12" t="s">
        <v>164</v>
      </c>
      <c r="I71" s="9" t="str">
        <f t="shared" ref="I71" si="19">C71 &amp; "/" &amp; D71</f>
        <v>ISSB - S2 Appendix B: Industry-based Disclosures/B16 - Commercial Banks</v>
      </c>
      <c r="J71" s="10" t="s">
        <v>99</v>
      </c>
      <c r="L71" s="9" t="str">
        <f>INDEX([1]Sheet1!$D$40:$T$129,MATCH($J71,[1]Sheet1!$D$40:$D$129,0),MATCH([1]Sheet1!O$2,[1]Sheet1!$D$2:$T$2,0))</f>
        <v>Part</v>
      </c>
      <c r="M71" s="9" t="str">
        <f>INDEX([1]Sheet1!$D$40:$T$129,MATCH($J71,[1]Sheet1!$D$40:$D$129,0),MATCH([1]Sheet1!P$2,[1]Sheet1!$D$2:$T$2,0))</f>
        <v>Quantitative disclosure not required by SEC, but qualitative discussion may be covered</v>
      </c>
      <c r="N71" s="9" t="str">
        <f t="shared" si="13"/>
        <v>No</v>
      </c>
      <c r="O71" s="9" t="str">
        <f t="shared" si="14"/>
        <v>No</v>
      </c>
      <c r="P71" s="9" t="str">
        <f t="shared" si="15"/>
        <v>No</v>
      </c>
    </row>
    <row r="72" spans="1:16" x14ac:dyDescent="0.3">
      <c r="A72" s="18" t="s">
        <v>134</v>
      </c>
      <c r="B72" s="13" t="s">
        <v>141</v>
      </c>
      <c r="C72" s="9" t="s">
        <v>32</v>
      </c>
      <c r="D72" s="10" t="s">
        <v>37</v>
      </c>
      <c r="F72" s="8" t="s">
        <v>14</v>
      </c>
      <c r="G72" s="9" t="str">
        <f t="shared" si="17"/>
        <v>SEC/G. GHG Emissions Metrics Disclosure/2. GHG Emissions Methodology and Related Instructions</v>
      </c>
      <c r="H72" s="12" t="s">
        <v>145</v>
      </c>
      <c r="I72" s="9" t="str">
        <f t="shared" si="12"/>
        <v>ISSB - S2 Appendix B: Industry-based Disclosures/B16 - Commercial Banks</v>
      </c>
      <c r="J72" s="10" t="s">
        <v>100</v>
      </c>
      <c r="L72" s="9" t="str">
        <f>INDEX([1]Sheet1!$D$40:$T$129,MATCH($J72,[1]Sheet1!$D$40:$D$129,0),MATCH([1]Sheet1!O$2,[1]Sheet1!$D$2:$T$2,0))</f>
        <v>Part</v>
      </c>
      <c r="M72" s="9" t="str">
        <f>INDEX([1]Sheet1!$D$40:$T$129,MATCH($J72,[1]Sheet1!$D$40:$D$129,0),MATCH([1]Sheet1!P$2,[1]Sheet1!$D$2:$T$2,0))</f>
        <v>Quantitative disclosure not required by SEC, but qualitative discussion may be covered</v>
      </c>
      <c r="N72" s="9" t="str">
        <f t="shared" si="13"/>
        <v>No</v>
      </c>
      <c r="O72" s="9" t="str">
        <f t="shared" si="14"/>
        <v>No</v>
      </c>
      <c r="P72" s="9" t="str">
        <f t="shared" si="15"/>
        <v>No</v>
      </c>
    </row>
    <row r="73" spans="1:16" x14ac:dyDescent="0.3">
      <c r="A73" s="18" t="s">
        <v>134</v>
      </c>
      <c r="B73" s="13" t="s">
        <v>141</v>
      </c>
      <c r="C73" s="9" t="s">
        <v>32</v>
      </c>
      <c r="D73" s="10" t="s">
        <v>37</v>
      </c>
      <c r="F73" s="8" t="s">
        <v>14</v>
      </c>
      <c r="G73" s="9" t="str">
        <f t="shared" si="17"/>
        <v>SEC/G. GHG Emissions Metrics Disclosure/2. GHG Emissions Methodology and Related Instructions</v>
      </c>
      <c r="H73" s="12" t="s">
        <v>145</v>
      </c>
      <c r="I73" s="9" t="str">
        <f t="shared" si="12"/>
        <v>ISSB - S2 Appendix B: Industry-based Disclosures/B16 - Commercial Banks</v>
      </c>
      <c r="J73" s="10" t="s">
        <v>101</v>
      </c>
      <c r="L73" s="9" t="str">
        <f>INDEX([1]Sheet1!$D$40:$T$129,MATCH($J73,[1]Sheet1!$D$40:$D$129,0),MATCH([1]Sheet1!O$2,[1]Sheet1!$D$2:$T$2,0))</f>
        <v>Part</v>
      </c>
      <c r="M73" s="9" t="str">
        <f>INDEX([1]Sheet1!$D$40:$T$129,MATCH($J73,[1]Sheet1!$D$40:$D$129,0),MATCH([1]Sheet1!P$2,[1]Sheet1!$D$2:$T$2,0))</f>
        <v>Part of overall SEC requirement for companies to disclose Scope 3 emissions. SEC suggests PCAF methodology.</v>
      </c>
      <c r="N73" s="9" t="str">
        <f t="shared" si="13"/>
        <v>No</v>
      </c>
      <c r="O73" s="9" t="str">
        <f t="shared" si="14"/>
        <v>No</v>
      </c>
      <c r="P73" s="9" t="str">
        <f t="shared" si="15"/>
        <v>No</v>
      </c>
    </row>
    <row r="74" spans="1:16" x14ac:dyDescent="0.3">
      <c r="A74" s="18" t="s">
        <v>134</v>
      </c>
      <c r="B74" s="13" t="s">
        <v>141</v>
      </c>
      <c r="C74" s="9" t="s">
        <v>32</v>
      </c>
      <c r="D74" s="10" t="s">
        <v>37</v>
      </c>
      <c r="F74" s="8" t="s">
        <v>14</v>
      </c>
      <c r="G74" s="9" t="str">
        <f t="shared" si="17"/>
        <v>SEC/G. GHG Emissions Metrics Disclosure/2. GHG Emissions Methodology and Related Instructions</v>
      </c>
      <c r="H74" s="12" t="s">
        <v>145</v>
      </c>
      <c r="I74" s="9" t="str">
        <f t="shared" si="12"/>
        <v>ISSB - S2 Appendix B: Industry-based Disclosures/B16 - Commercial Banks</v>
      </c>
      <c r="J74" s="10" t="s">
        <v>102</v>
      </c>
      <c r="L74" s="9" t="str">
        <f>INDEX([1]Sheet1!$D$40:$T$129,MATCH($J74,[1]Sheet1!$D$40:$D$129,0),MATCH([1]Sheet1!O$2,[1]Sheet1!$D$2:$T$2,0))</f>
        <v>Part</v>
      </c>
      <c r="M74" s="9" t="str">
        <f>INDEX([1]Sheet1!$D$40:$T$129,MATCH($J74,[1]Sheet1!$D$40:$D$129,0),MATCH([1]Sheet1!P$2,[1]Sheet1!$D$2:$T$2,0))</f>
        <v>Part of overall SEC requirement for companies to disclose Scope 3 emissions. SEC suggests PCAF methodology.</v>
      </c>
      <c r="N74" s="9" t="str">
        <f t="shared" si="13"/>
        <v>No</v>
      </c>
      <c r="O74" s="9" t="str">
        <f t="shared" si="14"/>
        <v>No</v>
      </c>
      <c r="P74" s="9" t="str">
        <f t="shared" si="15"/>
        <v>No</v>
      </c>
    </row>
    <row r="75" spans="1:16" x14ac:dyDescent="0.3">
      <c r="A75" s="18" t="s">
        <v>134</v>
      </c>
      <c r="B75" s="13" t="s">
        <v>141</v>
      </c>
      <c r="C75" s="9" t="s">
        <v>32</v>
      </c>
      <c r="D75" s="10" t="s">
        <v>37</v>
      </c>
      <c r="F75" s="8" t="s">
        <v>14</v>
      </c>
      <c r="G75" s="9" t="str">
        <f t="shared" si="17"/>
        <v>SEC/G. GHG Emissions Metrics Disclosure/2. GHG Emissions Methodology and Related Instructions</v>
      </c>
      <c r="H75" s="12" t="s">
        <v>145</v>
      </c>
      <c r="I75" s="9" t="str">
        <f t="shared" si="12"/>
        <v>ISSB - S2 Appendix B: Industry-based Disclosures/B16 - Commercial Banks</v>
      </c>
      <c r="J75" s="10" t="s">
        <v>103</v>
      </c>
      <c r="L75" s="9" t="str">
        <f>INDEX([1]Sheet1!$D$40:$T$129,MATCH($J75,[1]Sheet1!$D$40:$D$129,0),MATCH([1]Sheet1!O$2,[1]Sheet1!$D$2:$T$2,0))</f>
        <v>Yes</v>
      </c>
      <c r="M75" s="9">
        <f>INDEX([1]Sheet1!$D$40:$T$129,MATCH($J75,[1]Sheet1!$D$40:$D$129,0),MATCH([1]Sheet1!P$2,[1]Sheet1!$D$2:$T$2,0))</f>
        <v>0</v>
      </c>
      <c r="N75" s="9" t="str">
        <f t="shared" si="13"/>
        <v>No</v>
      </c>
      <c r="O75" s="9" t="str">
        <f t="shared" si="14"/>
        <v>No</v>
      </c>
      <c r="P75" s="9" t="str">
        <f t="shared" si="15"/>
        <v>No</v>
      </c>
    </row>
    <row r="76" spans="1:16" x14ac:dyDescent="0.3">
      <c r="A76" s="18" t="s">
        <v>134</v>
      </c>
      <c r="B76" s="13" t="s">
        <v>154</v>
      </c>
      <c r="C76" s="9" t="s">
        <v>32</v>
      </c>
      <c r="D76" s="10" t="s">
        <v>37</v>
      </c>
      <c r="F76" s="8" t="s">
        <v>14</v>
      </c>
      <c r="G76" s="9" t="str">
        <f t="shared" si="17"/>
        <v>SEC/N/A</v>
      </c>
      <c r="I76" s="9" t="str">
        <f t="shared" si="12"/>
        <v>ISSB - S2 Appendix B: Industry-based Disclosures/B16 - Commercial Banks</v>
      </c>
      <c r="J76" s="10" t="s">
        <v>104</v>
      </c>
      <c r="L76" s="9" t="str">
        <f>INDEX([1]Sheet1!$D$40:$T$129,MATCH($J76,[1]Sheet1!$D$40:$D$129,0),MATCH([1]Sheet1!O$2,[1]Sheet1!$D$2:$T$2,0))</f>
        <v>No</v>
      </c>
      <c r="M76" s="9">
        <f>INDEX([1]Sheet1!$D$40:$T$129,MATCH($J76,[1]Sheet1!$D$40:$D$129,0),MATCH([1]Sheet1!P$2,[1]Sheet1!$D$2:$T$2,0))</f>
        <v>0</v>
      </c>
      <c r="N76" s="9" t="str">
        <f t="shared" si="13"/>
        <v>No</v>
      </c>
      <c r="O76" s="9" t="str">
        <f t="shared" si="14"/>
        <v>No</v>
      </c>
      <c r="P76" s="9" t="str">
        <f t="shared" si="15"/>
        <v>No</v>
      </c>
    </row>
    <row r="77" spans="1:16" x14ac:dyDescent="0.3">
      <c r="A77" s="18" t="s">
        <v>134</v>
      </c>
      <c r="B77" s="13" t="s">
        <v>154</v>
      </c>
      <c r="C77" s="9" t="s">
        <v>32</v>
      </c>
      <c r="D77" s="10" t="s">
        <v>37</v>
      </c>
      <c r="F77" s="8" t="s">
        <v>14</v>
      </c>
      <c r="G77" s="9" t="str">
        <f t="shared" si="17"/>
        <v>SEC/N/A</v>
      </c>
      <c r="I77" s="9" t="str">
        <f t="shared" ref="I77:I108" si="20">C77 &amp; "/" &amp; D77</f>
        <v>ISSB - S2 Appendix B: Industry-based Disclosures/B16 - Commercial Banks</v>
      </c>
      <c r="J77" s="10" t="s">
        <v>105</v>
      </c>
      <c r="L77" s="9" t="str">
        <f>INDEX([1]Sheet1!$D$40:$T$129,MATCH($J77,[1]Sheet1!$D$40:$D$129,0),MATCH([1]Sheet1!O$2,[1]Sheet1!$D$2:$T$2,0))</f>
        <v>No</v>
      </c>
      <c r="M77" s="9">
        <f>INDEX([1]Sheet1!$D$40:$T$129,MATCH($J77,[1]Sheet1!$D$40:$D$129,0),MATCH([1]Sheet1!P$2,[1]Sheet1!$D$2:$T$2,0))</f>
        <v>0</v>
      </c>
      <c r="N77" s="9" t="str">
        <f t="shared" ref="N77:N108" si="21">IFERROR(IF(OR(FIND("[",$M77)&gt;0,FIND("]",$M77)&gt;0),"Yes","No"),"No")</f>
        <v>No</v>
      </c>
      <c r="O77" s="9" t="str">
        <f t="shared" ref="O77:O108" si="22">IFERROR(IF(FIND("*",$M77)&gt;0,"Yes","No"),"No")</f>
        <v>No</v>
      </c>
      <c r="P77" s="9" t="str">
        <f t="shared" ref="P77:P108" si="23">IFERROR(IF(FIND("Calculation required",$M77)&gt;0,"Yes","No"),"No")</f>
        <v>No</v>
      </c>
    </row>
    <row r="78" spans="1:16" x14ac:dyDescent="0.3">
      <c r="A78" s="18" t="s">
        <v>134</v>
      </c>
      <c r="B78" s="13" t="s">
        <v>163</v>
      </c>
      <c r="C78" s="9" t="s">
        <v>32</v>
      </c>
      <c r="D78" s="10" t="s">
        <v>38</v>
      </c>
      <c r="F78" s="8" t="s">
        <v>14</v>
      </c>
      <c r="G78" s="9" t="str">
        <f t="shared" si="17"/>
        <v>SEC/C. Disclosure Regarding Climate-Related Impacts on Strategy, Business Model, and Outlook</v>
      </c>
      <c r="H78" s="12" t="s">
        <v>164</v>
      </c>
      <c r="I78" s="9" t="str">
        <f t="shared" si="20"/>
        <v>ISSB - S2 Appendix B: Industry-based Disclosures/B17 - Insurance</v>
      </c>
      <c r="J78" s="10" t="s">
        <v>106</v>
      </c>
      <c r="L78" s="9" t="str">
        <f>INDEX([1]Sheet1!$D$40:$T$129,MATCH($J78,[1]Sheet1!$D$40:$D$129,0),MATCH([1]Sheet1!O$2,[1]Sheet1!$D$2:$T$2,0))</f>
        <v>Part</v>
      </c>
      <c r="M78" s="9" t="str">
        <f>INDEX([1]Sheet1!$D$40:$T$129,MATCH($J78,[1]Sheet1!$D$40:$D$129,0),MATCH([1]Sheet1!P$2,[1]Sheet1!$D$2:$T$2,0))</f>
        <v>Incorporation of Environmental factors may be covered under SEC strategy and risk management disclosure requirements</v>
      </c>
      <c r="N78" s="9" t="str">
        <f t="shared" si="21"/>
        <v>No</v>
      </c>
      <c r="O78" s="9" t="str">
        <f t="shared" si="22"/>
        <v>No</v>
      </c>
      <c r="P78" s="9" t="str">
        <f t="shared" si="23"/>
        <v>No</v>
      </c>
    </row>
    <row r="79" spans="1:16" x14ac:dyDescent="0.3">
      <c r="A79" s="18" t="s">
        <v>134</v>
      </c>
      <c r="B79" s="13" t="s">
        <v>166</v>
      </c>
      <c r="C79" s="9" t="s">
        <v>32</v>
      </c>
      <c r="D79" s="10" t="s">
        <v>38</v>
      </c>
      <c r="F79" s="8" t="s">
        <v>14</v>
      </c>
      <c r="G79" s="9" t="str">
        <f t="shared" si="17"/>
        <v>SEC/E. Risk Management Disclosure</v>
      </c>
      <c r="H79" s="12" t="s">
        <v>171</v>
      </c>
      <c r="I79" s="9" t="str">
        <f t="shared" ref="I79" si="24">C79 &amp; "/" &amp; D79</f>
        <v>ISSB - S2 Appendix B: Industry-based Disclosures/B17 - Insurance</v>
      </c>
      <c r="J79" s="10" t="s">
        <v>106</v>
      </c>
      <c r="L79" s="9" t="str">
        <f>INDEX([1]Sheet1!$D$40:$T$129,MATCH($J79,[1]Sheet1!$D$40:$D$129,0),MATCH([1]Sheet1!O$2,[1]Sheet1!$D$2:$T$2,0))</f>
        <v>Part</v>
      </c>
      <c r="M79" s="9" t="str">
        <f>INDEX([1]Sheet1!$D$40:$T$129,MATCH($J79,[1]Sheet1!$D$40:$D$129,0),MATCH([1]Sheet1!P$2,[1]Sheet1!$D$2:$T$2,0))</f>
        <v>Incorporation of Environmental factors may be covered under SEC strategy and risk management disclosure requirements</v>
      </c>
      <c r="N79" s="9" t="str">
        <f t="shared" si="21"/>
        <v>No</v>
      </c>
      <c r="O79" s="9" t="str">
        <f t="shared" si="22"/>
        <v>No</v>
      </c>
      <c r="P79" s="9" t="str">
        <f t="shared" si="23"/>
        <v>No</v>
      </c>
    </row>
    <row r="80" spans="1:16" x14ac:dyDescent="0.3">
      <c r="A80" s="18" t="s">
        <v>134</v>
      </c>
      <c r="B80" s="13" t="s">
        <v>163</v>
      </c>
      <c r="C80" s="9" t="s">
        <v>32</v>
      </c>
      <c r="D80" s="10" t="s">
        <v>38</v>
      </c>
      <c r="F80" s="8" t="s">
        <v>14</v>
      </c>
      <c r="G80" s="9" t="str">
        <f t="shared" si="17"/>
        <v>SEC/C. Disclosure Regarding Climate-Related Impacts on Strategy, Business Model, and Outlook</v>
      </c>
      <c r="H80" s="12" t="s">
        <v>164</v>
      </c>
      <c r="I80" s="9" t="str">
        <f t="shared" si="20"/>
        <v>ISSB - S2 Appendix B: Industry-based Disclosures/B17 - Insurance</v>
      </c>
      <c r="J80" s="10" t="s">
        <v>107</v>
      </c>
      <c r="L80" s="9" t="str">
        <f>INDEX([1]Sheet1!$D$40:$T$129,MATCH($J80,[1]Sheet1!$D$40:$D$129,0),MATCH([1]Sheet1!O$2,[1]Sheet1!$D$2:$T$2,0))</f>
        <v>Part</v>
      </c>
      <c r="M80" s="9" t="str">
        <f>INDEX([1]Sheet1!$D$40:$T$129,MATCH($J80,[1]Sheet1!$D$40:$D$129,0),MATCH([1]Sheet1!P$2,[1]Sheet1!$D$2:$T$2,0))</f>
        <v>May be covered under SEC optional climate-related opportunity disclosures</v>
      </c>
      <c r="N80" s="9" t="str">
        <f t="shared" si="21"/>
        <v>No</v>
      </c>
      <c r="O80" s="9" t="str">
        <f t="shared" si="22"/>
        <v>No</v>
      </c>
      <c r="P80" s="9" t="str">
        <f t="shared" si="23"/>
        <v>No</v>
      </c>
    </row>
    <row r="81" spans="1:16" x14ac:dyDescent="0.3">
      <c r="A81" s="18" t="s">
        <v>134</v>
      </c>
      <c r="B81" s="13" t="s">
        <v>163</v>
      </c>
      <c r="C81" s="9" t="s">
        <v>32</v>
      </c>
      <c r="D81" s="10" t="s">
        <v>38</v>
      </c>
      <c r="F81" s="8" t="s">
        <v>14</v>
      </c>
      <c r="G81" s="9" t="str">
        <f t="shared" si="17"/>
        <v>SEC/C. Disclosure Regarding Climate-Related Impacts on Strategy, Business Model, and Outlook</v>
      </c>
      <c r="H81" s="12" t="s">
        <v>164</v>
      </c>
      <c r="I81" s="9" t="str">
        <f t="shared" si="20"/>
        <v>ISSB - S2 Appendix B: Industry-based Disclosures/B17 - Insurance</v>
      </c>
      <c r="J81" s="10" t="s">
        <v>108</v>
      </c>
      <c r="L81" s="9" t="str">
        <f>INDEX([1]Sheet1!$D$40:$T$129,MATCH($J81,[1]Sheet1!$D$40:$D$129,0),MATCH([1]Sheet1!O$2,[1]Sheet1!$D$2:$T$2,0))</f>
        <v>Part</v>
      </c>
      <c r="M81" s="9" t="str">
        <f>INDEX([1]Sheet1!$D$40:$T$129,MATCH($J81,[1]Sheet1!$D$40:$D$129,0),MATCH([1]Sheet1!P$2,[1]Sheet1!$D$2:$T$2,0))</f>
        <v>May be covered under SEC optional climate-related opportunity disclosures</v>
      </c>
      <c r="N81" s="9" t="str">
        <f t="shared" si="21"/>
        <v>No</v>
      </c>
      <c r="O81" s="9" t="str">
        <f t="shared" si="22"/>
        <v>No</v>
      </c>
      <c r="P81" s="9" t="str">
        <f t="shared" si="23"/>
        <v>No</v>
      </c>
    </row>
    <row r="82" spans="1:16" x14ac:dyDescent="0.3">
      <c r="A82" s="18" t="s">
        <v>134</v>
      </c>
      <c r="B82" s="13" t="s">
        <v>154</v>
      </c>
      <c r="C82" s="9" t="s">
        <v>32</v>
      </c>
      <c r="D82" s="10" t="s">
        <v>38</v>
      </c>
      <c r="F82" s="8" t="s">
        <v>14</v>
      </c>
      <c r="G82" s="9" t="str">
        <f t="shared" si="17"/>
        <v>SEC/N/A</v>
      </c>
      <c r="I82" s="9" t="str">
        <f t="shared" si="20"/>
        <v>ISSB - S2 Appendix B: Industry-based Disclosures/B17 - Insurance</v>
      </c>
      <c r="J82" s="10" t="s">
        <v>109</v>
      </c>
      <c r="L82" s="9" t="str">
        <f>INDEX([1]Sheet1!$D$40:$T$129,MATCH($J82,[1]Sheet1!$D$40:$D$129,0),MATCH([1]Sheet1!O$2,[1]Sheet1!$D$2:$T$2,0))</f>
        <v>No</v>
      </c>
      <c r="M82" s="9">
        <f>INDEX([1]Sheet1!$D$40:$T$129,MATCH($J82,[1]Sheet1!$D$40:$D$129,0),MATCH([1]Sheet1!P$2,[1]Sheet1!$D$2:$T$2,0))</f>
        <v>0</v>
      </c>
      <c r="N82" s="9" t="str">
        <f t="shared" si="21"/>
        <v>No</v>
      </c>
      <c r="O82" s="9" t="str">
        <f t="shared" si="22"/>
        <v>No</v>
      </c>
      <c r="P82" s="9" t="str">
        <f t="shared" si="23"/>
        <v>No</v>
      </c>
    </row>
    <row r="83" spans="1:16" x14ac:dyDescent="0.3">
      <c r="A83" s="18" t="s">
        <v>134</v>
      </c>
      <c r="B83" s="13" t="s">
        <v>154</v>
      </c>
      <c r="C83" s="9" t="s">
        <v>32</v>
      </c>
      <c r="D83" s="10" t="s">
        <v>38</v>
      </c>
      <c r="F83" s="8" t="s">
        <v>14</v>
      </c>
      <c r="G83" s="9" t="str">
        <f t="shared" si="17"/>
        <v>SEC/N/A</v>
      </c>
      <c r="I83" s="9" t="str">
        <f t="shared" si="20"/>
        <v>ISSB - S2 Appendix B: Industry-based Disclosures/B17 - Insurance</v>
      </c>
      <c r="J83" s="10" t="s">
        <v>110</v>
      </c>
      <c r="L83" s="9" t="str">
        <f>INDEX([1]Sheet1!$D$40:$T$129,MATCH($J83,[1]Sheet1!$D$40:$D$129,0),MATCH([1]Sheet1!O$2,[1]Sheet1!$D$2:$T$2,0))</f>
        <v>No</v>
      </c>
      <c r="M83" s="9">
        <f>INDEX([1]Sheet1!$D$40:$T$129,MATCH($J83,[1]Sheet1!$D$40:$D$129,0),MATCH([1]Sheet1!P$2,[1]Sheet1!$D$2:$T$2,0))</f>
        <v>0</v>
      </c>
      <c r="N83" s="9" t="str">
        <f t="shared" si="21"/>
        <v>No</v>
      </c>
      <c r="O83" s="9" t="str">
        <f t="shared" si="22"/>
        <v>No</v>
      </c>
      <c r="P83" s="9" t="str">
        <f t="shared" si="23"/>
        <v>No</v>
      </c>
    </row>
    <row r="84" spans="1:16" x14ac:dyDescent="0.3">
      <c r="A84" s="18" t="s">
        <v>134</v>
      </c>
      <c r="B84" s="13" t="s">
        <v>163</v>
      </c>
      <c r="C84" s="9" t="s">
        <v>32</v>
      </c>
      <c r="D84" s="10" t="s">
        <v>38</v>
      </c>
      <c r="F84" s="8" t="s">
        <v>14</v>
      </c>
      <c r="G84" s="9" t="str">
        <f t="shared" si="17"/>
        <v>SEC/C. Disclosure Regarding Climate-Related Impacts on Strategy, Business Model, and Outlook</v>
      </c>
      <c r="H84" s="12" t="s">
        <v>164</v>
      </c>
      <c r="I84" s="9" t="str">
        <f t="shared" si="20"/>
        <v>ISSB - S2 Appendix B: Industry-based Disclosures/B17 - Insurance</v>
      </c>
      <c r="J84" s="10" t="s">
        <v>111</v>
      </c>
      <c r="L84" s="9" t="str">
        <f>INDEX([1]Sheet1!$D$40:$T$129,MATCH($J84,[1]Sheet1!$D$40:$D$129,0),MATCH([1]Sheet1!O$2,[1]Sheet1!$D$2:$T$2,0))</f>
        <v>Part</v>
      </c>
      <c r="M84" s="9" t="str">
        <f>INDEX([1]Sheet1!$D$40:$T$129,MATCH($J84,[1]Sheet1!$D$40:$D$129,0),MATCH([1]Sheet1!P$2,[1]Sheet1!$D$2:$T$2,0))</f>
        <v>SEC does not specify insurance related processes, however this would likely be covered under SEC strategy disclosure requirements.</v>
      </c>
      <c r="N84" s="9" t="str">
        <f t="shared" si="21"/>
        <v>No</v>
      </c>
      <c r="O84" s="9" t="str">
        <f t="shared" si="22"/>
        <v>No</v>
      </c>
      <c r="P84" s="9" t="str">
        <f t="shared" si="23"/>
        <v>No</v>
      </c>
    </row>
    <row r="85" spans="1:16" x14ac:dyDescent="0.3">
      <c r="A85" s="18" t="s">
        <v>134</v>
      </c>
      <c r="B85" s="13" t="s">
        <v>161</v>
      </c>
      <c r="C85" s="9" t="s">
        <v>32</v>
      </c>
      <c r="D85" s="10" t="s">
        <v>38</v>
      </c>
      <c r="F85" s="8" t="s">
        <v>14</v>
      </c>
      <c r="G85" s="9" t="str">
        <f t="shared" si="17"/>
        <v>SEC/B. Disclosure of Climate-Related Risks</v>
      </c>
      <c r="H85" s="12" t="s">
        <v>162</v>
      </c>
      <c r="I85" s="9" t="str">
        <f t="shared" si="20"/>
        <v>ISSB - S2 Appendix B: Industry-based Disclosures/B17 - Insurance</v>
      </c>
      <c r="J85" s="10" t="s">
        <v>112</v>
      </c>
      <c r="L85" s="9" t="str">
        <f>INDEX([1]Sheet1!$D$40:$T$129,MATCH($J85,[1]Sheet1!$D$40:$D$129,0),MATCH([1]Sheet1!O$2,[1]Sheet1!$D$2:$T$2,0))</f>
        <v>Part</v>
      </c>
      <c r="M85" s="9" t="str">
        <f>INDEX([1]Sheet1!$D$40:$T$129,MATCH($J85,[1]Sheet1!$D$40:$D$129,0),MATCH([1]Sheet1!P$2,[1]Sheet1!$D$2:$T$2,0))</f>
        <v>Quantitative disclosure not required by SEC, but qualitative discussion may be covered</v>
      </c>
      <c r="N85" s="9" t="str">
        <f t="shared" si="21"/>
        <v>No</v>
      </c>
      <c r="O85" s="9" t="str">
        <f t="shared" si="22"/>
        <v>No</v>
      </c>
      <c r="P85" s="9" t="str">
        <f t="shared" si="23"/>
        <v>No</v>
      </c>
    </row>
    <row r="86" spans="1:16" x14ac:dyDescent="0.3">
      <c r="A86" s="18" t="s">
        <v>134</v>
      </c>
      <c r="B86" s="13" t="s">
        <v>163</v>
      </c>
      <c r="C86" s="9" t="s">
        <v>32</v>
      </c>
      <c r="D86" s="10" t="s">
        <v>38</v>
      </c>
      <c r="F86" s="8" t="s">
        <v>14</v>
      </c>
      <c r="G86" s="9" t="str">
        <f t="shared" si="17"/>
        <v>SEC/C. Disclosure Regarding Climate-Related Impacts on Strategy, Business Model, and Outlook</v>
      </c>
      <c r="H86" s="12" t="s">
        <v>164</v>
      </c>
      <c r="I86" s="9" t="str">
        <f t="shared" ref="I86" si="25">C86 &amp; "/" &amp; D86</f>
        <v>ISSB - S2 Appendix B: Industry-based Disclosures/B17 - Insurance</v>
      </c>
      <c r="J86" s="10" t="s">
        <v>112</v>
      </c>
      <c r="L86" s="9" t="str">
        <f>INDEX([1]Sheet1!$D$40:$T$129,MATCH($J86,[1]Sheet1!$D$40:$D$129,0),MATCH([1]Sheet1!O$2,[1]Sheet1!$D$2:$T$2,0))</f>
        <v>Part</v>
      </c>
      <c r="M86" s="9" t="str">
        <f>INDEX([1]Sheet1!$D$40:$T$129,MATCH($J86,[1]Sheet1!$D$40:$D$129,0),MATCH([1]Sheet1!P$2,[1]Sheet1!$D$2:$T$2,0))</f>
        <v>Quantitative disclosure not required by SEC, but qualitative discussion may be covered</v>
      </c>
      <c r="N86" s="9" t="str">
        <f t="shared" si="21"/>
        <v>No</v>
      </c>
      <c r="O86" s="9" t="str">
        <f t="shared" si="22"/>
        <v>No</v>
      </c>
      <c r="P86" s="9" t="str">
        <f t="shared" si="23"/>
        <v>No</v>
      </c>
    </row>
    <row r="87" spans="1:16" x14ac:dyDescent="0.3">
      <c r="A87" s="18" t="s">
        <v>134</v>
      </c>
      <c r="B87" s="13" t="s">
        <v>141</v>
      </c>
      <c r="C87" s="9" t="s">
        <v>32</v>
      </c>
      <c r="D87" s="10" t="s">
        <v>38</v>
      </c>
      <c r="F87" s="8" t="s">
        <v>14</v>
      </c>
      <c r="G87" s="9" t="str">
        <f t="shared" si="17"/>
        <v>SEC/G. GHG Emissions Metrics Disclosure/2. GHG Emissions Methodology and Related Instructions</v>
      </c>
      <c r="H87" s="12" t="s">
        <v>145</v>
      </c>
      <c r="I87" s="9" t="str">
        <f t="shared" si="20"/>
        <v>ISSB - S2 Appendix B: Industry-based Disclosures/B17 - Insurance</v>
      </c>
      <c r="J87" s="10" t="s">
        <v>113</v>
      </c>
      <c r="L87" s="9" t="str">
        <f>INDEX([1]Sheet1!$D$40:$T$129,MATCH($J87,[1]Sheet1!$D$40:$D$129,0),MATCH([1]Sheet1!O$2,[1]Sheet1!$D$2:$T$2,0))</f>
        <v>Part</v>
      </c>
      <c r="M87" s="9" t="str">
        <f>INDEX([1]Sheet1!$D$40:$T$129,MATCH($J87,[1]Sheet1!$D$40:$D$129,0),MATCH([1]Sheet1!P$2,[1]Sheet1!$D$2:$T$2,0))</f>
        <v>Quantitative disclosure not required by SEC, but qualitative discussion may be covered</v>
      </c>
      <c r="N87" s="9" t="str">
        <f t="shared" si="21"/>
        <v>No</v>
      </c>
      <c r="O87" s="9" t="str">
        <f t="shared" si="22"/>
        <v>No</v>
      </c>
      <c r="P87" s="9" t="str">
        <f t="shared" si="23"/>
        <v>No</v>
      </c>
    </row>
    <row r="88" spans="1:16" x14ac:dyDescent="0.3">
      <c r="A88" s="18" t="s">
        <v>134</v>
      </c>
      <c r="B88" s="13" t="s">
        <v>141</v>
      </c>
      <c r="C88" s="9" t="s">
        <v>32</v>
      </c>
      <c r="D88" s="10" t="s">
        <v>38</v>
      </c>
      <c r="F88" s="8" t="s">
        <v>14</v>
      </c>
      <c r="G88" s="9" t="str">
        <f t="shared" si="17"/>
        <v>SEC/G. GHG Emissions Metrics Disclosure/2. GHG Emissions Methodology and Related Instructions</v>
      </c>
      <c r="H88" s="12" t="s">
        <v>145</v>
      </c>
      <c r="I88" s="9" t="str">
        <f t="shared" si="20"/>
        <v>ISSB - S2 Appendix B: Industry-based Disclosures/B17 - Insurance</v>
      </c>
      <c r="J88" s="10" t="s">
        <v>114</v>
      </c>
      <c r="L88" s="9" t="str">
        <f>INDEX([1]Sheet1!$D$40:$T$129,MATCH($J88,[1]Sheet1!$D$40:$D$129,0),MATCH([1]Sheet1!O$2,[1]Sheet1!$D$2:$T$2,0))</f>
        <v>Part</v>
      </c>
      <c r="M88" s="9" t="str">
        <f>INDEX([1]Sheet1!$D$40:$T$129,MATCH($J88,[1]Sheet1!$D$40:$D$129,0),MATCH([1]Sheet1!P$2,[1]Sheet1!$D$2:$T$2,0))</f>
        <v>Part of overall SEC requirement for companies to disclose Scope 3 emissions. SEC suggests PCAF methodology.</v>
      </c>
      <c r="N88" s="9" t="str">
        <f t="shared" si="21"/>
        <v>No</v>
      </c>
      <c r="O88" s="9" t="str">
        <f t="shared" si="22"/>
        <v>No</v>
      </c>
      <c r="P88" s="9" t="str">
        <f t="shared" si="23"/>
        <v>No</v>
      </c>
    </row>
    <row r="89" spans="1:16" x14ac:dyDescent="0.3">
      <c r="A89" s="18" t="s">
        <v>134</v>
      </c>
      <c r="B89" s="13" t="s">
        <v>141</v>
      </c>
      <c r="C89" s="9" t="s">
        <v>32</v>
      </c>
      <c r="D89" s="10" t="s">
        <v>38</v>
      </c>
      <c r="F89" s="8" t="s">
        <v>14</v>
      </c>
      <c r="G89" s="9" t="str">
        <f t="shared" si="17"/>
        <v>SEC/G. GHG Emissions Metrics Disclosure/2. GHG Emissions Methodology and Related Instructions</v>
      </c>
      <c r="H89" s="12" t="s">
        <v>145</v>
      </c>
      <c r="I89" s="9" t="str">
        <f t="shared" si="20"/>
        <v>ISSB - S2 Appendix B: Industry-based Disclosures/B17 - Insurance</v>
      </c>
      <c r="J89" s="10" t="s">
        <v>115</v>
      </c>
      <c r="L89" s="9" t="str">
        <f>INDEX([1]Sheet1!$D$40:$T$129,MATCH($J89,[1]Sheet1!$D$40:$D$129,0),MATCH([1]Sheet1!O$2,[1]Sheet1!$D$2:$T$2,0))</f>
        <v>Part</v>
      </c>
      <c r="M89" s="9" t="str">
        <f>INDEX([1]Sheet1!$D$40:$T$129,MATCH($J89,[1]Sheet1!$D$40:$D$129,0),MATCH([1]Sheet1!P$2,[1]Sheet1!$D$2:$T$2,0))</f>
        <v>Part of overall SEC requirement for companies to disclose Scope 3 emissions. SEC suggests PCAF methodology.</v>
      </c>
      <c r="N89" s="9" t="str">
        <f t="shared" si="21"/>
        <v>No</v>
      </c>
      <c r="O89" s="9" t="str">
        <f t="shared" si="22"/>
        <v>No</v>
      </c>
      <c r="P89" s="9" t="str">
        <f t="shared" si="23"/>
        <v>No</v>
      </c>
    </row>
    <row r="90" spans="1:16" x14ac:dyDescent="0.3">
      <c r="A90" s="18" t="s">
        <v>134</v>
      </c>
      <c r="B90" s="13" t="s">
        <v>141</v>
      </c>
      <c r="C90" s="9" t="s">
        <v>32</v>
      </c>
      <c r="D90" s="10" t="s">
        <v>38</v>
      </c>
      <c r="F90" s="8" t="s">
        <v>14</v>
      </c>
      <c r="G90" s="9" t="str">
        <f t="shared" si="17"/>
        <v>SEC/G. GHG Emissions Metrics Disclosure/2. GHG Emissions Methodology and Related Instructions</v>
      </c>
      <c r="H90" s="12" t="s">
        <v>145</v>
      </c>
      <c r="I90" s="9" t="str">
        <f t="shared" si="20"/>
        <v>ISSB - S2 Appendix B: Industry-based Disclosures/B17 - Insurance</v>
      </c>
      <c r="J90" s="10" t="s">
        <v>116</v>
      </c>
      <c r="L90" s="9" t="str">
        <f>INDEX([1]Sheet1!$D$40:$T$129,MATCH($J90,[1]Sheet1!$D$40:$D$129,0),MATCH([1]Sheet1!O$2,[1]Sheet1!$D$2:$T$2,0))</f>
        <v>Yes</v>
      </c>
      <c r="M90" s="9">
        <f>INDEX([1]Sheet1!$D$40:$T$129,MATCH($J90,[1]Sheet1!$D$40:$D$129,0),MATCH([1]Sheet1!P$2,[1]Sheet1!$D$2:$T$2,0))</f>
        <v>0</v>
      </c>
      <c r="N90" s="9" t="str">
        <f t="shared" si="21"/>
        <v>No</v>
      </c>
      <c r="O90" s="9" t="str">
        <f t="shared" si="22"/>
        <v>No</v>
      </c>
      <c r="P90" s="9" t="str">
        <f t="shared" si="23"/>
        <v>No</v>
      </c>
    </row>
    <row r="91" spans="1:16" x14ac:dyDescent="0.3">
      <c r="A91" s="18" t="s">
        <v>134</v>
      </c>
      <c r="B91" s="13" t="s">
        <v>154</v>
      </c>
      <c r="C91" s="9" t="s">
        <v>32</v>
      </c>
      <c r="D91" s="10" t="s">
        <v>38</v>
      </c>
      <c r="F91" s="8" t="s">
        <v>14</v>
      </c>
      <c r="G91" s="9" t="str">
        <f t="shared" si="17"/>
        <v>SEC/N/A</v>
      </c>
      <c r="I91" s="9" t="str">
        <f t="shared" si="20"/>
        <v>ISSB - S2 Appendix B: Industry-based Disclosures/B17 - Insurance</v>
      </c>
      <c r="J91" s="10" t="s">
        <v>117</v>
      </c>
      <c r="L91" s="9" t="str">
        <f>INDEX([1]Sheet1!$D$40:$T$129,MATCH($J91,[1]Sheet1!$D$40:$D$129,0),MATCH([1]Sheet1!O$2,[1]Sheet1!$D$2:$T$2,0))</f>
        <v>No</v>
      </c>
      <c r="M91" s="9">
        <f>INDEX([1]Sheet1!$D$40:$T$129,MATCH($J91,[1]Sheet1!$D$40:$D$129,0),MATCH([1]Sheet1!P$2,[1]Sheet1!$D$2:$T$2,0))</f>
        <v>0</v>
      </c>
      <c r="N91" s="9" t="str">
        <f t="shared" si="21"/>
        <v>No</v>
      </c>
      <c r="O91" s="9" t="str">
        <f t="shared" si="22"/>
        <v>No</v>
      </c>
      <c r="P91" s="9" t="str">
        <f t="shared" si="23"/>
        <v>No</v>
      </c>
    </row>
    <row r="92" spans="1:16" x14ac:dyDescent="0.3">
      <c r="A92" s="18" t="s">
        <v>134</v>
      </c>
      <c r="B92" s="13" t="s">
        <v>163</v>
      </c>
      <c r="C92" s="9" t="s">
        <v>32</v>
      </c>
      <c r="D92" s="10" t="s">
        <v>39</v>
      </c>
      <c r="F92" s="8" t="s">
        <v>14</v>
      </c>
      <c r="G92" s="9" t="str">
        <f t="shared" si="17"/>
        <v>SEC/C. Disclosure Regarding Climate-Related Impacts on Strategy, Business Model, and Outlook</v>
      </c>
      <c r="H92" s="12" t="s">
        <v>164</v>
      </c>
      <c r="I92" s="9" t="str">
        <f t="shared" si="20"/>
        <v>ISSB - S2 Appendix B: Industry-based Disclosures/B18 - Investment Banking &amp; Brokerage</v>
      </c>
      <c r="J92" s="10" t="s">
        <v>118</v>
      </c>
      <c r="L92" s="9" t="str">
        <f>INDEX([1]Sheet1!$D$40:$T$129,MATCH($J92,[1]Sheet1!$D$40:$D$129,0),MATCH([1]Sheet1!O$2,[1]Sheet1!$D$2:$T$2,0))</f>
        <v>Part</v>
      </c>
      <c r="M92" s="9" t="str">
        <f>INDEX([1]Sheet1!$D$40:$T$129,MATCH($J92,[1]Sheet1!$D$40:$D$129,0),MATCH([1]Sheet1!P$2,[1]Sheet1!$D$2:$T$2,0))</f>
        <v>Quantitative disclosure not required by SEC, but qualitative discussion of incorporation of environmental factors may be covered under SEC strategy and risk management disclosure requirements</v>
      </c>
      <c r="N92" s="9" t="str">
        <f t="shared" si="21"/>
        <v>No</v>
      </c>
      <c r="O92" s="9" t="str">
        <f t="shared" si="22"/>
        <v>No</v>
      </c>
      <c r="P92" s="9" t="str">
        <f t="shared" si="23"/>
        <v>No</v>
      </c>
    </row>
    <row r="93" spans="1:16" x14ac:dyDescent="0.3">
      <c r="A93" s="18" t="s">
        <v>134</v>
      </c>
      <c r="B93" s="13" t="s">
        <v>166</v>
      </c>
      <c r="C93" s="9" t="s">
        <v>32</v>
      </c>
      <c r="D93" s="10" t="s">
        <v>39</v>
      </c>
      <c r="F93" s="8" t="s">
        <v>14</v>
      </c>
      <c r="G93" s="9" t="str">
        <f t="shared" si="17"/>
        <v>SEC/E. Risk Management Disclosure</v>
      </c>
      <c r="H93" s="12" t="s">
        <v>171</v>
      </c>
      <c r="I93" s="9" t="str">
        <f t="shared" ref="I93" si="26">C93 &amp; "/" &amp; D93</f>
        <v>ISSB - S2 Appendix B: Industry-based Disclosures/B18 - Investment Banking &amp; Brokerage</v>
      </c>
      <c r="J93" s="10" t="s">
        <v>118</v>
      </c>
      <c r="L93" s="9" t="str">
        <f>INDEX([1]Sheet1!$D$40:$T$129,MATCH($J93,[1]Sheet1!$D$40:$D$129,0),MATCH([1]Sheet1!O$2,[1]Sheet1!$D$2:$T$2,0))</f>
        <v>Part</v>
      </c>
      <c r="M93" s="9" t="str">
        <f>INDEX([1]Sheet1!$D$40:$T$129,MATCH($J93,[1]Sheet1!$D$40:$D$129,0),MATCH([1]Sheet1!P$2,[1]Sheet1!$D$2:$T$2,0))</f>
        <v>Quantitative disclosure not required by SEC, but qualitative discussion of incorporation of environmental factors may be covered under SEC strategy and risk management disclosure requirements</v>
      </c>
      <c r="N93" s="9" t="str">
        <f t="shared" si="21"/>
        <v>No</v>
      </c>
      <c r="O93" s="9" t="str">
        <f t="shared" si="22"/>
        <v>No</v>
      </c>
      <c r="P93" s="9" t="str">
        <f t="shared" si="23"/>
        <v>No</v>
      </c>
    </row>
    <row r="94" spans="1:16" x14ac:dyDescent="0.3">
      <c r="A94" s="18" t="s">
        <v>134</v>
      </c>
      <c r="B94" s="13" t="s">
        <v>163</v>
      </c>
      <c r="C94" s="9" t="s">
        <v>32</v>
      </c>
      <c r="D94" s="10" t="s">
        <v>39</v>
      </c>
      <c r="F94" s="8" t="s">
        <v>14</v>
      </c>
      <c r="G94" s="9" t="str">
        <f t="shared" si="17"/>
        <v>SEC/C. Disclosure Regarding Climate-Related Impacts on Strategy, Business Model, and Outlook</v>
      </c>
      <c r="H94" s="12" t="s">
        <v>164</v>
      </c>
      <c r="I94" s="9" t="str">
        <f t="shared" si="20"/>
        <v>ISSB - S2 Appendix B: Industry-based Disclosures/B18 - Investment Banking &amp; Brokerage</v>
      </c>
      <c r="J94" s="10" t="s">
        <v>119</v>
      </c>
      <c r="L94" s="9" t="str">
        <f>INDEX([1]Sheet1!$D$40:$T$129,MATCH($J94,[1]Sheet1!$D$40:$D$129,0),MATCH([1]Sheet1!O$2,[1]Sheet1!$D$2:$T$2,0))</f>
        <v>Part</v>
      </c>
      <c r="M94" s="9" t="str">
        <f>INDEX([1]Sheet1!$D$40:$T$129,MATCH($J94,[1]Sheet1!$D$40:$D$129,0),MATCH([1]Sheet1!P$2,[1]Sheet1!$D$2:$T$2,0))</f>
        <v>Quantitative disclosure not required by SEC, but qualitative discussion of incorporation of environmental factors may be covered under SEC strategy and risk management disclosure requirements</v>
      </c>
      <c r="N94" s="9" t="str">
        <f t="shared" si="21"/>
        <v>No</v>
      </c>
      <c r="O94" s="9" t="str">
        <f t="shared" si="22"/>
        <v>No</v>
      </c>
      <c r="P94" s="9" t="str">
        <f t="shared" si="23"/>
        <v>No</v>
      </c>
    </row>
    <row r="95" spans="1:16" x14ac:dyDescent="0.3">
      <c r="A95" s="18" t="s">
        <v>134</v>
      </c>
      <c r="B95" s="13" t="s">
        <v>166</v>
      </c>
      <c r="C95" s="9" t="s">
        <v>32</v>
      </c>
      <c r="D95" s="10" t="s">
        <v>39</v>
      </c>
      <c r="F95" s="8" t="s">
        <v>14</v>
      </c>
      <c r="G95" s="9" t="str">
        <f t="shared" si="17"/>
        <v>SEC/E. Risk Management Disclosure</v>
      </c>
      <c r="H95" s="12" t="s">
        <v>171</v>
      </c>
      <c r="I95" s="9" t="str">
        <f t="shared" ref="I95" si="27">C95 &amp; "/" &amp; D95</f>
        <v>ISSB - S2 Appendix B: Industry-based Disclosures/B18 - Investment Banking &amp; Brokerage</v>
      </c>
      <c r="J95" s="10" t="s">
        <v>119</v>
      </c>
      <c r="L95" s="9" t="str">
        <f>INDEX([1]Sheet1!$D$40:$T$129,MATCH($J95,[1]Sheet1!$D$40:$D$129,0),MATCH([1]Sheet1!O$2,[1]Sheet1!$D$2:$T$2,0))</f>
        <v>Part</v>
      </c>
      <c r="M95" s="9" t="str">
        <f>INDEX([1]Sheet1!$D$40:$T$129,MATCH($J95,[1]Sheet1!$D$40:$D$129,0),MATCH([1]Sheet1!P$2,[1]Sheet1!$D$2:$T$2,0))</f>
        <v>Quantitative disclosure not required by SEC, but qualitative discussion of incorporation of environmental factors may be covered under SEC strategy and risk management disclosure requirements</v>
      </c>
      <c r="N95" s="9" t="str">
        <f t="shared" si="21"/>
        <v>No</v>
      </c>
      <c r="O95" s="9" t="str">
        <f t="shared" si="22"/>
        <v>No</v>
      </c>
      <c r="P95" s="9" t="str">
        <f t="shared" si="23"/>
        <v>No</v>
      </c>
    </row>
    <row r="96" spans="1:16" x14ac:dyDescent="0.3">
      <c r="A96" s="18" t="s">
        <v>134</v>
      </c>
      <c r="B96" s="13" t="s">
        <v>163</v>
      </c>
      <c r="C96" s="9" t="s">
        <v>32</v>
      </c>
      <c r="D96" s="10" t="s">
        <v>39</v>
      </c>
      <c r="F96" s="8" t="s">
        <v>14</v>
      </c>
      <c r="G96" s="9" t="str">
        <f t="shared" si="17"/>
        <v>SEC/C. Disclosure Regarding Climate-Related Impacts on Strategy, Business Model, and Outlook</v>
      </c>
      <c r="H96" s="12" t="s">
        <v>164</v>
      </c>
      <c r="I96" s="9" t="str">
        <f t="shared" si="20"/>
        <v>ISSB - S2 Appendix B: Industry-based Disclosures/B18 - Investment Banking &amp; Brokerage</v>
      </c>
      <c r="J96" s="10" t="s">
        <v>120</v>
      </c>
      <c r="L96" s="9" t="str">
        <f>INDEX([1]Sheet1!$D$40:$T$129,MATCH($J96,[1]Sheet1!$D$40:$D$129,0),MATCH([1]Sheet1!O$2,[1]Sheet1!$D$2:$T$2,0))</f>
        <v>Part</v>
      </c>
      <c r="M96" s="9" t="str">
        <f>INDEX([1]Sheet1!$D$40:$T$129,MATCH($J96,[1]Sheet1!$D$40:$D$129,0),MATCH([1]Sheet1!P$2,[1]Sheet1!$D$2:$T$2,0))</f>
        <v>Incorporation of Environmental factors may be covered under SEC strategy and risk management disclosure requirements</v>
      </c>
      <c r="N96" s="9" t="str">
        <f t="shared" si="21"/>
        <v>No</v>
      </c>
      <c r="O96" s="9" t="str">
        <f t="shared" si="22"/>
        <v>No</v>
      </c>
      <c r="P96" s="9" t="str">
        <f t="shared" si="23"/>
        <v>No</v>
      </c>
    </row>
    <row r="97" spans="1:16" x14ac:dyDescent="0.3">
      <c r="A97" s="18" t="s">
        <v>134</v>
      </c>
      <c r="B97" s="13" t="s">
        <v>166</v>
      </c>
      <c r="C97" s="9" t="s">
        <v>32</v>
      </c>
      <c r="D97" s="10" t="s">
        <v>39</v>
      </c>
      <c r="F97" s="8" t="s">
        <v>14</v>
      </c>
      <c r="G97" s="9" t="str">
        <f t="shared" si="17"/>
        <v>SEC/E. Risk Management Disclosure</v>
      </c>
      <c r="H97" s="12" t="s">
        <v>171</v>
      </c>
      <c r="I97" s="9" t="str">
        <f t="shared" ref="I97" si="28">C97 &amp; "/" &amp; D97</f>
        <v>ISSB - S2 Appendix B: Industry-based Disclosures/B18 - Investment Banking &amp; Brokerage</v>
      </c>
      <c r="J97" s="10" t="s">
        <v>120</v>
      </c>
      <c r="L97" s="9" t="str">
        <f>INDEX([1]Sheet1!$D$40:$T$129,MATCH($J97,[1]Sheet1!$D$40:$D$129,0),MATCH([1]Sheet1!O$2,[1]Sheet1!$D$2:$T$2,0))</f>
        <v>Part</v>
      </c>
      <c r="M97" s="9" t="str">
        <f>INDEX([1]Sheet1!$D$40:$T$129,MATCH($J97,[1]Sheet1!$D$40:$D$129,0),MATCH([1]Sheet1!P$2,[1]Sheet1!$D$2:$T$2,0))</f>
        <v>Incorporation of Environmental factors may be covered under SEC strategy and risk management disclosure requirements</v>
      </c>
      <c r="N97" s="9" t="str">
        <f t="shared" si="21"/>
        <v>No</v>
      </c>
      <c r="O97" s="9" t="str">
        <f t="shared" si="22"/>
        <v>No</v>
      </c>
      <c r="P97" s="9" t="str">
        <f t="shared" si="23"/>
        <v>No</v>
      </c>
    </row>
    <row r="98" spans="1:16" x14ac:dyDescent="0.3">
      <c r="A98" s="18" t="s">
        <v>134</v>
      </c>
      <c r="B98" s="13" t="s">
        <v>141</v>
      </c>
      <c r="C98" s="9" t="s">
        <v>32</v>
      </c>
      <c r="D98" s="10" t="s">
        <v>39</v>
      </c>
      <c r="F98" s="8" t="s">
        <v>14</v>
      </c>
      <c r="G98" s="9" t="str">
        <f t="shared" ref="G98:G108" si="29">A98 &amp; "/" &amp; B98</f>
        <v>SEC/G. GHG Emissions Metrics Disclosure/2. GHG Emissions Methodology and Related Instructions</v>
      </c>
      <c r="H98" s="12" t="s">
        <v>145</v>
      </c>
      <c r="I98" s="9" t="str">
        <f t="shared" si="20"/>
        <v>ISSB - S2 Appendix B: Industry-based Disclosures/B18 - Investment Banking &amp; Brokerage</v>
      </c>
      <c r="J98" s="10" t="s">
        <v>121</v>
      </c>
      <c r="L98" s="9" t="str">
        <f>INDEX([1]Sheet1!$D$40:$T$129,MATCH($J98,[1]Sheet1!$D$40:$D$129,0),MATCH([1]Sheet1!O$2,[1]Sheet1!$D$2:$T$2,0))</f>
        <v>Part</v>
      </c>
      <c r="M98" s="9" t="str">
        <f>INDEX([1]Sheet1!$D$40:$T$129,MATCH($J98,[1]Sheet1!$D$40:$D$129,0),MATCH([1]Sheet1!P$2,[1]Sheet1!$D$2:$T$2,0))</f>
        <v>Part of overall SEC requirement for companies to disclose Scope 3 emissions. Associated revenues not specified. SEC suggests PCAF methodology.</v>
      </c>
      <c r="N98" s="9" t="str">
        <f t="shared" si="21"/>
        <v>No</v>
      </c>
      <c r="O98" s="9" t="str">
        <f t="shared" si="22"/>
        <v>No</v>
      </c>
      <c r="P98" s="9" t="str">
        <f t="shared" si="23"/>
        <v>No</v>
      </c>
    </row>
    <row r="99" spans="1:16" x14ac:dyDescent="0.3">
      <c r="A99" s="18" t="s">
        <v>134</v>
      </c>
      <c r="B99" s="13" t="s">
        <v>141</v>
      </c>
      <c r="C99" s="9" t="s">
        <v>32</v>
      </c>
      <c r="D99" s="10" t="s">
        <v>39</v>
      </c>
      <c r="F99" s="8" t="s">
        <v>14</v>
      </c>
      <c r="G99" s="9" t="str">
        <f t="shared" si="29"/>
        <v>SEC/G. GHG Emissions Metrics Disclosure/2. GHG Emissions Methodology and Related Instructions</v>
      </c>
      <c r="H99" s="12" t="s">
        <v>145</v>
      </c>
      <c r="I99" s="9" t="str">
        <f t="shared" si="20"/>
        <v>ISSB - S2 Appendix B: Industry-based Disclosures/B18 - Investment Banking &amp; Brokerage</v>
      </c>
      <c r="J99" s="10" t="s">
        <v>122</v>
      </c>
      <c r="L99" s="9" t="str">
        <f>INDEX([1]Sheet1!$D$40:$T$129,MATCH($J99,[1]Sheet1!$D$40:$D$129,0),MATCH([1]Sheet1!O$2,[1]Sheet1!$D$2:$T$2,0))</f>
        <v>Yes</v>
      </c>
      <c r="M99" s="9">
        <f>INDEX([1]Sheet1!$D$40:$T$129,MATCH($J99,[1]Sheet1!$D$40:$D$129,0),MATCH([1]Sheet1!P$2,[1]Sheet1!$D$2:$T$2,0))</f>
        <v>0</v>
      </c>
      <c r="N99" s="9" t="str">
        <f t="shared" si="21"/>
        <v>No</v>
      </c>
      <c r="O99" s="9" t="str">
        <f t="shared" si="22"/>
        <v>No</v>
      </c>
      <c r="P99" s="9" t="str">
        <f t="shared" si="23"/>
        <v>No</v>
      </c>
    </row>
    <row r="100" spans="1:16" x14ac:dyDescent="0.3">
      <c r="A100" s="18" t="s">
        <v>134</v>
      </c>
      <c r="B100" s="13" t="s">
        <v>154</v>
      </c>
      <c r="C100" s="9" t="s">
        <v>32</v>
      </c>
      <c r="D100" s="10" t="s">
        <v>39</v>
      </c>
      <c r="F100" s="8" t="s">
        <v>14</v>
      </c>
      <c r="G100" s="9" t="str">
        <f t="shared" si="29"/>
        <v>SEC/N/A</v>
      </c>
      <c r="I100" s="9" t="str">
        <f t="shared" si="20"/>
        <v>ISSB - S2 Appendix B: Industry-based Disclosures/B18 - Investment Banking &amp; Brokerage</v>
      </c>
      <c r="J100" s="10" t="s">
        <v>123</v>
      </c>
      <c r="L100" s="9" t="str">
        <f>INDEX([1]Sheet1!$D$40:$T$129,MATCH($J100,[1]Sheet1!$D$40:$D$129,0),MATCH([1]Sheet1!O$2,[1]Sheet1!$D$2:$T$2,0))</f>
        <v>No</v>
      </c>
      <c r="M100" s="9">
        <f>INDEX([1]Sheet1!$D$40:$T$129,MATCH($J100,[1]Sheet1!$D$40:$D$129,0),MATCH([1]Sheet1!P$2,[1]Sheet1!$D$2:$T$2,0))</f>
        <v>0</v>
      </c>
      <c r="N100" s="9" t="str">
        <f t="shared" si="21"/>
        <v>No</v>
      </c>
      <c r="O100" s="9" t="str">
        <f t="shared" si="22"/>
        <v>No</v>
      </c>
      <c r="P100" s="9" t="str">
        <f t="shared" si="23"/>
        <v>No</v>
      </c>
    </row>
    <row r="101" spans="1:16" x14ac:dyDescent="0.3">
      <c r="A101" s="18" t="s">
        <v>134</v>
      </c>
      <c r="B101" s="13" t="s">
        <v>154</v>
      </c>
      <c r="C101" s="9" t="s">
        <v>32</v>
      </c>
      <c r="D101" s="10" t="s">
        <v>39</v>
      </c>
      <c r="F101" s="8" t="s">
        <v>14</v>
      </c>
      <c r="G101" s="9" t="str">
        <f t="shared" si="29"/>
        <v>SEC/N/A</v>
      </c>
      <c r="I101" s="9" t="str">
        <f t="shared" si="20"/>
        <v>ISSB - S2 Appendix B: Industry-based Disclosures/B18 - Investment Banking &amp; Brokerage</v>
      </c>
      <c r="J101" s="10" t="s">
        <v>124</v>
      </c>
      <c r="L101" s="9" t="str">
        <f>INDEX([1]Sheet1!$D$40:$T$129,MATCH($J101,[1]Sheet1!$D$40:$D$129,0),MATCH([1]Sheet1!O$2,[1]Sheet1!$D$2:$T$2,0))</f>
        <v>No</v>
      </c>
      <c r="M101" s="9">
        <f>INDEX([1]Sheet1!$D$40:$T$129,MATCH($J101,[1]Sheet1!$D$40:$D$129,0),MATCH([1]Sheet1!P$2,[1]Sheet1!$D$2:$T$2,0))</f>
        <v>0</v>
      </c>
      <c r="N101" s="9" t="str">
        <f t="shared" si="21"/>
        <v>No</v>
      </c>
      <c r="O101" s="9" t="str">
        <f t="shared" si="22"/>
        <v>No</v>
      </c>
      <c r="P101" s="9" t="str">
        <f t="shared" si="23"/>
        <v>No</v>
      </c>
    </row>
    <row r="102" spans="1:16" x14ac:dyDescent="0.3">
      <c r="A102" s="18" t="s">
        <v>134</v>
      </c>
      <c r="B102" s="13" t="s">
        <v>154</v>
      </c>
      <c r="C102" s="9" t="s">
        <v>32</v>
      </c>
      <c r="D102" s="10" t="s">
        <v>39</v>
      </c>
      <c r="F102" s="8" t="s">
        <v>14</v>
      </c>
      <c r="G102" s="9" t="str">
        <f t="shared" si="29"/>
        <v>SEC/N/A</v>
      </c>
      <c r="I102" s="9" t="str">
        <f t="shared" si="20"/>
        <v>ISSB - S2 Appendix B: Industry-based Disclosures/B18 - Investment Banking &amp; Brokerage</v>
      </c>
      <c r="J102" s="10" t="s">
        <v>125</v>
      </c>
      <c r="L102" s="9" t="str">
        <f>INDEX([1]Sheet1!$D$40:$T$129,MATCH($J102,[1]Sheet1!$D$40:$D$129,0),MATCH([1]Sheet1!O$2,[1]Sheet1!$D$2:$T$2,0))</f>
        <v>No</v>
      </c>
      <c r="M102" s="9">
        <f>INDEX([1]Sheet1!$D$40:$T$129,MATCH($J102,[1]Sheet1!$D$40:$D$129,0),MATCH([1]Sheet1!P$2,[1]Sheet1!$D$2:$T$2,0))</f>
        <v>0</v>
      </c>
      <c r="N102" s="9" t="str">
        <f t="shared" si="21"/>
        <v>No</v>
      </c>
      <c r="O102" s="9" t="str">
        <f t="shared" si="22"/>
        <v>No</v>
      </c>
      <c r="P102" s="9" t="str">
        <f t="shared" si="23"/>
        <v>No</v>
      </c>
    </row>
    <row r="103" spans="1:16" x14ac:dyDescent="0.3">
      <c r="A103" s="18" t="s">
        <v>134</v>
      </c>
      <c r="B103" s="13" t="s">
        <v>154</v>
      </c>
      <c r="C103" s="9" t="s">
        <v>32</v>
      </c>
      <c r="D103" s="10" t="s">
        <v>40</v>
      </c>
      <c r="F103" s="8" t="s">
        <v>14</v>
      </c>
      <c r="G103" s="9" t="str">
        <f t="shared" si="29"/>
        <v>SEC/N/A</v>
      </c>
      <c r="I103" s="9" t="str">
        <f t="shared" si="20"/>
        <v>ISSB - S2 Appendix B: Industry-based Disclosures/B19 - Mortgage Finance</v>
      </c>
      <c r="J103" s="10" t="s">
        <v>126</v>
      </c>
      <c r="L103" s="9" t="str">
        <f>INDEX([1]Sheet1!$D$40:$T$129,MATCH($J103,[1]Sheet1!$D$40:$D$129,0),MATCH([1]Sheet1!O$2,[1]Sheet1!$D$2:$T$2,0))</f>
        <v>No</v>
      </c>
      <c r="M103" s="9">
        <f>INDEX([1]Sheet1!$D$40:$T$129,MATCH($J103,[1]Sheet1!$D$40:$D$129,0),MATCH([1]Sheet1!P$2,[1]Sheet1!$D$2:$T$2,0))</f>
        <v>0</v>
      </c>
      <c r="N103" s="9" t="str">
        <f t="shared" si="21"/>
        <v>No</v>
      </c>
      <c r="O103" s="9" t="str">
        <f t="shared" si="22"/>
        <v>No</v>
      </c>
      <c r="P103" s="9" t="str">
        <f t="shared" si="23"/>
        <v>No</v>
      </c>
    </row>
    <row r="104" spans="1:16" x14ac:dyDescent="0.3">
      <c r="A104" s="18" t="s">
        <v>134</v>
      </c>
      <c r="B104" s="13" t="s">
        <v>154</v>
      </c>
      <c r="C104" s="9" t="s">
        <v>32</v>
      </c>
      <c r="D104" s="10" t="s">
        <v>40</v>
      </c>
      <c r="F104" s="8" t="s">
        <v>14</v>
      </c>
      <c r="G104" s="9" t="str">
        <f t="shared" si="29"/>
        <v>SEC/N/A</v>
      </c>
      <c r="I104" s="9" t="str">
        <f t="shared" si="20"/>
        <v>ISSB - S2 Appendix B: Industry-based Disclosures/B19 - Mortgage Finance</v>
      </c>
      <c r="J104" s="10" t="s">
        <v>127</v>
      </c>
      <c r="L104" s="9" t="str">
        <f>INDEX([1]Sheet1!$D$40:$T$129,MATCH($J104,[1]Sheet1!$D$40:$D$129,0),MATCH([1]Sheet1!O$2,[1]Sheet1!$D$2:$T$2,0))</f>
        <v>No</v>
      </c>
      <c r="M104" s="9">
        <f>INDEX([1]Sheet1!$D$40:$T$129,MATCH($J104,[1]Sheet1!$D$40:$D$129,0),MATCH([1]Sheet1!P$2,[1]Sheet1!$D$2:$T$2,0))</f>
        <v>0</v>
      </c>
      <c r="N104" s="9" t="str">
        <f t="shared" si="21"/>
        <v>No</v>
      </c>
      <c r="O104" s="9" t="str">
        <f t="shared" si="22"/>
        <v>No</v>
      </c>
      <c r="P104" s="9" t="str">
        <f t="shared" si="23"/>
        <v>No</v>
      </c>
    </row>
    <row r="105" spans="1:16" x14ac:dyDescent="0.3">
      <c r="A105" s="18" t="s">
        <v>134</v>
      </c>
      <c r="B105" s="13" t="s">
        <v>163</v>
      </c>
      <c r="C105" s="9" t="s">
        <v>32</v>
      </c>
      <c r="D105" s="10" t="s">
        <v>40</v>
      </c>
      <c r="F105" s="8" t="s">
        <v>14</v>
      </c>
      <c r="G105" s="9" t="str">
        <f t="shared" si="29"/>
        <v>SEC/C. Disclosure Regarding Climate-Related Impacts on Strategy, Business Model, and Outlook</v>
      </c>
      <c r="H105" s="12" t="s">
        <v>164</v>
      </c>
      <c r="I105" s="9" t="str">
        <f t="shared" si="20"/>
        <v>ISSB - S2 Appendix B: Industry-based Disclosures/B19 - Mortgage Finance</v>
      </c>
      <c r="J105" s="10" t="s">
        <v>128</v>
      </c>
      <c r="L105" s="9" t="str">
        <f>INDEX([1]Sheet1!$D$40:$T$129,MATCH($J105,[1]Sheet1!$D$40:$D$129,0),MATCH([1]Sheet1!O$2,[1]Sheet1!$D$2:$T$2,0))</f>
        <v>Part</v>
      </c>
      <c r="M105" s="9" t="str">
        <f>INDEX([1]Sheet1!$D$40:$T$129,MATCH($J105,[1]Sheet1!$D$40:$D$129,0),MATCH([1]Sheet1!P$2,[1]Sheet1!$D$2:$T$2,0))</f>
        <v>Incorporation of Environmental factors may be covered under SEC strategy and risk management disclosure requirements</v>
      </c>
      <c r="N105" s="9" t="str">
        <f t="shared" si="21"/>
        <v>No</v>
      </c>
      <c r="O105" s="9" t="str">
        <f t="shared" si="22"/>
        <v>No</v>
      </c>
      <c r="P105" s="9" t="str">
        <f t="shared" si="23"/>
        <v>No</v>
      </c>
    </row>
    <row r="106" spans="1:16" x14ac:dyDescent="0.3">
      <c r="A106" s="18" t="s">
        <v>134</v>
      </c>
      <c r="B106" s="13" t="s">
        <v>166</v>
      </c>
      <c r="C106" s="9" t="s">
        <v>32</v>
      </c>
      <c r="D106" s="10" t="s">
        <v>40</v>
      </c>
      <c r="F106" s="8" t="s">
        <v>14</v>
      </c>
      <c r="G106" s="9" t="str">
        <f t="shared" si="29"/>
        <v>SEC/E. Risk Management Disclosure</v>
      </c>
      <c r="H106" s="12" t="s">
        <v>171</v>
      </c>
      <c r="I106" s="9" t="str">
        <f t="shared" ref="I106" si="30">C106 &amp; "/" &amp; D106</f>
        <v>ISSB - S2 Appendix B: Industry-based Disclosures/B19 - Mortgage Finance</v>
      </c>
      <c r="J106" s="10" t="s">
        <v>128</v>
      </c>
      <c r="L106" s="9" t="str">
        <f>INDEX([1]Sheet1!$D$40:$T$129,MATCH($J106,[1]Sheet1!$D$40:$D$129,0),MATCH([1]Sheet1!O$2,[1]Sheet1!$D$2:$T$2,0))</f>
        <v>Part</v>
      </c>
      <c r="M106" s="9" t="str">
        <f>INDEX([1]Sheet1!$D$40:$T$129,MATCH($J106,[1]Sheet1!$D$40:$D$129,0),MATCH([1]Sheet1!P$2,[1]Sheet1!$D$2:$T$2,0))</f>
        <v>Incorporation of Environmental factors may be covered under SEC strategy and risk management disclosure requirements</v>
      </c>
      <c r="N106" s="9" t="str">
        <f t="shared" si="21"/>
        <v>No</v>
      </c>
      <c r="O106" s="9" t="str">
        <f t="shared" si="22"/>
        <v>No</v>
      </c>
      <c r="P106" s="9" t="str">
        <f t="shared" si="23"/>
        <v>No</v>
      </c>
    </row>
    <row r="107" spans="1:16" x14ac:dyDescent="0.3">
      <c r="A107" s="18" t="s">
        <v>134</v>
      </c>
      <c r="B107" s="13" t="s">
        <v>154</v>
      </c>
      <c r="C107" s="9" t="s">
        <v>32</v>
      </c>
      <c r="D107" s="10" t="s">
        <v>40</v>
      </c>
      <c r="F107" s="8" t="s">
        <v>14</v>
      </c>
      <c r="G107" s="9" t="str">
        <f t="shared" si="29"/>
        <v>SEC/N/A</v>
      </c>
      <c r="I107" s="9" t="str">
        <f t="shared" si="20"/>
        <v>ISSB - S2 Appendix B: Industry-based Disclosures/B19 - Mortgage Finance</v>
      </c>
      <c r="J107" s="10" t="s">
        <v>129</v>
      </c>
      <c r="L107" s="9" t="str">
        <f>INDEX([1]Sheet1!$D$40:$T$129,MATCH($J107,[1]Sheet1!$D$40:$D$129,0),MATCH([1]Sheet1!O$2,[1]Sheet1!$D$2:$T$2,0))</f>
        <v>No</v>
      </c>
      <c r="M107" s="9">
        <f>INDEX([1]Sheet1!$D$40:$T$129,MATCH($J107,[1]Sheet1!$D$40:$D$129,0),MATCH([1]Sheet1!P$2,[1]Sheet1!$D$2:$T$2,0))</f>
        <v>0</v>
      </c>
      <c r="N107" s="9" t="str">
        <f t="shared" si="21"/>
        <v>No</v>
      </c>
      <c r="O107" s="9" t="str">
        <f t="shared" si="22"/>
        <v>No</v>
      </c>
      <c r="P107" s="9" t="str">
        <f t="shared" si="23"/>
        <v>No</v>
      </c>
    </row>
    <row r="108" spans="1:16" x14ac:dyDescent="0.3">
      <c r="A108" s="18" t="s">
        <v>134</v>
      </c>
      <c r="B108" s="13" t="s">
        <v>154</v>
      </c>
      <c r="C108" s="9" t="s">
        <v>32</v>
      </c>
      <c r="D108" s="10" t="s">
        <v>40</v>
      </c>
      <c r="F108" s="8" t="s">
        <v>14</v>
      </c>
      <c r="G108" s="9" t="str">
        <f t="shared" si="29"/>
        <v>SEC/N/A</v>
      </c>
      <c r="I108" s="9" t="str">
        <f t="shared" si="20"/>
        <v>ISSB - S2 Appendix B: Industry-based Disclosures/B19 - Mortgage Finance</v>
      </c>
      <c r="J108" s="10" t="s">
        <v>130</v>
      </c>
      <c r="L108" s="9" t="str">
        <f>INDEX([1]Sheet1!$D$40:$T$129,MATCH($J108,[1]Sheet1!$D$40:$D$129,0),MATCH([1]Sheet1!O$2,[1]Sheet1!$D$2:$T$2,0))</f>
        <v>No</v>
      </c>
      <c r="M108" s="9">
        <f>INDEX([1]Sheet1!$D$40:$T$129,MATCH($J108,[1]Sheet1!$D$40:$D$129,0),MATCH([1]Sheet1!P$2,[1]Sheet1!$D$2:$T$2,0))</f>
        <v>0</v>
      </c>
      <c r="N108" s="9" t="str">
        <f t="shared" si="21"/>
        <v>No</v>
      </c>
      <c r="O108" s="9" t="str">
        <f t="shared" si="22"/>
        <v>No</v>
      </c>
      <c r="P108" s="9" t="str">
        <f t="shared" si="23"/>
        <v>No</v>
      </c>
    </row>
    <row r="109" spans="1:16" ht="15.6" x14ac:dyDescent="0.3">
      <c r="A109"/>
      <c r="B109"/>
      <c r="C109"/>
      <c r="D109"/>
      <c r="E109"/>
      <c r="F109"/>
      <c r="G109"/>
      <c r="H109"/>
      <c r="I109"/>
      <c r="J109"/>
      <c r="K109"/>
      <c r="L109"/>
      <c r="M109"/>
      <c r="N109"/>
      <c r="O109"/>
      <c r="P109"/>
    </row>
    <row r="110" spans="1:16" ht="15.6" x14ac:dyDescent="0.3">
      <c r="A110"/>
      <c r="B110"/>
      <c r="C110"/>
      <c r="D110"/>
      <c r="E110"/>
      <c r="F110"/>
      <c r="G110"/>
      <c r="H110"/>
      <c r="I110"/>
      <c r="J110"/>
      <c r="K110"/>
      <c r="L110"/>
      <c r="M110"/>
      <c r="N110"/>
      <c r="O110"/>
      <c r="P110"/>
    </row>
    <row r="111" spans="1:16" ht="15.6" x14ac:dyDescent="0.3">
      <c r="A111"/>
      <c r="B111"/>
      <c r="C111"/>
      <c r="D111"/>
      <c r="E111"/>
      <c r="F111"/>
      <c r="G111"/>
      <c r="H111"/>
      <c r="I111"/>
      <c r="J111"/>
      <c r="K111"/>
      <c r="L111"/>
      <c r="M111"/>
      <c r="N111"/>
      <c r="O111"/>
      <c r="P111"/>
    </row>
    <row r="112" spans="1:16" ht="15.6" x14ac:dyDescent="0.3">
      <c r="A112"/>
      <c r="B112"/>
      <c r="C112"/>
      <c r="D112"/>
      <c r="E112"/>
      <c r="F112"/>
      <c r="G112"/>
      <c r="H112"/>
      <c r="I112"/>
      <c r="J112"/>
      <c r="K112"/>
      <c r="L112"/>
      <c r="M112"/>
      <c r="N112"/>
      <c r="O112"/>
      <c r="P112"/>
    </row>
    <row r="113" spans="1:16" ht="15.6" x14ac:dyDescent="0.3">
      <c r="A113"/>
      <c r="B113"/>
      <c r="C113"/>
      <c r="D113"/>
      <c r="E113"/>
      <c r="F113"/>
      <c r="G113"/>
      <c r="H113"/>
      <c r="I113"/>
      <c r="J113"/>
      <c r="K113"/>
      <c r="L113"/>
      <c r="M113"/>
      <c r="N113"/>
      <c r="O113"/>
      <c r="P113"/>
    </row>
    <row r="114" spans="1:16" ht="15.6" x14ac:dyDescent="0.3">
      <c r="A114"/>
      <c r="B114"/>
      <c r="C114"/>
      <c r="D114"/>
      <c r="E114"/>
      <c r="F114"/>
      <c r="G114"/>
      <c r="H114"/>
      <c r="I114"/>
      <c r="J114"/>
      <c r="K114"/>
      <c r="L114"/>
      <c r="M114"/>
      <c r="N114"/>
      <c r="O114"/>
      <c r="P114"/>
    </row>
    <row r="115" spans="1:16" ht="15.6" x14ac:dyDescent="0.3">
      <c r="A115"/>
      <c r="B115"/>
      <c r="C115"/>
      <c r="D115"/>
      <c r="E115"/>
      <c r="F115"/>
      <c r="G115"/>
      <c r="H115"/>
      <c r="I115"/>
      <c r="J115"/>
      <c r="K115"/>
      <c r="L115"/>
      <c r="M115"/>
      <c r="N115"/>
      <c r="O115"/>
      <c r="P115"/>
    </row>
    <row r="116" spans="1:16" ht="15.6" x14ac:dyDescent="0.3">
      <c r="A116"/>
      <c r="B116"/>
      <c r="C116"/>
      <c r="D116"/>
      <c r="E116"/>
      <c r="F116"/>
      <c r="G116"/>
      <c r="H116"/>
      <c r="I116"/>
      <c r="J116"/>
      <c r="K116"/>
      <c r="L116"/>
      <c r="M116"/>
      <c r="N116"/>
      <c r="O116"/>
      <c r="P116"/>
    </row>
    <row r="117" spans="1:16" ht="15.6" x14ac:dyDescent="0.3">
      <c r="A117"/>
      <c r="B117"/>
      <c r="C117"/>
      <c r="D117"/>
      <c r="E117"/>
      <c r="F117"/>
      <c r="G117"/>
      <c r="H117"/>
      <c r="I117"/>
      <c r="J117"/>
      <c r="K117"/>
      <c r="L117"/>
      <c r="M117"/>
      <c r="N117"/>
      <c r="O117"/>
      <c r="P117"/>
    </row>
    <row r="118" spans="1:16" ht="15.6" x14ac:dyDescent="0.3">
      <c r="A118"/>
      <c r="B118"/>
      <c r="C118"/>
      <c r="D118"/>
      <c r="E118"/>
      <c r="F118"/>
      <c r="G118"/>
      <c r="H118"/>
      <c r="I118"/>
      <c r="J118"/>
      <c r="K118"/>
      <c r="L118"/>
      <c r="M118"/>
      <c r="N118"/>
      <c r="O118"/>
      <c r="P118"/>
    </row>
    <row r="119" spans="1:16" ht="15.6" x14ac:dyDescent="0.3">
      <c r="A119"/>
      <c r="B119"/>
      <c r="C119"/>
      <c r="D119"/>
      <c r="E119"/>
      <c r="F119"/>
      <c r="G119"/>
      <c r="H119"/>
      <c r="I119"/>
      <c r="J119"/>
      <c r="K119"/>
      <c r="L119"/>
      <c r="M119"/>
      <c r="N119"/>
      <c r="O119"/>
      <c r="P119"/>
    </row>
    <row r="120" spans="1:16" ht="15.6" x14ac:dyDescent="0.3">
      <c r="A120"/>
      <c r="B120"/>
      <c r="C120"/>
      <c r="D120"/>
      <c r="E120"/>
      <c r="F120"/>
      <c r="G120"/>
      <c r="H120"/>
      <c r="I120"/>
      <c r="J120"/>
      <c r="K120"/>
      <c r="L120"/>
      <c r="M120"/>
      <c r="N120"/>
      <c r="O120"/>
      <c r="P120"/>
    </row>
    <row r="121" spans="1:16" ht="15.6" x14ac:dyDescent="0.3">
      <c r="A121"/>
      <c r="B121"/>
      <c r="C121"/>
      <c r="D121"/>
      <c r="E121"/>
      <c r="F121"/>
      <c r="G121"/>
      <c r="H121"/>
      <c r="I121"/>
      <c r="J121"/>
      <c r="K121"/>
      <c r="L121"/>
      <c r="M121"/>
      <c r="N121"/>
      <c r="O121"/>
      <c r="P121"/>
    </row>
    <row r="122" spans="1:16" ht="15.6" x14ac:dyDescent="0.3">
      <c r="A122"/>
      <c r="B122"/>
      <c r="C122"/>
      <c r="D122"/>
      <c r="E122"/>
      <c r="F122"/>
      <c r="G122"/>
      <c r="H122"/>
      <c r="I122"/>
      <c r="J122"/>
      <c r="K122"/>
      <c r="L122"/>
      <c r="M122"/>
      <c r="N122"/>
      <c r="O122"/>
      <c r="P122"/>
    </row>
    <row r="123" spans="1:16" ht="15.6" x14ac:dyDescent="0.3">
      <c r="A123"/>
      <c r="B123"/>
      <c r="C123"/>
      <c r="D123"/>
      <c r="E123"/>
      <c r="F123"/>
      <c r="G123"/>
      <c r="H123"/>
      <c r="I123"/>
      <c r="J123"/>
      <c r="K123"/>
      <c r="L123"/>
      <c r="M123"/>
      <c r="N123"/>
      <c r="O123"/>
      <c r="P123"/>
    </row>
    <row r="124" spans="1:16" ht="15.6" x14ac:dyDescent="0.3">
      <c r="A124"/>
      <c r="B124"/>
      <c r="C124"/>
      <c r="D124"/>
      <c r="E124"/>
      <c r="F124"/>
      <c r="G124"/>
      <c r="H124"/>
      <c r="I124"/>
      <c r="J124"/>
      <c r="K124"/>
      <c r="L124"/>
      <c r="M124"/>
      <c r="N124"/>
      <c r="O124"/>
      <c r="P124"/>
    </row>
    <row r="125" spans="1:16" ht="15.6" x14ac:dyDescent="0.3">
      <c r="A125"/>
      <c r="B125"/>
      <c r="C125"/>
      <c r="D125"/>
      <c r="E125"/>
      <c r="F125"/>
      <c r="G125"/>
      <c r="H125"/>
      <c r="I125"/>
      <c r="J125"/>
      <c r="K125"/>
      <c r="L125"/>
      <c r="M125"/>
      <c r="N125"/>
      <c r="O125"/>
      <c r="P125"/>
    </row>
    <row r="126" spans="1:16" ht="15.6" x14ac:dyDescent="0.3">
      <c r="A126"/>
      <c r="B126"/>
      <c r="C126"/>
      <c r="D126"/>
      <c r="E126"/>
      <c r="F126"/>
      <c r="G126"/>
      <c r="H126"/>
      <c r="I126"/>
      <c r="J126"/>
      <c r="K126"/>
      <c r="L126"/>
      <c r="M126"/>
      <c r="N126"/>
      <c r="O126"/>
      <c r="P126"/>
    </row>
    <row r="127" spans="1:16" ht="15.6" x14ac:dyDescent="0.3">
      <c r="A127"/>
      <c r="B127"/>
      <c r="C127"/>
      <c r="D127"/>
      <c r="E127"/>
      <c r="F127"/>
      <c r="G127"/>
      <c r="H127"/>
      <c r="I127"/>
      <c r="J127"/>
      <c r="K127"/>
      <c r="L127"/>
      <c r="M127"/>
      <c r="N127"/>
      <c r="O127"/>
      <c r="P127"/>
    </row>
    <row r="128" spans="1:16" ht="15.6" x14ac:dyDescent="0.3">
      <c r="A128"/>
      <c r="B128"/>
      <c r="C128"/>
      <c r="D128"/>
      <c r="E128"/>
      <c r="F128"/>
      <c r="G128"/>
      <c r="H128"/>
      <c r="I128"/>
      <c r="J128"/>
      <c r="K128"/>
      <c r="L128"/>
      <c r="M128"/>
      <c r="N128"/>
      <c r="O128"/>
      <c r="P128"/>
    </row>
    <row r="129" spans="1:16" ht="15.6" x14ac:dyDescent="0.3">
      <c r="A129"/>
      <c r="B129"/>
      <c r="C129"/>
      <c r="D129"/>
      <c r="E129"/>
      <c r="F129"/>
      <c r="G129"/>
      <c r="H129"/>
      <c r="I129"/>
      <c r="J129"/>
      <c r="K129"/>
      <c r="L129"/>
      <c r="M129"/>
      <c r="N129"/>
      <c r="O129"/>
      <c r="P129"/>
    </row>
    <row r="130" spans="1:16" ht="15.6" x14ac:dyDescent="0.3">
      <c r="A130"/>
      <c r="B130"/>
      <c r="C130"/>
      <c r="D130"/>
      <c r="E130"/>
      <c r="F130"/>
      <c r="G130"/>
      <c r="H130"/>
      <c r="I130"/>
      <c r="J130"/>
      <c r="K130"/>
      <c r="L130"/>
      <c r="M130"/>
      <c r="N130"/>
      <c r="O130"/>
      <c r="P130"/>
    </row>
    <row r="131" spans="1:16" ht="15.6" x14ac:dyDescent="0.3">
      <c r="A131"/>
      <c r="B131"/>
      <c r="C131"/>
      <c r="D131"/>
      <c r="E131"/>
      <c r="F131"/>
      <c r="G131"/>
      <c r="H131"/>
      <c r="I131"/>
      <c r="J131"/>
      <c r="K131"/>
      <c r="L131"/>
      <c r="M131"/>
      <c r="N131"/>
      <c r="O131"/>
      <c r="P131"/>
    </row>
    <row r="132" spans="1:16" ht="15.6" x14ac:dyDescent="0.3">
      <c r="A132"/>
      <c r="B132"/>
      <c r="C132"/>
      <c r="D132"/>
      <c r="E132"/>
      <c r="F132"/>
      <c r="G132"/>
      <c r="H132"/>
      <c r="I132"/>
      <c r="J132"/>
      <c r="K132"/>
      <c r="L132"/>
      <c r="M132"/>
      <c r="N132"/>
      <c r="O132"/>
      <c r="P132"/>
    </row>
    <row r="133" spans="1:16" ht="15.6" x14ac:dyDescent="0.3">
      <c r="A133"/>
      <c r="B133"/>
      <c r="C133"/>
      <c r="D133"/>
      <c r="E133"/>
      <c r="F133"/>
      <c r="G133"/>
      <c r="H133"/>
      <c r="I133"/>
      <c r="J133"/>
      <c r="K133"/>
      <c r="L133"/>
      <c r="M133"/>
      <c r="N133"/>
      <c r="O133"/>
      <c r="P133"/>
    </row>
    <row r="134" spans="1:16" ht="15.6" x14ac:dyDescent="0.3">
      <c r="A134"/>
      <c r="B134"/>
      <c r="C134"/>
      <c r="D134"/>
      <c r="E134"/>
      <c r="F134"/>
      <c r="G134"/>
      <c r="H134"/>
      <c r="I134"/>
      <c r="J134"/>
      <c r="K134"/>
      <c r="L134"/>
      <c r="M134"/>
      <c r="N134"/>
      <c r="O134"/>
      <c r="P134"/>
    </row>
    <row r="135" spans="1:16" ht="15.6" x14ac:dyDescent="0.3">
      <c r="A135"/>
      <c r="B135"/>
      <c r="C135"/>
      <c r="D135"/>
      <c r="E135"/>
      <c r="F135"/>
      <c r="G135"/>
      <c r="H135"/>
      <c r="I135"/>
      <c r="J135"/>
      <c r="K135"/>
      <c r="L135"/>
      <c r="M135"/>
      <c r="N135"/>
      <c r="O135"/>
      <c r="P135"/>
    </row>
    <row r="136" spans="1:16" ht="15.6" x14ac:dyDescent="0.3">
      <c r="A136"/>
      <c r="B136"/>
      <c r="C136"/>
      <c r="D136"/>
      <c r="E136"/>
      <c r="F136"/>
      <c r="G136"/>
      <c r="H136"/>
      <c r="I136"/>
      <c r="J136"/>
      <c r="K136"/>
      <c r="L136"/>
      <c r="M136"/>
      <c r="N136"/>
      <c r="O136"/>
      <c r="P136"/>
    </row>
    <row r="137" spans="1:16" ht="15.6" x14ac:dyDescent="0.3">
      <c r="A137"/>
      <c r="B137"/>
      <c r="C137"/>
      <c r="D137"/>
      <c r="E137"/>
      <c r="F137"/>
      <c r="G137"/>
      <c r="H137"/>
      <c r="I137"/>
      <c r="J137"/>
      <c r="K137"/>
      <c r="L137"/>
      <c r="M137"/>
      <c r="N137"/>
      <c r="O137"/>
      <c r="P137"/>
    </row>
    <row r="138" spans="1:16" ht="15.6" x14ac:dyDescent="0.3">
      <c r="A138"/>
      <c r="B138"/>
      <c r="C138"/>
      <c r="D138"/>
      <c r="E138"/>
      <c r="F138"/>
      <c r="G138"/>
      <c r="H138"/>
      <c r="I138"/>
      <c r="J138"/>
      <c r="K138"/>
      <c r="L138"/>
      <c r="M138"/>
      <c r="N138"/>
      <c r="O138"/>
      <c r="P138"/>
    </row>
    <row r="139" spans="1:16" ht="15.6" x14ac:dyDescent="0.3">
      <c r="A139"/>
      <c r="B139"/>
      <c r="C139"/>
      <c r="D139"/>
      <c r="E139"/>
      <c r="F139"/>
      <c r="G139"/>
      <c r="H139"/>
      <c r="I139"/>
      <c r="J139"/>
      <c r="K139"/>
      <c r="L139"/>
      <c r="M139"/>
      <c r="N139"/>
      <c r="O139"/>
      <c r="P139"/>
    </row>
    <row r="140" spans="1:16" ht="15.6" x14ac:dyDescent="0.3">
      <c r="A140"/>
      <c r="B140"/>
      <c r="C140"/>
      <c r="D140"/>
      <c r="E140"/>
      <c r="F140"/>
      <c r="G140"/>
      <c r="H140"/>
      <c r="I140"/>
      <c r="J140"/>
      <c r="K140"/>
      <c r="L140"/>
      <c r="M140"/>
      <c r="N140"/>
      <c r="O140"/>
      <c r="P140"/>
    </row>
    <row r="141" spans="1:16" ht="15.6" x14ac:dyDescent="0.3">
      <c r="A141"/>
      <c r="B141"/>
      <c r="C141"/>
      <c r="D141"/>
      <c r="E141"/>
      <c r="F141"/>
      <c r="G141"/>
      <c r="H141"/>
      <c r="I141"/>
      <c r="J141"/>
      <c r="K141"/>
      <c r="L141"/>
      <c r="M141"/>
      <c r="N141"/>
      <c r="O141"/>
      <c r="P141"/>
    </row>
    <row r="142" spans="1:16" ht="15.6" x14ac:dyDescent="0.3">
      <c r="A142"/>
      <c r="B142"/>
      <c r="C142"/>
      <c r="D142"/>
      <c r="E142"/>
      <c r="F142"/>
      <c r="G142"/>
      <c r="H142"/>
      <c r="I142"/>
      <c r="J142"/>
      <c r="K142"/>
      <c r="L142"/>
      <c r="M142"/>
      <c r="N142"/>
      <c r="O142"/>
      <c r="P142"/>
    </row>
    <row r="143" spans="1:16" ht="15.6" x14ac:dyDescent="0.3">
      <c r="A143"/>
      <c r="B143"/>
      <c r="C143"/>
      <c r="D143"/>
      <c r="E143"/>
      <c r="F143"/>
      <c r="G143"/>
      <c r="H143"/>
      <c r="I143"/>
      <c r="J143"/>
      <c r="K143"/>
      <c r="L143"/>
      <c r="M143"/>
      <c r="N143"/>
      <c r="O143"/>
      <c r="P143"/>
    </row>
    <row r="144" spans="1:16" ht="15.6" x14ac:dyDescent="0.3">
      <c r="A144"/>
      <c r="B144"/>
      <c r="C144"/>
      <c r="D144"/>
      <c r="E144"/>
      <c r="F144"/>
      <c r="G144"/>
      <c r="H144"/>
      <c r="I144"/>
      <c r="J144"/>
      <c r="K144"/>
      <c r="L144"/>
      <c r="M144"/>
      <c r="N144"/>
      <c r="O144"/>
      <c r="P144"/>
    </row>
    <row r="145" spans="1:16" ht="15.6" x14ac:dyDescent="0.3">
      <c r="A145"/>
      <c r="B145"/>
      <c r="C145"/>
      <c r="D145"/>
      <c r="E145"/>
      <c r="F145"/>
      <c r="G145"/>
      <c r="H145"/>
      <c r="I145"/>
      <c r="J145"/>
      <c r="K145"/>
      <c r="L145"/>
      <c r="M145"/>
      <c r="N145"/>
      <c r="O145"/>
      <c r="P145"/>
    </row>
    <row r="146" spans="1:16" ht="15.6" x14ac:dyDescent="0.3">
      <c r="A146"/>
      <c r="B146"/>
      <c r="C146"/>
      <c r="D146"/>
      <c r="E146"/>
      <c r="F146"/>
      <c r="G146"/>
      <c r="H146"/>
      <c r="I146"/>
      <c r="J146"/>
      <c r="K146"/>
      <c r="L146"/>
      <c r="M146"/>
      <c r="N146"/>
      <c r="O146"/>
      <c r="P146"/>
    </row>
    <row r="147" spans="1:16" ht="15.6" x14ac:dyDescent="0.3">
      <c r="A147"/>
      <c r="B147"/>
      <c r="C147"/>
      <c r="D147"/>
      <c r="E147"/>
      <c r="F147"/>
      <c r="G147"/>
      <c r="H147"/>
      <c r="I147"/>
      <c r="J147"/>
      <c r="K147"/>
      <c r="L147"/>
      <c r="M147"/>
      <c r="N147"/>
      <c r="O147"/>
      <c r="P147"/>
    </row>
    <row r="148" spans="1:16" ht="15.6" x14ac:dyDescent="0.3">
      <c r="A148"/>
      <c r="B148"/>
      <c r="C148"/>
      <c r="D148"/>
      <c r="E148"/>
      <c r="F148"/>
      <c r="G148"/>
      <c r="H148"/>
      <c r="I148"/>
      <c r="J148"/>
      <c r="K148"/>
      <c r="L148"/>
      <c r="M148"/>
      <c r="N148"/>
      <c r="O148"/>
      <c r="P148"/>
    </row>
  </sheetData>
  <autoFilter ref="A1:P108" xr:uid="{F43FA490-C1EF-6B4C-8EF3-E8D4FF575F1A}"/>
  <phoneticPr fontId="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ReadThis</vt:lpstr>
      <vt:lpstr>Path</vt:lpstr>
      <vt:lpstr>Mappings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Waddington</dc:creator>
  <cp:lastModifiedBy>Taylor Cavendish</cp:lastModifiedBy>
  <dcterms:created xsi:type="dcterms:W3CDTF">2018-03-27T16:28:34Z</dcterms:created>
  <dcterms:modified xsi:type="dcterms:W3CDTF">2022-08-04T09:47:02Z</dcterms:modified>
</cp:coreProperties>
</file>